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<sst xmlns="http://schemas.openxmlformats.org/spreadsheetml/2006/main" count="2838" uniqueCount="620">
  <si>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</si>
  <si>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</si>
  <si>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</si>
  <si>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</si>
  <si>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</si>
  <si>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</si>
  <si>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</si>
  <si>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</si>
  <si>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</si>
  <si>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</si>
  <si>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</si>
  <si>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</si>
  <si>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</si>
  <si>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</si>
  <si>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</si>
  <si>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</si>
  <si>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</si>
  <si>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</si>
  <si>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</si>
  <si>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</si>
  <si>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</si>
  <si>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</si>
  <si>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</si>
  <si>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</si>
  <si>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</si>
  <si>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</si>
  <si>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</si>
  <si>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</si>
  <si>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</si>
  <si>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</si>
  <si>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</si>
  <si>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</si>
  <si>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</si>
  <si>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</si>
  <si>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</si>
  <si>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</si>
  <si>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</si>
  <si>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</si>
  <si>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</si>
  <si>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</si>
  <si>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</si>
  <si>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</si>
  <si>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</si>
  <si>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</si>
  <si>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</si>
  <si>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</si>
  <si>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</si>
  <si>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</si>
  <si>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</si>
  <si>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</si>
  <si>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</si>
  <si>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</si>
  <si>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</si>
  <si>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</si>
  <si>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</si>
  <si>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</si>
  <si>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</si>
  <si>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</si>
  <si>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</si>
  <si>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</si>
  <si>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</si>
  <si>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</si>
  <si>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</si>
  <si>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</si>
  <si>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</si>
  <si>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</si>
  <si>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</si>
  <si>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</si>
  <si>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</si>
  <si>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</si>
  <si>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</si>
  <si>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</si>
  <si>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</si>
  <si>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</si>
  <si>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</si>
  <si>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</si>
  <si>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</si>
  <si>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</si>
  <si>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</si>
  <si>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</si>
  <si>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</si>
  <si>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</si>
  <si>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</si>
  <si>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</si>
  <si>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</si>
  <si>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</si>
  <si>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</si>
  <si>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</si>
  <si>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</si>
  <si>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</si>
  <si>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</si>
  <si>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</si>
  <si>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</si>
  <si>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</si>
  <si>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</si>
  <si>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</si>
  <si>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</si>
  <si>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</si>
  <si>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</si>
  <si>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</si>
  <si>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</si>
  <si>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</si>
  <si>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</si>
  <si>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</si>
  <si>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</si>
  <si>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</si>
  <si>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</si>
  <si>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</si>
  <si>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</si>
  <si>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</si>
  <si>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</si>
  <si>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</si>
  <si>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</si>
  <si>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</si>
  <si>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</si>
  <si>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</si>
  <si>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</si>
  <si>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</si>
  <si>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</si>
  <si>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</si>
  <si>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</si>
  <si>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</si>
  <si>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</si>
  <si>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</si>
  <si>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</si>
  <si>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</si>
  <si>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</si>
  <si>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</si>
  <si>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</si>
  <si>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</si>
  <si>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</si>
  <si>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</si>
  <si>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</si>
  <si>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</si>
  <si>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</si>
  <si>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</si>
  <si>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</si>
  <si>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</si>
  <si>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</si>
  <si>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</si>
  <si>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</si>
  <si>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</si>
  <si>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</si>
  <si>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</si>
  <si>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</si>
  <si>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</si>
  <si>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</si>
  <si>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</si>
  <si>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</si>
  <si>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</si>
  <si>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</si>
  <si>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</si>
  <si>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</si>
  <si>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</si>
  <si>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</si>
  <si>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</si>
  <si>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</si>
  <si>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</si>
  <si>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</si>
  <si>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</si>
  <si>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</si>
  <si>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</si>
  <si>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</si>
  <si>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</si>
  <si>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</si>
  <si>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</si>
  <si>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</si>
  <si>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</si>
  <si>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</si>
  <si>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</si>
  <si>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</si>
  <si>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</si>
  <si>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</si>
  <si>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</si>
  <si>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</si>
  <si>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</si>
  <si>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</si>
  <si>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</si>
  <si>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</si>
  <si>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</si>
  <si>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</si>
  <si>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</si>
  <si>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</si>
  <si>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</si>
  <si>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</si>
  <si>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</si>
  <si>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</si>
  <si>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</si>
  <si>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</si>
  <si>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</si>
  <si>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</si>
  <si>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</si>
  <si>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</si>
  <si>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</si>
  <si>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</si>
  <si>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</si>
  <si>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</si>
  <si>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</si>
  <si>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</si>
  <si>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</si>
  <si>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</si>
  <si>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</si>
  <si>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</si>
  <si>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</si>
  <si>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</si>
  <si>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</si>
  <si>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</si>
  <si>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</si>
  <si>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</si>
  <si>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</si>
  <si>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</si>
  <si>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</si>
  <si>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</si>
  <si>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</si>
  <si>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</si>
  <si>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</si>
  <si>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</si>
  <si>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</si>
  <si>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</si>
  <si>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</si>
  <si>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</si>
  <si>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</si>
  <si>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</si>
  <si>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</si>
  <si>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</si>
  <si>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</si>
  <si>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</si>
  <si>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</si>
  <si>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</si>
  <si>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</si>
  <si>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</si>
  <si>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</si>
  <si>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</si>
  <si>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</si>
  <si>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</si>
  <si>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</si>
  <si>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</si>
  <si>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</si>
  <si>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</si>
  <si>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</si>
  <si>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</si>
  <si>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</si>
  <si>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</si>
  <si>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</si>
  <si>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</si>
  <si>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</si>
  <si>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</si>
  <si>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</si>
  <si>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</si>
  <si>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</si>
  <si>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</si>
  <si>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</si>
  <si>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</si>
  <si>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</si>
  <si>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</si>
  <si>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</si>
  <si>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</si>
  <si>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</si>
  <si>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</si>
  <si>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</si>
  <si>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</si>
  <si>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</si>
  <si>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</si>
  <si>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</si>
  <si>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</si>
  <si>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</si>
  <si>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</si>
  <si>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</si>
  <si>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</si>
  <si>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</si>
  <si>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</si>
  <si>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</si>
  <si>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</si>
  <si>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</si>
  <si>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</si>
  <si>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</si>
  <si>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</si>
  <si>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</si>
  <si>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</si>
  <si>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</si>
  <si>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</si>
  <si>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</si>
  <si>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</si>
  <si>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</si>
  <si>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</si>
  <si>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</si>
  <si>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</si>
  <si>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</si>
  <si>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</si>
  <si>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</si>
  <si>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</si>
  <si>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</si>
  <si>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</si>
  <si>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</si>
  <si>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</si>
  <si>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</si>
  <si>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</si>
  <si>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</si>
  <si>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</si>
  <si>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</si>
  <si>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</si>
  <si>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</si>
  <si>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</si>
  <si>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</si>
  <si>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</si>
  <si>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</si>
  <si>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</si>
  <si>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</si>
  <si>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</si>
  <si>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</si>
  <si>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</si>
  <si>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</si>
  <si>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</si>
  <si>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</si>
  <si>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</si>
  <si>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</si>
  <si>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</si>
  <si>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</si>
  <si>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</si>
  <si>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</si>
  <si>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</si>
  <si>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</si>
  <si>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</si>
  <si>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</si>
  <si>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</si>
  <si>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</si>
  <si>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</si>
  <si>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</si>
  <si>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</si>
  <si>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</si>
  <si>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</si>
  <si>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</si>
  <si>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</si>
  <si>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</si>
  <si>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</si>
  <si>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</si>
  <si>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</si>
  <si>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</si>
  <si>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</si>
  <si>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</si>
  <si>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</si>
  <si>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</si>
  <si>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</si>
  <si>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</si>
  <si>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</si>
  <si>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</si>
  <si>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</si>
  <si>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</si>
  <si>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</si>
  <si>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</si>
  <si>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</si>
  <si>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</si>
  <si>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</si>
  <si>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</si>
  <si>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</si>
  <si>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</si>
  <si>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</si>
  <si>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</si>
  <si>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</si>
  <si>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</si>
  <si>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</si>
  <si>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</si>
  <si>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</si>
  <si>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</si>
  <si>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</si>
  <si>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</si>
  <si>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</si>
  <si>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</si>
  <si>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</si>
  <si>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</si>
  <si>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</si>
  <si>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</si>
  <si>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</si>
  <si>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</si>
  <si>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</si>
  <si>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</si>
  <si>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</si>
  <si>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</si>
  <si>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</si>
  <si>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</si>
  <si>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</si>
  <si>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</si>
  <si>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</si>
  <si>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</si>
  <si>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</si>
  <si>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</si>
  <si>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</si>
  <si>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</si>
  <si>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</si>
  <si>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</si>
  <si>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</si>
  <si>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</si>
  <si>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</si>
  <si>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</si>
  <si>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</si>
  <si>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</si>
  <si>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</si>
  <si>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</si>
  <si>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</si>
  <si>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</si>
  <si>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</si>
  <si>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</si>
  <si>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</si>
  <si>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</si>
  <si>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</si>
  <si>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</si>
  <si>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</si>
  <si>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</si>
  <si>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</si>
  <si>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</si>
  <si>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</si>
  <si>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</si>
  <si>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</si>
  <si>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</si>
  <si>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</si>
  <si>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</si>
  <si>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</si>
  <si>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</si>
  <si>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</si>
  <si>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</si>
  <si>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</si>
  <si>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</si>
  <si>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</si>
  <si>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</si>
  <si>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</si>
  <si>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</si>
  <si>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</si>
  <si>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</si>
  <si>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</si>
  <si>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</si>
  <si>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</si>
  <si>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</si>
  <si>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</si>
  <si>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</si>
  <si>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</si>
  <si>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</si>
  <si>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</si>
  <si>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</si>
  <si>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</si>
  <si>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</si>
  <si>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</si>
  <si>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</si>
  <si>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</si>
  <si>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</si>
  <si>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</si>
  <si>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</si>
  <si>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</si>
  <si>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</si>
  <si>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</si>
  <si>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</si>
  <si>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</si>
  <si>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</si>
  <si>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</si>
  <si>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</si>
  <si>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</si>
  <si>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</si>
  <si>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</si>
  <si>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</si>
  <si>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</si>
  <si>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</si>
  <si>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</si>
  <si>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</si>
  <si>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</si>
  <si>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</si>
  <si>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</si>
  <si>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</si>
  <si>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</si>
  <si>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</si>
  <si>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</si>
  <si>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</si>
  <si>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</si>
  <si>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</si>
  <si>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</si>
  <si>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</si>
  <si>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</si>
  <si>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</si>
  <si>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</si>
  <si>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</si>
  <si>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</si>
  <si>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</si>
  <si>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</si>
  <si>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</si>
  <si>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</si>
  <si>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</si>
  <si>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</si>
  <si>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</si>
  <si>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</si>
  <si>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</si>
  <si>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</si>
  <si>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</si>
  <si>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</si>
  <si>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</si>
  <si>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</si>
  <si>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</si>
  <si>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</si>
  <si>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</si>
  <si>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</si>
  <si>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</si>
  <si>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</si>
  <si>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</si>
  <si>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</si>
  <si>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</si>
  <si>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</si>
  <si>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</si>
  <si>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</si>
  <si>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</si>
  <si>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</si>
  <si>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</si>
  <si>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</si>
  <si>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</si>
  <si>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</si>
  <si>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</si>
  <si>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</si>
  <si>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</si>
  <si>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</si>
  <si>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</si>
  <si>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</si>
  <si>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</si>
  <si>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</si>
  <si>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</si>
  <si>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</si>
  <si>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</si>
  <si>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</si>
  <si>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</si>
  <si>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</si>
  <si>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</si>
  <si>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</si>
  <si>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</si>
  <si>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</si>
  <si>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</si>
  <si>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</si>
  <si>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</si>
  <si>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</si>
  <si>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</si>
  <si>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</si>
  <si>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</si>
  <si>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</si>
  <si>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</si>
  <si>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</si>
  <si>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</si>
  <si>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</si>
  <si>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</si>
  <si>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</si>
  <si>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</si>
  <si>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</si>
  <si>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</si>
  <si>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</si>
  <si>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</si>
  <si>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</si>
  <si>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障害者等の職業相談経費</t>
    <phoneticPr fontId="5"/>
  </si>
  <si>
    <t>職業安定局雇用開発部</t>
    <phoneticPr fontId="5"/>
  </si>
  <si>
    <t>障害者雇用対策課</t>
    <phoneticPr fontId="5"/>
  </si>
  <si>
    <t>障害者雇用対策課長
中村　裕一郎</t>
    <phoneticPr fontId="5"/>
  </si>
  <si>
    <t>○</t>
  </si>
  <si>
    <t>雇用保険法第62条第１項第6号</t>
    <phoneticPr fontId="5"/>
  </si>
  <si>
    <t>障害者基本計画（第4次）（平成30年3月策定）</t>
    <phoneticPr fontId="5"/>
  </si>
  <si>
    <t>障害者の求職者に対するきめ細かな相談、職業紹介等を実施することを通じて障害者の就職促進を図ること、精神障害者の求職者に対して専門的なカウンセリング等を実施し、精神障害者の雇用促進、職場定着を図る。</t>
    <phoneticPr fontId="5"/>
  </si>
  <si>
    <t>公共職業安定所において、就職支援ナビゲーター（障害者支援分）等を配置し、求職者一人ひとりの障害特性に十分配慮しつつ、その適性に応じた専門的支援を行う。また、精神障害者については、カウンセリングスキルの高い専門的資格を有する者等を精神障害者雇用トータルサポーターとして配置を行うことなどにより、障害者の就職促進、職場定着を図る。</t>
    <phoneticPr fontId="5"/>
  </si>
  <si>
    <t>-</t>
    <phoneticPr fontId="5"/>
  </si>
  <si>
    <t>-</t>
    <phoneticPr fontId="5"/>
  </si>
  <si>
    <t>公共職業安定所における障害者の就職件数を前年度以上とする。</t>
    <phoneticPr fontId="5"/>
  </si>
  <si>
    <t>公共職業安定所における障害者の就職件数</t>
    <phoneticPr fontId="5"/>
  </si>
  <si>
    <t>厚生労働省職業安定局調べ</t>
    <phoneticPr fontId="5"/>
  </si>
  <si>
    <t>件</t>
    <rPh sb="0" eb="1">
      <t>ケン</t>
    </rPh>
    <phoneticPr fontId="5"/>
  </si>
  <si>
    <t>精神障害者雇用トータルサポーターの相談支援を終了した者のうち、就職に向けた次の段階へ移行した者の割合を70％以上とする。</t>
    <phoneticPr fontId="5"/>
  </si>
  <si>
    <t>％</t>
    <phoneticPr fontId="5"/>
  </si>
  <si>
    <t>厚生労働省職業安定局調べ</t>
    <phoneticPr fontId="5"/>
  </si>
  <si>
    <t>就職支援ナビゲーター（障害者支援分）１人あたりの活動件数（職業相談・事業所訪問等）</t>
    <phoneticPr fontId="5"/>
  </si>
  <si>
    <t>精神障害者雇用トータルサポーターの支援件数</t>
    <phoneticPr fontId="5"/>
  </si>
  <si>
    <t>X：就職支援ナビゲーター（障害者支援分）の執行額（百万円）
Y：就職支援ナビゲーター（障害者支援分）の活動件数（件）</t>
    <phoneticPr fontId="5"/>
  </si>
  <si>
    <t>　　Ｘ/Ｙ</t>
    <phoneticPr fontId="5"/>
  </si>
  <si>
    <t>円</t>
    <rPh sb="0" eb="1">
      <t>エン</t>
    </rPh>
    <phoneticPr fontId="5"/>
  </si>
  <si>
    <t>883百万円
／
398,010件</t>
    <rPh sb="16" eb="17">
      <t>ケン</t>
    </rPh>
    <phoneticPr fontId="6"/>
  </si>
  <si>
    <t>879百万円
／
402,252件</t>
    <rPh sb="3" eb="5">
      <t>ヒャクマン</t>
    </rPh>
    <rPh sb="5" eb="6">
      <t>エン</t>
    </rPh>
    <rPh sb="16" eb="17">
      <t>ケン</t>
    </rPh>
    <phoneticPr fontId="6"/>
  </si>
  <si>
    <t>X：精神障害者雇用トータルサポーターの執行額（百万円）
Y：精神障害者雇用トータルサポーターのカウンセリング対象者数（人）</t>
    <phoneticPr fontId="5"/>
  </si>
  <si>
    <t>640百万円
／
22,019人</t>
    <rPh sb="15" eb="16">
      <t>ニン</t>
    </rPh>
    <phoneticPr fontId="5"/>
  </si>
  <si>
    <t>794百万円
／
24,442人</t>
    <rPh sb="3" eb="4">
      <t>ヒャク</t>
    </rPh>
    <rPh sb="4" eb="6">
      <t>マンエン</t>
    </rPh>
    <rPh sb="15" eb="16">
      <t>ニン</t>
    </rPh>
    <phoneticPr fontId="5"/>
  </si>
  <si>
    <t>公共職業安定所における就職件数（障害者）</t>
    <phoneticPr fontId="5"/>
  </si>
  <si>
    <t>精神障害者雇用トータルサポーターの相談支援を終了した者のうち、就職に向けた次の段階へ移行した者の割合</t>
    <phoneticPr fontId="5"/>
  </si>
  <si>
    <t>障害者の求職者に対するきめ細かな相談、職業紹介等を実施することを通じて障害者の就職促進を図ること、精神障害者の求職者に対して専門的なカウンセリング等を実施し、精神障害者の雇用促進、職場定着を図ることにより、施策目標の達成に資する。</t>
    <phoneticPr fontId="5"/>
  </si>
  <si>
    <t>本事業は、一般の求職者と比して就職が困難である障害者の雇用促進を目的として実施しており、その点において、国民ニーズがあり、国費を投入しなければ事業目的が達成できない。</t>
    <phoneticPr fontId="5"/>
  </si>
  <si>
    <t>本事業は、国が行う職業紹介の一環として実施しているものであり、また障害者の雇用促進に当たっては、国が行う事業主指導・支援と一体的に実施することが、効率的かつ効果的であるため、国が実施すべき。</t>
    <phoneticPr fontId="5"/>
  </si>
  <si>
    <t>本事業は、一般の求職者と比して就職が困難である障害者の雇用促進を目的として実施しており、その点において、ニーズ及び優先度が高い。</t>
    <phoneticPr fontId="5"/>
  </si>
  <si>
    <t>‐</t>
  </si>
  <si>
    <t>必要最低限の経費であるので、水準は妥当である。</t>
  </si>
  <si>
    <t>本事業に必要な経費に限定されている。</t>
  </si>
  <si>
    <t>会議や面接会等の効率的な実施に努めている。</t>
    <rPh sb="0" eb="2">
      <t>カイギ</t>
    </rPh>
    <rPh sb="3" eb="6">
      <t>メンセツカイ</t>
    </rPh>
    <rPh sb="6" eb="7">
      <t>トウ</t>
    </rPh>
    <rPh sb="8" eb="11">
      <t>コウリツテキ</t>
    </rPh>
    <rPh sb="12" eb="14">
      <t>ジッシ</t>
    </rPh>
    <rPh sb="15" eb="16">
      <t>ツト</t>
    </rPh>
    <phoneticPr fontId="6"/>
  </si>
  <si>
    <t>見合ったものとなっている。</t>
    <rPh sb="0" eb="2">
      <t>ミア</t>
    </rPh>
    <phoneticPr fontId="5"/>
  </si>
  <si>
    <t>今後も引き続き当該事業を実施する必要がある。</t>
    <phoneticPr fontId="5"/>
  </si>
  <si>
    <t>940</t>
    <phoneticPr fontId="5"/>
  </si>
  <si>
    <t>812</t>
    <phoneticPr fontId="5"/>
  </si>
  <si>
    <t>713</t>
    <phoneticPr fontId="5"/>
  </si>
  <si>
    <t>553</t>
    <phoneticPr fontId="5"/>
  </si>
  <si>
    <t>550</t>
    <phoneticPr fontId="5"/>
  </si>
  <si>
    <t>558</t>
    <phoneticPr fontId="5"/>
  </si>
  <si>
    <t>551</t>
    <phoneticPr fontId="5"/>
  </si>
  <si>
    <t>厚生労働省</t>
  </si>
  <si>
    <t>労働者等の特性に応じた雇用の安定・促進を図ることⅤ-3)</t>
    <phoneticPr fontId="5"/>
  </si>
  <si>
    <t>高齢者・障害者・若年者等の雇用の安定・促進を図ること（Ⅴ-3-1）</t>
    <phoneticPr fontId="5"/>
  </si>
  <si>
    <t>諸謝金
(一般会計・雇用勘定）</t>
    <rPh sb="0" eb="1">
      <t>ショ</t>
    </rPh>
    <rPh sb="1" eb="3">
      <t>シャキン</t>
    </rPh>
    <rPh sb="5" eb="7">
      <t>イッパン</t>
    </rPh>
    <rPh sb="7" eb="9">
      <t>カイケイ</t>
    </rPh>
    <rPh sb="10" eb="12">
      <t>コヨウ</t>
    </rPh>
    <rPh sb="12" eb="14">
      <t>カンジョウ</t>
    </rPh>
    <phoneticPr fontId="5"/>
  </si>
  <si>
    <t>庁費
(一般会計・雇用勘定）</t>
    <rPh sb="0" eb="2">
      <t>チョウヒ</t>
    </rPh>
    <phoneticPr fontId="5"/>
  </si>
  <si>
    <t>委員等旅費
(一般会計・雇用勘定）</t>
    <rPh sb="0" eb="2">
      <t>イイン</t>
    </rPh>
    <rPh sb="2" eb="3">
      <t>トウ</t>
    </rPh>
    <rPh sb="3" eb="5">
      <t>リョヒ</t>
    </rPh>
    <phoneticPr fontId="5"/>
  </si>
  <si>
    <t>職員旅費
(雇用勘定）</t>
    <rPh sb="0" eb="2">
      <t>ショクイン</t>
    </rPh>
    <rPh sb="2" eb="4">
      <t>リョヒ</t>
    </rPh>
    <phoneticPr fontId="5"/>
  </si>
  <si>
    <t>-</t>
    <phoneticPr fontId="5"/>
  </si>
  <si>
    <t>-</t>
    <phoneticPr fontId="5"/>
  </si>
  <si>
    <t>-</t>
    <phoneticPr fontId="5"/>
  </si>
  <si>
    <t>-</t>
    <phoneticPr fontId="5"/>
  </si>
  <si>
    <t>-</t>
    <phoneticPr fontId="5"/>
  </si>
  <si>
    <t>-</t>
    <phoneticPr fontId="5"/>
  </si>
  <si>
    <t>-</t>
    <phoneticPr fontId="5"/>
  </si>
  <si>
    <t>-</t>
    <phoneticPr fontId="5"/>
  </si>
  <si>
    <t>精査中</t>
    <rPh sb="0" eb="2">
      <t>セイサ</t>
    </rPh>
    <rPh sb="2" eb="3">
      <t>チュウ</t>
    </rPh>
    <phoneticPr fontId="5"/>
  </si>
  <si>
    <t>　平成29年度の公共職業安定所を通じた障害者の就職件数は前年度実績以上となっており、特に精神障害者の就職件数は大幅に増加し、身体障害者の就職件数を大きく上回る状況にある。このため、障害者の就職促進や精神障害者の常用雇用への移行促進を図るため、障害者の求職者に対するきめ細かな相談、職業紹介等や精神障害者の求職者に対して専門的なカウンセリング等を実施する当該事業が非常に有効な施策となっている。
　なお、執行率については集計中である。</t>
    <rPh sb="201" eb="203">
      <t>シッコウ</t>
    </rPh>
    <rPh sb="203" eb="204">
      <t>リツ</t>
    </rPh>
    <rPh sb="209" eb="212">
      <t>シュウケイチュウ</t>
    </rPh>
    <phoneticPr fontId="5"/>
  </si>
  <si>
    <t>-</t>
    <phoneticPr fontId="5"/>
  </si>
  <si>
    <t>-</t>
    <phoneticPr fontId="5"/>
  </si>
  <si>
    <t>-</t>
    <phoneticPr fontId="5"/>
  </si>
  <si>
    <t>精神障害者雇用トータルサポーターの相談支援を終了した者のうち、就職に向けた次の段階（求人情報の提供、面接訓練等）へ移行した者の割合</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</si>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</sst>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128361</xdr:colOff>
      <xdr:row>740</xdr:row>
      <xdr:rowOff>225878</xdr:rowOff>
    </xdr:from>
    <xdr:to>
      <xdr:col>33</xdr:col>
      <xdr:colOff>11793</xdr:colOff>
      <xdr:row>742</xdr:row>
      <xdr:rowOff>207388</xdr:rowOff>
    </xdr:to>
    <xdr:sp macro="" textlink="">
      <xdr:nvSpPr>
        <xdr:cNvPr id="2" name="正方形/長方形 1"/>
        <xdr:cNvSpPr/>
      </xdr:nvSpPr>
      <xdr:spPr>
        <a:xfrm>
          <a:off x="3728811" y="41421503"/>
          <a:ext cx="2883807" cy="686360"/>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endParaRPr kumimoji="1" lang="ja-JP" altLang="en-US" sz="1100">
            <a:solidFill>
              <a:sysClr val="windowText" lastClr="000000"/>
            </a:solidFill>
          </a:endParaRPr>
        </a:p>
      </xdr:txBody>
    </xdr:sp>
    <xdr:clientData/>
  </xdr:twoCellAnchor>
  <xdr:twoCellAnchor>
    <xdr:from>
      <xdr:col>27</xdr:col>
      <xdr:colOff>82096</xdr:colOff>
      <xdr:row>742</xdr:row>
      <xdr:rowOff>246848</xdr:rowOff>
    </xdr:from>
    <xdr:to>
      <xdr:col>37</xdr:col>
      <xdr:colOff>118382</xdr:colOff>
      <xdr:row>744</xdr:row>
      <xdr:rowOff>54188</xdr:rowOff>
    </xdr:to>
    <xdr:sp macro="" textlink="">
      <xdr:nvSpPr>
        <xdr:cNvPr id="3" name="正方形/長方形 2"/>
        <xdr:cNvSpPr/>
      </xdr:nvSpPr>
      <xdr:spPr>
        <a:xfrm>
          <a:off x="5482771" y="42147323"/>
          <a:ext cx="2036536" cy="512190"/>
        </a:xfrm>
        <a:prstGeom prst="rect">
          <a:avLst/>
        </a:prstGeom>
        <a:ln w="1905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ysClr val="windowText" lastClr="000000"/>
              </a:solidFill>
            </a:rPr>
            <a:t>うち本省事務費　</a:t>
          </a:r>
          <a:endParaRPr kumimoji="1" lang="en-US" altLang="ja-JP" sz="900">
            <a:solidFill>
              <a:sysClr val="windowText" lastClr="000000"/>
            </a:solidFill>
          </a:endParaRPr>
        </a:p>
      </xdr:txBody>
    </xdr:sp>
    <xdr:clientData/>
  </xdr:twoCellAnchor>
  <xdr:twoCellAnchor>
    <xdr:from>
      <xdr:col>25</xdr:col>
      <xdr:colOff>167368</xdr:colOff>
      <xdr:row>742</xdr:row>
      <xdr:rowOff>320781</xdr:rowOff>
    </xdr:from>
    <xdr:to>
      <xdr:col>25</xdr:col>
      <xdr:colOff>167368</xdr:colOff>
      <xdr:row>744</xdr:row>
      <xdr:rowOff>215228</xdr:rowOff>
    </xdr:to>
    <xdr:cxnSp macro="">
      <xdr:nvCxnSpPr>
        <xdr:cNvPr id="4" name="直線コネクタ 3"/>
        <xdr:cNvCxnSpPr/>
      </xdr:nvCxnSpPr>
      <xdr:spPr>
        <a:xfrm rot="5400000">
          <a:off x="4868344" y="42520905"/>
          <a:ext cx="59929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128361</xdr:colOff>
      <xdr:row>745</xdr:row>
      <xdr:rowOff>135882</xdr:rowOff>
    </xdr:from>
    <xdr:to>
      <xdr:col>33</xdr:col>
      <xdr:colOff>11793</xdr:colOff>
      <xdr:row>747</xdr:row>
      <xdr:rowOff>87458</xdr:rowOff>
    </xdr:to>
    <xdr:sp macro="" textlink="">
      <xdr:nvSpPr>
        <xdr:cNvPr id="5" name="正方形/長方形 4"/>
        <xdr:cNvSpPr/>
      </xdr:nvSpPr>
      <xdr:spPr>
        <a:xfrm>
          <a:off x="3728811" y="43093632"/>
          <a:ext cx="2883807" cy="656426"/>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都道府県労働局（</a:t>
          </a:r>
          <a:r>
            <a:rPr kumimoji="1" lang="en-US" altLang="ja-JP" sz="1100">
              <a:solidFill>
                <a:sysClr val="windowText" lastClr="000000"/>
              </a:solidFill>
            </a:rPr>
            <a:t>47</a:t>
          </a:r>
          <a:r>
            <a:rPr kumimoji="1" lang="ja-JP" altLang="en-US" sz="1100">
              <a:solidFill>
                <a:sysClr val="windowText" lastClr="000000"/>
              </a:solidFill>
            </a:rPr>
            <a:t>局）</a:t>
          </a:r>
          <a:endParaRPr kumimoji="1" lang="en-US" altLang="ja-JP" sz="1100">
            <a:solidFill>
              <a:sysClr val="windowText" lastClr="000000"/>
            </a:solidFill>
          </a:endParaRPr>
        </a:p>
      </xdr:txBody>
    </xdr:sp>
    <xdr:clientData/>
  </xdr:twoCellAnchor>
  <xdr:twoCellAnchor>
    <xdr:from>
      <xdr:col>22</xdr:col>
      <xdr:colOff>181883</xdr:colOff>
      <xdr:row>744</xdr:row>
      <xdr:rowOff>251944</xdr:rowOff>
    </xdr:from>
    <xdr:to>
      <xdr:col>28</xdr:col>
      <xdr:colOff>157390</xdr:colOff>
      <xdr:row>745</xdr:row>
      <xdr:rowOff>135882</xdr:rowOff>
    </xdr:to>
    <xdr:sp macro="" textlink="">
      <xdr:nvSpPr>
        <xdr:cNvPr id="6" name="正方形/長方形 5"/>
        <xdr:cNvSpPr/>
      </xdr:nvSpPr>
      <xdr:spPr>
        <a:xfrm>
          <a:off x="4582433" y="42857269"/>
          <a:ext cx="1175657" cy="236363"/>
        </a:xfrm>
        <a:prstGeom prst="rect">
          <a:avLst/>
        </a:prstGeom>
        <a:noFill/>
        <a:ln w="1905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900"/>
            <a:t>【</a:t>
          </a:r>
          <a:r>
            <a:rPr kumimoji="1" lang="ja-JP" altLang="en-US" sz="900"/>
            <a:t>予算示達</a:t>
          </a:r>
          <a:r>
            <a:rPr kumimoji="1" lang="en-US" altLang="ja-JP" sz="900"/>
            <a:t>】</a:t>
          </a:r>
        </a:p>
      </xdr:txBody>
    </xdr:sp>
    <xdr:clientData/>
  </xdr:twoCellAnchor>
  <xdr:twoCellAnchor>
    <xdr:from>
      <xdr:col>16</xdr:col>
      <xdr:colOff>0</xdr:colOff>
      <xdr:row>740</xdr:row>
      <xdr:rowOff>0</xdr:rowOff>
    </xdr:from>
    <xdr:to>
      <xdr:col>37</xdr:col>
      <xdr:colOff>92982</xdr:colOff>
      <xdr:row>750</xdr:row>
      <xdr:rowOff>63126</xdr:rowOff>
    </xdr:to>
    <xdr:sp macro="" textlink="">
      <xdr:nvSpPr>
        <xdr:cNvPr id="7" name="正方形/長方形 6"/>
        <xdr:cNvSpPr/>
      </xdr:nvSpPr>
      <xdr:spPr bwMode="auto">
        <a:xfrm>
          <a:off x="3200400" y="41195625"/>
          <a:ext cx="4293507" cy="35873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500"/>
            </a:lnSpc>
          </a:pPr>
          <a:r>
            <a:rPr kumimoji="1" lang="ja-JP" altLang="en-US" sz="1200">
              <a:solidFill>
                <a:sysClr val="windowText" lastClr="000000"/>
              </a:solidFill>
              <a:latin typeface="+mn-ea"/>
              <a:ea typeface="+mn-ea"/>
            </a:rPr>
            <a:t>国</a:t>
          </a:r>
          <a:endParaRPr kumimoji="1" lang="en-US" altLang="ja-JP" sz="12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lnSpc>
              <a:spcPts val="1200"/>
            </a:lnSpc>
          </a:pPr>
          <a:endParaRPr kumimoji="1" lang="en-US" altLang="ja-JP" sz="1100">
            <a:solidFill>
              <a:sysClr val="windowText" lastClr="000000"/>
            </a:solidFill>
            <a:latin typeface="+mn-ea"/>
            <a:ea typeface="+mn-ea"/>
          </a:endParaRPr>
        </a:p>
        <a:p>
          <a:pPr algn="l">
            <a:lnSpc>
              <a:spcPts val="1200"/>
            </a:lnSpc>
          </a:pPr>
          <a:endParaRPr kumimoji="1" lang="en-US" altLang="ja-JP" sz="1100">
            <a:solidFill>
              <a:sysClr val="windowText" lastClr="000000"/>
            </a:solidFill>
            <a:latin typeface="+mn-ea"/>
            <a:ea typeface="+mn-ea"/>
          </a:endParaRPr>
        </a:p>
      </xdr:txBody>
    </xdr:sp>
    <xdr:clientData/>
  </xdr:twoCellAnchor>
  <xdr:twoCellAnchor>
    <xdr:from>
      <xdr:col>17</xdr:col>
      <xdr:colOff>89807</xdr:colOff>
      <xdr:row>747</xdr:row>
      <xdr:rowOff>249384</xdr:rowOff>
    </xdr:from>
    <xdr:to>
      <xdr:col>36</xdr:col>
      <xdr:colOff>58057</xdr:colOff>
      <xdr:row>749</xdr:row>
      <xdr:rowOff>199098</xdr:rowOff>
    </xdr:to>
    <xdr:sp macro="" textlink="">
      <xdr:nvSpPr>
        <xdr:cNvPr id="8" name="大かっこ 7"/>
        <xdr:cNvSpPr/>
      </xdr:nvSpPr>
      <xdr:spPr>
        <a:xfrm>
          <a:off x="3490232" y="43911984"/>
          <a:ext cx="3768725" cy="6545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000">
              <a:solidFill>
                <a:schemeClr val="tx1"/>
              </a:solidFill>
              <a:latin typeface="+mn-lt"/>
              <a:ea typeface="+mn-ea"/>
              <a:cs typeface="+mn-cs"/>
            </a:rPr>
            <a:t>・</a:t>
          </a:r>
          <a:r>
            <a:rPr kumimoji="1" lang="ja-JP" altLang="en-US" sz="1000">
              <a:solidFill>
                <a:schemeClr val="tx1"/>
              </a:solidFill>
              <a:latin typeface="+mn-lt"/>
              <a:ea typeface="+mn-ea"/>
              <a:cs typeface="+mn-cs"/>
            </a:rPr>
            <a:t>就職支援ナビゲーターや障害者トータルサポーター等による専門的支援等</a:t>
          </a:r>
          <a:endParaRPr kumimoji="1" lang="en-US" altLang="ja-JP" sz="1000">
            <a:solidFill>
              <a:schemeClr val="tx1"/>
            </a:solidFill>
            <a:latin typeface="+mn-lt"/>
            <a:ea typeface="+mn-ea"/>
            <a:cs typeface="+mn-cs"/>
          </a:endParaRPr>
        </a:p>
      </xdr:txBody>
    </xdr:sp>
    <xdr:clientData/>
  </xdr:twoCellAnchor>
  <xdr:oneCellAnchor>
    <xdr:from>
      <xdr:col>47</xdr:col>
      <xdr:colOff>27213</xdr:colOff>
      <xdr:row>32</xdr:row>
      <xdr:rowOff>27215</xdr:rowOff>
    </xdr:from>
    <xdr:ext cx="607859" cy="275717"/>
    <xdr:sp macro="" textlink="">
      <xdr:nvSpPr>
        <xdr:cNvPr id="11" name="テキスト ボックス 10"/>
        <xdr:cNvSpPr txBox="1"/>
      </xdr:nvSpPr>
      <xdr:spPr>
        <a:xfrm>
          <a:off x="9620249" y="1226003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精査中</a:t>
          </a:r>
        </a:p>
      </xdr:txBody>
    </xdr:sp>
    <xdr:clientData/>
  </xdr:oneCellAnchor>
  <xdr:oneCellAnchor>
    <xdr:from>
      <xdr:col>47</xdr:col>
      <xdr:colOff>68037</xdr:colOff>
      <xdr:row>39</xdr:row>
      <xdr:rowOff>81643</xdr:rowOff>
    </xdr:from>
    <xdr:ext cx="607859" cy="275717"/>
    <xdr:sp macro="" textlink="">
      <xdr:nvSpPr>
        <xdr:cNvPr id="13" name="テキスト ボックス 12"/>
        <xdr:cNvSpPr txBox="1"/>
      </xdr:nvSpPr>
      <xdr:spPr>
        <a:xfrm>
          <a:off x="9661073" y="1442357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精査中</a:t>
          </a:r>
        </a:p>
      </xdr:txBody>
    </xdr:sp>
    <xdr:clientData/>
  </xdr:oneCellAnchor>
  <xdr:oneCellAnchor>
    <xdr:from>
      <xdr:col>38</xdr:col>
      <xdr:colOff>108856</xdr:colOff>
      <xdr:row>100</xdr:row>
      <xdr:rowOff>0</xdr:rowOff>
    </xdr:from>
    <xdr:ext cx="607859" cy="275717"/>
    <xdr:sp macro="" textlink="">
      <xdr:nvSpPr>
        <xdr:cNvPr id="14" name="テキスト ボックス 13"/>
        <xdr:cNvSpPr txBox="1"/>
      </xdr:nvSpPr>
      <xdr:spPr>
        <a:xfrm>
          <a:off x="7864927" y="1567542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精査中</a:t>
          </a:r>
        </a:p>
      </xdr:txBody>
    </xdr:sp>
    <xdr:clientData/>
  </xdr:oneCellAnchor>
  <xdr:oneCellAnchor>
    <xdr:from>
      <xdr:col>38</xdr:col>
      <xdr:colOff>108856</xdr:colOff>
      <xdr:row>103</xdr:row>
      <xdr:rowOff>13607</xdr:rowOff>
    </xdr:from>
    <xdr:ext cx="607859" cy="275717"/>
    <xdr:sp macro="" textlink="">
      <xdr:nvSpPr>
        <xdr:cNvPr id="15" name="テキスト ボックス 14"/>
        <xdr:cNvSpPr txBox="1"/>
      </xdr:nvSpPr>
      <xdr:spPr>
        <a:xfrm>
          <a:off x="7864927" y="1668235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精査中</a:t>
          </a:r>
        </a:p>
      </xdr:txBody>
    </xdr:sp>
    <xdr:clientData/>
  </xdr:oneCellAnchor>
  <xdr:oneCellAnchor>
    <xdr:from>
      <xdr:col>42</xdr:col>
      <xdr:colOff>136070</xdr:colOff>
      <xdr:row>101</xdr:row>
      <xdr:rowOff>13607</xdr:rowOff>
    </xdr:from>
    <xdr:ext cx="607859" cy="275717"/>
    <xdr:sp macro="" textlink="">
      <xdr:nvSpPr>
        <xdr:cNvPr id="17" name="テキスト ボックス 16"/>
        <xdr:cNvSpPr txBox="1"/>
      </xdr:nvSpPr>
      <xdr:spPr>
        <a:xfrm>
          <a:off x="8708570" y="1598839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精査中</a:t>
          </a:r>
        </a:p>
      </xdr:txBody>
    </xdr:sp>
    <xdr:clientData/>
  </xdr:oneCellAnchor>
  <xdr:oneCellAnchor>
    <xdr:from>
      <xdr:col>42</xdr:col>
      <xdr:colOff>122463</xdr:colOff>
      <xdr:row>104</xdr:row>
      <xdr:rowOff>27214</xdr:rowOff>
    </xdr:from>
    <xdr:ext cx="607859" cy="275717"/>
    <xdr:sp macro="" textlink="">
      <xdr:nvSpPr>
        <xdr:cNvPr id="19" name="テキスト ボックス 18"/>
        <xdr:cNvSpPr txBox="1"/>
      </xdr:nvSpPr>
      <xdr:spPr>
        <a:xfrm>
          <a:off x="8694963" y="1699532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精査中</a:t>
          </a:r>
        </a:p>
      </xdr:txBody>
    </xdr:sp>
    <xdr:clientData/>
  </xdr:oneCellAnchor>
  <xdr:oneCellAnchor>
    <xdr:from>
      <xdr:col>38</xdr:col>
      <xdr:colOff>108856</xdr:colOff>
      <xdr:row>38</xdr:row>
      <xdr:rowOff>81642</xdr:rowOff>
    </xdr:from>
    <xdr:ext cx="607859" cy="275717"/>
    <xdr:sp macro="" textlink="">
      <xdr:nvSpPr>
        <xdr:cNvPr id="20" name="テキスト ボックス 19"/>
        <xdr:cNvSpPr txBox="1"/>
      </xdr:nvSpPr>
      <xdr:spPr>
        <a:xfrm>
          <a:off x="7864927" y="1400174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精査中</a:t>
          </a:r>
        </a:p>
      </xdr:txBody>
    </xdr:sp>
    <xdr:clientData/>
  </xdr:oneCellAnchor>
  <xdr:oneCellAnchor>
    <xdr:from>
      <xdr:col>38</xdr:col>
      <xdr:colOff>108856</xdr:colOff>
      <xdr:row>40</xdr:row>
      <xdr:rowOff>68035</xdr:rowOff>
    </xdr:from>
    <xdr:ext cx="607859" cy="275717"/>
    <xdr:sp macro="" textlink="">
      <xdr:nvSpPr>
        <xdr:cNvPr id="22" name="テキスト ボックス 21"/>
        <xdr:cNvSpPr txBox="1"/>
      </xdr:nvSpPr>
      <xdr:spPr>
        <a:xfrm>
          <a:off x="7864927" y="1483178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精査中</a:t>
          </a:r>
        </a:p>
      </xdr:txBody>
    </xdr:sp>
    <xdr:clientData/>
  </xdr:oneCellAnchor>
  <xdr:oneCellAnchor>
    <xdr:from>
      <xdr:col>38</xdr:col>
      <xdr:colOff>95249</xdr:colOff>
      <xdr:row>115</xdr:row>
      <xdr:rowOff>0</xdr:rowOff>
    </xdr:from>
    <xdr:ext cx="607859" cy="275717"/>
    <xdr:sp macro="" textlink="">
      <xdr:nvSpPr>
        <xdr:cNvPr id="23" name="テキスト ボックス 22"/>
        <xdr:cNvSpPr txBox="1"/>
      </xdr:nvSpPr>
      <xdr:spPr>
        <a:xfrm>
          <a:off x="7851320" y="1756682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精査中</a:t>
          </a:r>
        </a:p>
      </xdr:txBody>
    </xdr:sp>
    <xdr:clientData/>
  </xdr:oneCellAnchor>
  <xdr:oneCellAnchor>
    <xdr:from>
      <xdr:col>38</xdr:col>
      <xdr:colOff>95249</xdr:colOff>
      <xdr:row>116</xdr:row>
      <xdr:rowOff>149677</xdr:rowOff>
    </xdr:from>
    <xdr:ext cx="607859" cy="275717"/>
    <xdr:sp macro="" textlink="">
      <xdr:nvSpPr>
        <xdr:cNvPr id="24" name="テキスト ボックス 23"/>
        <xdr:cNvSpPr txBox="1"/>
      </xdr:nvSpPr>
      <xdr:spPr>
        <a:xfrm>
          <a:off x="7851320" y="1801585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精査中</a:t>
          </a:r>
        </a:p>
      </xdr:txBody>
    </xdr:sp>
    <xdr:clientData/>
  </xdr:oneCellAnchor>
  <xdr:oneCellAnchor>
    <xdr:from>
      <xdr:col>38</xdr:col>
      <xdr:colOff>54428</xdr:colOff>
      <xdr:row>118</xdr:row>
      <xdr:rowOff>13607</xdr:rowOff>
    </xdr:from>
    <xdr:ext cx="607859" cy="275717"/>
    <xdr:sp macro="" textlink="">
      <xdr:nvSpPr>
        <xdr:cNvPr id="25" name="テキスト ボックス 24"/>
        <xdr:cNvSpPr txBox="1"/>
      </xdr:nvSpPr>
      <xdr:spPr>
        <a:xfrm>
          <a:off x="7810499" y="187642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精査中</a:t>
          </a:r>
        </a:p>
      </xdr:txBody>
    </xdr:sp>
    <xdr:clientData/>
  </xdr:oneCellAnchor>
  <xdr:oneCellAnchor>
    <xdr:from>
      <xdr:col>38</xdr:col>
      <xdr:colOff>40822</xdr:colOff>
      <xdr:row>119</xdr:row>
      <xdr:rowOff>149678</xdr:rowOff>
    </xdr:from>
    <xdr:ext cx="607859" cy="275717"/>
    <xdr:sp macro="" textlink="">
      <xdr:nvSpPr>
        <xdr:cNvPr id="26" name="テキスト ボックス 25"/>
        <xdr:cNvSpPr txBox="1"/>
      </xdr:nvSpPr>
      <xdr:spPr>
        <a:xfrm>
          <a:off x="7796893" y="1919967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精査中</a:t>
          </a:r>
        </a:p>
      </xdr:txBody>
    </xdr:sp>
    <xdr:clientData/>
  </xdr:oneCellAnchor>
  <xdr:oneCellAnchor>
    <xdr:from>
      <xdr:col>45</xdr:col>
      <xdr:colOff>40815</xdr:colOff>
      <xdr:row>115</xdr:row>
      <xdr:rowOff>0</xdr:rowOff>
    </xdr:from>
    <xdr:ext cx="607859" cy="275717"/>
    <xdr:sp macro="" textlink="">
      <xdr:nvSpPr>
        <xdr:cNvPr id="28" name="テキスト ボックス 27"/>
        <xdr:cNvSpPr txBox="1"/>
      </xdr:nvSpPr>
      <xdr:spPr>
        <a:xfrm>
          <a:off x="9225636" y="1756682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精査中</a:t>
          </a:r>
        </a:p>
      </xdr:txBody>
    </xdr:sp>
    <xdr:clientData/>
  </xdr:oneCellAnchor>
  <xdr:oneCellAnchor>
    <xdr:from>
      <xdr:col>45</xdr:col>
      <xdr:colOff>13607</xdr:colOff>
      <xdr:row>116</xdr:row>
      <xdr:rowOff>149679</xdr:rowOff>
    </xdr:from>
    <xdr:ext cx="789214" cy="275717"/>
    <xdr:sp macro="" textlink="">
      <xdr:nvSpPr>
        <xdr:cNvPr id="29" name="テキスト ボックス 28"/>
        <xdr:cNvSpPr txBox="1"/>
      </xdr:nvSpPr>
      <xdr:spPr>
        <a:xfrm>
          <a:off x="9198428" y="18015858"/>
          <a:ext cx="78921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rPr>
            <a:t>精査中</a:t>
          </a:r>
        </a:p>
      </xdr:txBody>
    </xdr:sp>
    <xdr:clientData/>
  </xdr:oneCellAnchor>
  <xdr:oneCellAnchor>
    <xdr:from>
      <xdr:col>45</xdr:col>
      <xdr:colOff>27215</xdr:colOff>
      <xdr:row>118</xdr:row>
      <xdr:rowOff>27215</xdr:rowOff>
    </xdr:from>
    <xdr:ext cx="607859" cy="275717"/>
    <xdr:sp macro="" textlink="">
      <xdr:nvSpPr>
        <xdr:cNvPr id="30" name="テキスト ボックス 29"/>
        <xdr:cNvSpPr txBox="1"/>
      </xdr:nvSpPr>
      <xdr:spPr>
        <a:xfrm>
          <a:off x="9212036" y="1877785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精査中</a:t>
          </a:r>
        </a:p>
      </xdr:txBody>
    </xdr:sp>
    <xdr:clientData/>
  </xdr:oneCellAnchor>
  <xdr:oneCellAnchor>
    <xdr:from>
      <xdr:col>45</xdr:col>
      <xdr:colOff>13608</xdr:colOff>
      <xdr:row>119</xdr:row>
      <xdr:rowOff>149678</xdr:rowOff>
    </xdr:from>
    <xdr:ext cx="607859" cy="275717"/>
    <xdr:sp macro="" textlink="">
      <xdr:nvSpPr>
        <xdr:cNvPr id="31" name="テキスト ボックス 30"/>
        <xdr:cNvSpPr txBox="1"/>
      </xdr:nvSpPr>
      <xdr:spPr>
        <a:xfrm>
          <a:off x="9198429" y="1919967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精査中</a:t>
          </a:r>
        </a:p>
      </xdr:txBody>
    </xdr:sp>
    <xdr:clientData/>
  </xdr:oneCellAnchor>
  <xdr:oneCellAnchor>
    <xdr:from>
      <xdr:col>38</xdr:col>
      <xdr:colOff>81642</xdr:colOff>
      <xdr:row>137</xdr:row>
      <xdr:rowOff>136070</xdr:rowOff>
    </xdr:from>
    <xdr:ext cx="607859" cy="275717"/>
    <xdr:sp macro="" textlink="">
      <xdr:nvSpPr>
        <xdr:cNvPr id="32" name="テキスト ボックス 31"/>
        <xdr:cNvSpPr txBox="1"/>
      </xdr:nvSpPr>
      <xdr:spPr>
        <a:xfrm>
          <a:off x="7837713" y="2290082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精査中</a:t>
          </a:r>
        </a:p>
      </xdr:txBody>
    </xdr:sp>
    <xdr:clientData/>
  </xdr:oneCellAnchor>
  <xdr:oneCellAnchor>
    <xdr:from>
      <xdr:col>38</xdr:col>
      <xdr:colOff>68035</xdr:colOff>
      <xdr:row>138</xdr:row>
      <xdr:rowOff>122463</xdr:rowOff>
    </xdr:from>
    <xdr:ext cx="607859" cy="275717"/>
    <xdr:sp macro="" textlink="">
      <xdr:nvSpPr>
        <xdr:cNvPr id="33" name="テキスト ボックス 32"/>
        <xdr:cNvSpPr txBox="1"/>
      </xdr:nvSpPr>
      <xdr:spPr>
        <a:xfrm>
          <a:off x="7824106" y="2339067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精査中</a:t>
          </a:r>
        </a:p>
      </xdr:txBody>
    </xdr:sp>
    <xdr:clientData/>
  </xdr:oneCellAnchor>
  <xdr:oneCellAnchor>
    <xdr:from>
      <xdr:col>46</xdr:col>
      <xdr:colOff>163285</xdr:colOff>
      <xdr:row>134</xdr:row>
      <xdr:rowOff>122465</xdr:rowOff>
    </xdr:from>
    <xdr:ext cx="607859" cy="275717"/>
    <xdr:sp macro="" textlink="">
      <xdr:nvSpPr>
        <xdr:cNvPr id="34" name="テキスト ボックス 33"/>
        <xdr:cNvSpPr txBox="1"/>
      </xdr:nvSpPr>
      <xdr:spPr>
        <a:xfrm>
          <a:off x="9552214" y="2189389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精査中</a:t>
          </a:r>
        </a:p>
      </xdr:txBody>
    </xdr:sp>
    <xdr:clientData/>
  </xdr:oneCellAnchor>
  <xdr:oneCellAnchor>
    <xdr:from>
      <xdr:col>46</xdr:col>
      <xdr:colOff>204105</xdr:colOff>
      <xdr:row>138</xdr:row>
      <xdr:rowOff>136071</xdr:rowOff>
    </xdr:from>
    <xdr:ext cx="607859" cy="275717"/>
    <xdr:sp macro="" textlink="">
      <xdr:nvSpPr>
        <xdr:cNvPr id="35" name="テキスト ボックス 34"/>
        <xdr:cNvSpPr txBox="1"/>
      </xdr:nvSpPr>
      <xdr:spPr>
        <a:xfrm>
          <a:off x="9593034" y="2340428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精査中</a:t>
          </a:r>
        </a:p>
      </xdr:txBody>
    </xdr:sp>
    <xdr:clientData/>
  </xdr:oneCellAnchor>
  <xdr:oneCellAnchor>
    <xdr:from>
      <xdr:col>27</xdr:col>
      <xdr:colOff>163286</xdr:colOff>
      <xdr:row>741</xdr:row>
      <xdr:rowOff>122465</xdr:rowOff>
    </xdr:from>
    <xdr:ext cx="954107" cy="425822"/>
    <xdr:sp macro="" textlink="">
      <xdr:nvSpPr>
        <xdr:cNvPr id="37" name="テキスト ボックス 36"/>
        <xdr:cNvSpPr txBox="1"/>
      </xdr:nvSpPr>
      <xdr:spPr>
        <a:xfrm>
          <a:off x="5674179" y="43393179"/>
          <a:ext cx="954107"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ysClr val="windowText" lastClr="000000"/>
              </a:solidFill>
            </a:rPr>
            <a:t>精査中</a:t>
          </a:r>
        </a:p>
      </xdr:txBody>
    </xdr:sp>
    <xdr:clientData/>
  </xdr:oneCellAnchor>
  <xdr:oneCellAnchor>
    <xdr:from>
      <xdr:col>7</xdr:col>
      <xdr:colOff>13608</xdr:colOff>
      <xdr:row>780</xdr:row>
      <xdr:rowOff>40820</xdr:rowOff>
    </xdr:from>
    <xdr:ext cx="646331" cy="292452"/>
    <xdr:sp macro="" textlink="">
      <xdr:nvSpPr>
        <xdr:cNvPr id="38" name="テキスト ボックス 37"/>
        <xdr:cNvSpPr txBox="1"/>
      </xdr:nvSpPr>
      <xdr:spPr>
        <a:xfrm>
          <a:off x="1442358" y="46890213"/>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solidFill>
                <a:sysClr val="windowText" lastClr="000000"/>
              </a:solidFill>
            </a:rPr>
            <a:t>精査中</a:t>
          </a:r>
        </a:p>
      </xdr:txBody>
    </xdr:sp>
    <xdr:clientData/>
  </xdr:oneCellAnchor>
  <xdr:oneCellAnchor>
    <xdr:from>
      <xdr:col>3</xdr:col>
      <xdr:colOff>68036</xdr:colOff>
      <xdr:row>836</xdr:row>
      <xdr:rowOff>27215</xdr:rowOff>
    </xdr:from>
    <xdr:ext cx="585107" cy="267381"/>
    <xdr:sp macro="" textlink="">
      <xdr:nvSpPr>
        <xdr:cNvPr id="39" name="テキスト ボックス 38"/>
        <xdr:cNvSpPr txBox="1"/>
      </xdr:nvSpPr>
      <xdr:spPr>
        <a:xfrm>
          <a:off x="680357" y="57299679"/>
          <a:ext cx="585107"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solidFill>
                <a:sysClr val="windowText" lastClr="000000"/>
              </a:solidFill>
            </a:rPr>
            <a:t>精査中</a:t>
          </a:r>
        </a:p>
      </xdr:txBody>
    </xdr:sp>
    <xdr:clientData/>
  </xdr:oneCellAnchor>
  <xdr:oneCellAnchor>
    <xdr:from>
      <xdr:col>31</xdr:col>
      <xdr:colOff>13607</xdr:colOff>
      <xdr:row>18</xdr:row>
      <xdr:rowOff>68035</xdr:rowOff>
    </xdr:from>
    <xdr:ext cx="607859" cy="275717"/>
    <xdr:sp macro="" textlink="">
      <xdr:nvSpPr>
        <xdr:cNvPr id="40" name="テキスト ボックス 39"/>
        <xdr:cNvSpPr txBox="1"/>
      </xdr:nvSpPr>
      <xdr:spPr>
        <a:xfrm>
          <a:off x="6340928" y="768803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BF751" sqref="BF75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564</v>
      </c>
      <c r="AT2" s="218"/>
      <c r="AU2" s="218"/>
      <c r="AV2" s="52" t="str">
        <f>IF(AW2="", "", "-")</f>
        <v/>
      </c>
      <c r="AW2" s="395"/>
      <c r="AX2" s="395"/>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596</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181</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551</v>
      </c>
      <c r="AF5" s="718"/>
      <c r="AG5" s="718"/>
      <c r="AH5" s="718"/>
      <c r="AI5" s="718"/>
      <c r="AJ5" s="718"/>
      <c r="AK5" s="718"/>
      <c r="AL5" s="718"/>
      <c r="AM5" s="718"/>
      <c r="AN5" s="718"/>
      <c r="AO5" s="718"/>
      <c r="AP5" s="719"/>
      <c r="AQ5" s="720" t="s">
        <v>552</v>
      </c>
      <c r="AR5" s="721"/>
      <c r="AS5" s="721"/>
      <c r="AT5" s="721"/>
      <c r="AU5" s="721"/>
      <c r="AV5" s="721"/>
      <c r="AW5" s="721"/>
      <c r="AX5" s="722"/>
    </row>
    <row r="6" spans="1:50" ht="39" customHeight="1" x14ac:dyDescent="0.15">
      <c r="A6" s="725" t="s">
        <v>4</v>
      </c>
      <c r="B6" s="726"/>
      <c r="C6" s="726"/>
      <c r="D6" s="726"/>
      <c r="E6" s="726"/>
      <c r="F6" s="726"/>
      <c r="G6" s="881" t="str">
        <f>入力規則等!F39</f>
        <v>一般会計、労働保険特別会計雇用勘定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554</v>
      </c>
      <c r="H7" s="834"/>
      <c r="I7" s="834"/>
      <c r="J7" s="834"/>
      <c r="K7" s="834"/>
      <c r="L7" s="834"/>
      <c r="M7" s="834"/>
      <c r="N7" s="834"/>
      <c r="O7" s="834"/>
      <c r="P7" s="834"/>
      <c r="Q7" s="834"/>
      <c r="R7" s="834"/>
      <c r="S7" s="834"/>
      <c r="T7" s="834"/>
      <c r="U7" s="834"/>
      <c r="V7" s="834"/>
      <c r="W7" s="834"/>
      <c r="X7" s="835"/>
      <c r="Y7" s="393" t="s">
        <v>547</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障害者施策</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63" customHeight="1" x14ac:dyDescent="0.15">
      <c r="A10" s="740" t="s">
        <v>30</v>
      </c>
      <c r="B10" s="741"/>
      <c r="C10" s="741"/>
      <c r="D10" s="741"/>
      <c r="E10" s="741"/>
      <c r="F10" s="741"/>
      <c r="G10" s="673" t="s">
        <v>557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2444</v>
      </c>
      <c r="Q13" s="98"/>
      <c r="R13" s="98"/>
      <c r="S13" s="98"/>
      <c r="T13" s="98"/>
      <c r="U13" s="98"/>
      <c r="V13" s="99"/>
      <c r="W13" s="97">
        <v>2516</v>
      </c>
      <c r="X13" s="98"/>
      <c r="Y13" s="98"/>
      <c r="Z13" s="98"/>
      <c r="AA13" s="98"/>
      <c r="AB13" s="98"/>
      <c r="AC13" s="99"/>
      <c r="AD13" s="97">
        <v>2801</v>
      </c>
      <c r="AE13" s="98"/>
      <c r="AF13" s="98"/>
      <c r="AG13" s="98"/>
      <c r="AH13" s="98"/>
      <c r="AI13" s="98"/>
      <c r="AJ13" s="99"/>
      <c r="AK13" s="97">
        <v>3096</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558</v>
      </c>
      <c r="Q14" s="98"/>
      <c r="R14" s="98"/>
      <c r="S14" s="98"/>
      <c r="T14" s="98"/>
      <c r="U14" s="98"/>
      <c r="V14" s="99"/>
      <c r="W14" s="97" t="s">
        <v>558</v>
      </c>
      <c r="X14" s="98"/>
      <c r="Y14" s="98"/>
      <c r="Z14" s="98"/>
      <c r="AA14" s="98"/>
      <c r="AB14" s="98"/>
      <c r="AC14" s="99"/>
      <c r="AD14" s="97" t="s">
        <v>559</v>
      </c>
      <c r="AE14" s="98"/>
      <c r="AF14" s="98"/>
      <c r="AG14" s="98"/>
      <c r="AH14" s="98"/>
      <c r="AI14" s="98"/>
      <c r="AJ14" s="99"/>
      <c r="AK14" s="97" t="s">
        <v>617</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558</v>
      </c>
      <c r="Q15" s="98"/>
      <c r="R15" s="98"/>
      <c r="S15" s="98"/>
      <c r="T15" s="98"/>
      <c r="U15" s="98"/>
      <c r="V15" s="99"/>
      <c r="W15" s="97" t="s">
        <v>558</v>
      </c>
      <c r="X15" s="98"/>
      <c r="Y15" s="98"/>
      <c r="Z15" s="98"/>
      <c r="AA15" s="98"/>
      <c r="AB15" s="98"/>
      <c r="AC15" s="99"/>
      <c r="AD15" s="97" t="s">
        <v>559</v>
      </c>
      <c r="AE15" s="98"/>
      <c r="AF15" s="98"/>
      <c r="AG15" s="98"/>
      <c r="AH15" s="98"/>
      <c r="AI15" s="98"/>
      <c r="AJ15" s="99"/>
      <c r="AK15" s="97" t="s">
        <v>618</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t="s">
        <v>619</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558</v>
      </c>
      <c r="Q17" s="98"/>
      <c r="R17" s="98"/>
      <c r="S17" s="98"/>
      <c r="T17" s="98"/>
      <c r="U17" s="98"/>
      <c r="V17" s="99"/>
      <c r="W17" s="97" t="s">
        <v>558</v>
      </c>
      <c r="X17" s="98"/>
      <c r="Y17" s="98"/>
      <c r="Z17" s="98"/>
      <c r="AA17" s="98"/>
      <c r="AB17" s="98"/>
      <c r="AC17" s="99"/>
      <c r="AD17" s="97" t="s">
        <v>559</v>
      </c>
      <c r="AE17" s="98"/>
      <c r="AF17" s="98"/>
      <c r="AG17" s="98"/>
      <c r="AH17" s="98"/>
      <c r="AI17" s="98"/>
      <c r="AJ17" s="99"/>
      <c r="AK17" s="97" t="s">
        <v>619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2444</v>
      </c>
      <c r="Q18" s="104"/>
      <c r="R18" s="104"/>
      <c r="S18" s="104"/>
      <c r="T18" s="104"/>
      <c r="U18" s="104"/>
      <c r="V18" s="105"/>
      <c r="W18" s="103">
        <f>SUM(W13:AC17)</f>
        <v>2516</v>
      </c>
      <c r="X18" s="104"/>
      <c r="Y18" s="104"/>
      <c r="Z18" s="104"/>
      <c r="AA18" s="104"/>
      <c r="AB18" s="104"/>
      <c r="AC18" s="105"/>
      <c r="AD18" s="103">
        <f>SUM(AD13:AJ17)</f>
        <v>2801</v>
      </c>
      <c r="AE18" s="104"/>
      <c r="AF18" s="104"/>
      <c r="AG18" s="104"/>
      <c r="AH18" s="104"/>
      <c r="AI18" s="104"/>
      <c r="AJ18" s="105"/>
      <c r="AK18" s="103">
        <f>SUM(AK13:AQ17)</f>
        <v>3096</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2090</v>
      </c>
      <c r="Q19" s="98"/>
      <c r="R19" s="98"/>
      <c r="S19" s="98"/>
      <c r="T19" s="98"/>
      <c r="U19" s="98"/>
      <c r="V19" s="99"/>
      <c r="W19" s="97">
        <v>2284</v>
      </c>
      <c r="X19" s="98"/>
      <c r="Y19" s="98"/>
      <c r="Z19" s="98"/>
      <c r="AA19" s="98"/>
      <c r="AB19" s="98"/>
      <c r="AC19" s="99"/>
      <c r="AD19" s="97"/>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0.85515548281505727</v>
      </c>
      <c r="Q20" s="540"/>
      <c r="R20" s="540"/>
      <c r="S20" s="540"/>
      <c r="T20" s="540"/>
      <c r="U20" s="540"/>
      <c r="V20" s="540"/>
      <c r="W20" s="540">
        <f t="shared" ref="W20" si="0">IF(W18=0, "-", SUM(W19)/W18)</f>
        <v>0.90779014308426076</v>
      </c>
      <c r="X20" s="540"/>
      <c r="Y20" s="540"/>
      <c r="Z20" s="540"/>
      <c r="AA20" s="540"/>
      <c r="AB20" s="540"/>
      <c r="AC20" s="540"/>
      <c r="AD20" s="540">
        <f t="shared" ref="AD20" si="1">IF(AD18=0, "-", SUM(AD19)/AD18)</f>
        <v>0</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0.85515548281505727</v>
      </c>
      <c r="Q21" s="540"/>
      <c r="R21" s="540"/>
      <c r="S21" s="540"/>
      <c r="T21" s="540"/>
      <c r="U21" s="540"/>
      <c r="V21" s="540"/>
      <c r="W21" s="540">
        <f t="shared" ref="W21" si="2">IF(W19=0, "-", SUM(W19)/SUM(W13,W14))</f>
        <v>0.90779014308426076</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9.75" customHeight="1" x14ac:dyDescent="0.15">
      <c r="A23" s="198"/>
      <c r="B23" s="199"/>
      <c r="C23" s="199"/>
      <c r="D23" s="199"/>
      <c r="E23" s="199"/>
      <c r="F23" s="200"/>
      <c r="G23" s="183" t="s">
        <v>599</v>
      </c>
      <c r="H23" s="184"/>
      <c r="I23" s="184"/>
      <c r="J23" s="184"/>
      <c r="K23" s="184"/>
      <c r="L23" s="184"/>
      <c r="M23" s="184"/>
      <c r="N23" s="184"/>
      <c r="O23" s="185"/>
      <c r="P23" s="94">
        <v>1891</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39.75" customHeight="1" x14ac:dyDescent="0.15">
      <c r="A24" s="198"/>
      <c r="B24" s="199"/>
      <c r="C24" s="199"/>
      <c r="D24" s="199"/>
      <c r="E24" s="199"/>
      <c r="F24" s="200"/>
      <c r="G24" s="186" t="s">
        <v>600</v>
      </c>
      <c r="H24" s="187"/>
      <c r="I24" s="187"/>
      <c r="J24" s="187"/>
      <c r="K24" s="187"/>
      <c r="L24" s="187"/>
      <c r="M24" s="187"/>
      <c r="N24" s="187"/>
      <c r="O24" s="188"/>
      <c r="P24" s="97">
        <v>1186</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39.75" customHeight="1" x14ac:dyDescent="0.15">
      <c r="A25" s="198"/>
      <c r="B25" s="199"/>
      <c r="C25" s="199"/>
      <c r="D25" s="199"/>
      <c r="E25" s="199"/>
      <c r="F25" s="200"/>
      <c r="G25" s="186" t="s">
        <v>601</v>
      </c>
      <c r="H25" s="187"/>
      <c r="I25" s="187"/>
      <c r="J25" s="187"/>
      <c r="K25" s="187"/>
      <c r="L25" s="187"/>
      <c r="M25" s="187"/>
      <c r="N25" s="187"/>
      <c r="O25" s="188"/>
      <c r="P25" s="97">
        <v>17</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39.75" customHeight="1" x14ac:dyDescent="0.15">
      <c r="A26" s="198"/>
      <c r="B26" s="199"/>
      <c r="C26" s="199"/>
      <c r="D26" s="199"/>
      <c r="E26" s="199"/>
      <c r="F26" s="200"/>
      <c r="G26" s="186" t="s">
        <v>602</v>
      </c>
      <c r="H26" s="187"/>
      <c r="I26" s="187"/>
      <c r="J26" s="187"/>
      <c r="K26" s="187"/>
      <c r="L26" s="187"/>
      <c r="M26" s="187"/>
      <c r="N26" s="187"/>
      <c r="O26" s="188"/>
      <c r="P26" s="97">
        <v>2</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39.7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3096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604</v>
      </c>
      <c r="AR31" s="133"/>
      <c r="AS31" s="134" t="s">
        <v>356</v>
      </c>
      <c r="AT31" s="169"/>
      <c r="AU31" s="269">
        <v>30</v>
      </c>
      <c r="AV31" s="269"/>
      <c r="AW31" s="377" t="s">
        <v>300</v>
      </c>
      <c r="AX31" s="378"/>
    </row>
    <row r="32" spans="1:50" ht="23.25" customHeight="1" x14ac:dyDescent="0.15">
      <c r="A32" s="516"/>
      <c r="B32" s="514"/>
      <c r="C32" s="514"/>
      <c r="D32" s="514"/>
      <c r="E32" s="514"/>
      <c r="F32" s="515"/>
      <c r="G32" s="541" t="s">
        <v>560</v>
      </c>
      <c r="H32" s="542"/>
      <c r="I32" s="542"/>
      <c r="J32" s="542"/>
      <c r="K32" s="542"/>
      <c r="L32" s="542"/>
      <c r="M32" s="542"/>
      <c r="N32" s="542"/>
      <c r="O32" s="543"/>
      <c r="P32" s="158" t="s">
        <v>561</v>
      </c>
      <c r="Q32" s="158"/>
      <c r="R32" s="158"/>
      <c r="S32" s="158"/>
      <c r="T32" s="158"/>
      <c r="U32" s="158"/>
      <c r="V32" s="158"/>
      <c r="W32" s="158"/>
      <c r="X32" s="229"/>
      <c r="Y32" s="336" t="s">
        <v>12</v>
      </c>
      <c r="Z32" s="550"/>
      <c r="AA32" s="551"/>
      <c r="AB32" s="552" t="s">
        <v>563</v>
      </c>
      <c r="AC32" s="552"/>
      <c r="AD32" s="552"/>
      <c r="AE32" s="362">
        <v>90191</v>
      </c>
      <c r="AF32" s="363"/>
      <c r="AG32" s="363"/>
      <c r="AH32" s="363"/>
      <c r="AI32" s="362">
        <v>93229</v>
      </c>
      <c r="AJ32" s="363"/>
      <c r="AK32" s="363"/>
      <c r="AL32" s="363"/>
      <c r="AM32" s="362">
        <v>97814</v>
      </c>
      <c r="AN32" s="363"/>
      <c r="AO32" s="363"/>
      <c r="AP32" s="363"/>
      <c r="AQ32" s="100" t="s">
        <v>603</v>
      </c>
      <c r="AR32" s="101"/>
      <c r="AS32" s="101"/>
      <c r="AT32" s="102"/>
      <c r="AU32" s="363" t="s">
        <v>605</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563</v>
      </c>
      <c r="AC33" s="523"/>
      <c r="AD33" s="523"/>
      <c r="AE33" s="362">
        <v>84602</v>
      </c>
      <c r="AF33" s="363"/>
      <c r="AG33" s="363"/>
      <c r="AH33" s="363"/>
      <c r="AI33" s="362">
        <v>90191</v>
      </c>
      <c r="AJ33" s="363"/>
      <c r="AK33" s="363"/>
      <c r="AL33" s="363"/>
      <c r="AM33" s="362">
        <v>93229</v>
      </c>
      <c r="AN33" s="363"/>
      <c r="AO33" s="363"/>
      <c r="AP33" s="363"/>
      <c r="AQ33" s="100" t="s">
        <v>604</v>
      </c>
      <c r="AR33" s="101"/>
      <c r="AS33" s="101"/>
      <c r="AT33" s="102"/>
      <c r="AU33" s="363"/>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107</v>
      </c>
      <c r="AF34" s="363"/>
      <c r="AG34" s="363"/>
      <c r="AH34" s="363"/>
      <c r="AI34" s="362">
        <v>103</v>
      </c>
      <c r="AJ34" s="363"/>
      <c r="AK34" s="363"/>
      <c r="AL34" s="363"/>
      <c r="AM34" s="362">
        <v>105</v>
      </c>
      <c r="AN34" s="363"/>
      <c r="AO34" s="363"/>
      <c r="AP34" s="363"/>
      <c r="AQ34" s="100" t="s">
        <v>604</v>
      </c>
      <c r="AR34" s="101"/>
      <c r="AS34" s="101"/>
      <c r="AT34" s="102"/>
      <c r="AU34" s="363" t="s">
        <v>604</v>
      </c>
      <c r="AV34" s="363"/>
      <c r="AW34" s="363"/>
      <c r="AX34" s="365"/>
    </row>
    <row r="35" spans="1:50" ht="23.25" customHeight="1" x14ac:dyDescent="0.15">
      <c r="A35" s="901" t="s">
        <v>527</v>
      </c>
      <c r="B35" s="902"/>
      <c r="C35" s="902"/>
      <c r="D35" s="902"/>
      <c r="E35" s="902"/>
      <c r="F35" s="903"/>
      <c r="G35" s="907" t="s">
        <v>562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t="s">
        <v>604</v>
      </c>
      <c r="AR38" s="133"/>
      <c r="AS38" s="134" t="s">
        <v>356</v>
      </c>
      <c r="AT38" s="169"/>
      <c r="AU38" s="269">
        <v>30</v>
      </c>
      <c r="AV38" s="269"/>
      <c r="AW38" s="377" t="s">
        <v>300</v>
      </c>
      <c r="AX38" s="378"/>
    </row>
    <row r="39" spans="1:50" ht="33" customHeight="1" x14ac:dyDescent="0.15">
      <c r="A39" s="516"/>
      <c r="B39" s="514"/>
      <c r="C39" s="514"/>
      <c r="D39" s="514"/>
      <c r="E39" s="514"/>
      <c r="F39" s="515"/>
      <c r="G39" s="541" t="s">
        <v>564</v>
      </c>
      <c r="H39" s="542"/>
      <c r="I39" s="542"/>
      <c r="J39" s="542"/>
      <c r="K39" s="542"/>
      <c r="L39" s="542"/>
      <c r="M39" s="542"/>
      <c r="N39" s="542"/>
      <c r="O39" s="543"/>
      <c r="P39" s="158" t="s">
        <v>616</v>
      </c>
      <c r="Q39" s="158"/>
      <c r="R39" s="158"/>
      <c r="S39" s="158"/>
      <c r="T39" s="158"/>
      <c r="U39" s="158"/>
      <c r="V39" s="158"/>
      <c r="W39" s="158"/>
      <c r="X39" s="229"/>
      <c r="Y39" s="336" t="s">
        <v>12</v>
      </c>
      <c r="Z39" s="550"/>
      <c r="AA39" s="551"/>
      <c r="AB39" s="552" t="s">
        <v>565</v>
      </c>
      <c r="AC39" s="552"/>
      <c r="AD39" s="552"/>
      <c r="AE39" s="362">
        <v>71.599999999999994</v>
      </c>
      <c r="AF39" s="363"/>
      <c r="AG39" s="363"/>
      <c r="AH39" s="363"/>
      <c r="AI39" s="362">
        <v>74.599999999999994</v>
      </c>
      <c r="AJ39" s="363"/>
      <c r="AK39" s="363"/>
      <c r="AL39" s="363"/>
      <c r="AM39" s="362"/>
      <c r="AN39" s="363"/>
      <c r="AO39" s="363"/>
      <c r="AP39" s="363"/>
      <c r="AQ39" s="100" t="s">
        <v>606</v>
      </c>
      <c r="AR39" s="101"/>
      <c r="AS39" s="101"/>
      <c r="AT39" s="102"/>
      <c r="AU39" s="363" t="s">
        <v>604</v>
      </c>
      <c r="AV39" s="363"/>
      <c r="AW39" s="363"/>
      <c r="AX39" s="365"/>
    </row>
    <row r="40" spans="1:50" ht="33"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565</v>
      </c>
      <c r="AC40" s="523"/>
      <c r="AD40" s="523"/>
      <c r="AE40" s="362">
        <v>65</v>
      </c>
      <c r="AF40" s="363"/>
      <c r="AG40" s="363"/>
      <c r="AH40" s="363"/>
      <c r="AI40" s="362">
        <v>68</v>
      </c>
      <c r="AJ40" s="363"/>
      <c r="AK40" s="363"/>
      <c r="AL40" s="363"/>
      <c r="AM40" s="362">
        <v>70</v>
      </c>
      <c r="AN40" s="363"/>
      <c r="AO40" s="363"/>
      <c r="AP40" s="363"/>
      <c r="AQ40" s="100" t="s">
        <v>607</v>
      </c>
      <c r="AR40" s="101"/>
      <c r="AS40" s="101"/>
      <c r="AT40" s="102"/>
      <c r="AU40" s="363"/>
      <c r="AV40" s="363"/>
      <c r="AW40" s="363"/>
      <c r="AX40" s="365"/>
    </row>
    <row r="41" spans="1:50" ht="33"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v>110</v>
      </c>
      <c r="AF41" s="363"/>
      <c r="AG41" s="363"/>
      <c r="AH41" s="363"/>
      <c r="AI41" s="362">
        <v>110</v>
      </c>
      <c r="AJ41" s="363"/>
      <c r="AK41" s="363"/>
      <c r="AL41" s="363"/>
      <c r="AM41" s="362"/>
      <c r="AN41" s="363"/>
      <c r="AO41" s="363"/>
      <c r="AP41" s="363"/>
      <c r="AQ41" s="100" t="s">
        <v>604</v>
      </c>
      <c r="AR41" s="101"/>
      <c r="AS41" s="101"/>
      <c r="AT41" s="102"/>
      <c r="AU41" s="363" t="s">
        <v>604</v>
      </c>
      <c r="AV41" s="363"/>
      <c r="AW41" s="363"/>
      <c r="AX41" s="365"/>
    </row>
    <row r="42" spans="1:50" ht="23.25" customHeight="1" x14ac:dyDescent="0.15">
      <c r="A42" s="901" t="s">
        <v>527</v>
      </c>
      <c r="B42" s="902"/>
      <c r="C42" s="902"/>
      <c r="D42" s="902"/>
      <c r="E42" s="902"/>
      <c r="F42" s="903"/>
      <c r="G42" s="907" t="s">
        <v>566</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517</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518</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517</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518</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530</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5"/>
      <c r="AC97" s="406"/>
      <c r="AD97" s="407"/>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15">
      <c r="A101" s="492"/>
      <c r="B101" s="493"/>
      <c r="C101" s="493"/>
      <c r="D101" s="493"/>
      <c r="E101" s="493"/>
      <c r="F101" s="494"/>
      <c r="G101" s="158" t="s">
        <v>567</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563</v>
      </c>
      <c r="AC101" s="552"/>
      <c r="AD101" s="552"/>
      <c r="AE101" s="362">
        <v>1708</v>
      </c>
      <c r="AF101" s="363"/>
      <c r="AG101" s="363"/>
      <c r="AH101" s="364"/>
      <c r="AI101" s="362">
        <v>1726</v>
      </c>
      <c r="AJ101" s="363"/>
      <c r="AK101" s="363"/>
      <c r="AL101" s="364"/>
      <c r="AM101" s="362"/>
      <c r="AN101" s="363"/>
      <c r="AO101" s="363"/>
      <c r="AP101" s="364"/>
      <c r="AQ101" s="362" t="s">
        <v>608</v>
      </c>
      <c r="AR101" s="363"/>
      <c r="AS101" s="363"/>
      <c r="AT101" s="364"/>
      <c r="AU101" s="362" t="s">
        <v>608</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563</v>
      </c>
      <c r="AC102" s="552"/>
      <c r="AD102" s="552"/>
      <c r="AE102" s="356">
        <v>1583</v>
      </c>
      <c r="AF102" s="356"/>
      <c r="AG102" s="356"/>
      <c r="AH102" s="356"/>
      <c r="AI102" s="356">
        <v>1708</v>
      </c>
      <c r="AJ102" s="356"/>
      <c r="AK102" s="356"/>
      <c r="AL102" s="356"/>
      <c r="AM102" s="356">
        <v>1726</v>
      </c>
      <c r="AN102" s="356"/>
      <c r="AO102" s="356"/>
      <c r="AP102" s="356"/>
      <c r="AQ102" s="818"/>
      <c r="AR102" s="819"/>
      <c r="AS102" s="819"/>
      <c r="AT102" s="820"/>
      <c r="AU102" s="818" t="s">
        <v>608</v>
      </c>
      <c r="AV102" s="819"/>
      <c r="AW102" s="819"/>
      <c r="AX102" s="820"/>
    </row>
    <row r="103" spans="1:60" ht="31.5"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92"/>
      <c r="B104" s="493"/>
      <c r="C104" s="493"/>
      <c r="D104" s="493"/>
      <c r="E104" s="493"/>
      <c r="F104" s="494"/>
      <c r="G104" s="158" t="s">
        <v>568</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563</v>
      </c>
      <c r="AC104" s="473"/>
      <c r="AD104" s="474"/>
      <c r="AE104" s="362">
        <v>106388</v>
      </c>
      <c r="AF104" s="363"/>
      <c r="AG104" s="363"/>
      <c r="AH104" s="364"/>
      <c r="AI104" s="362">
        <v>122526</v>
      </c>
      <c r="AJ104" s="363"/>
      <c r="AK104" s="363"/>
      <c r="AL104" s="364"/>
      <c r="AM104" s="362"/>
      <c r="AN104" s="363"/>
      <c r="AO104" s="363"/>
      <c r="AP104" s="364"/>
      <c r="AQ104" s="362" t="s">
        <v>608</v>
      </c>
      <c r="AR104" s="363"/>
      <c r="AS104" s="363"/>
      <c r="AT104" s="364"/>
      <c r="AU104" s="362" t="s">
        <v>608</v>
      </c>
      <c r="AV104" s="363"/>
      <c r="AW104" s="363"/>
      <c r="AX104" s="364"/>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5" t="s">
        <v>563</v>
      </c>
      <c r="AC105" s="406"/>
      <c r="AD105" s="407"/>
      <c r="AE105" s="356">
        <v>89675</v>
      </c>
      <c r="AF105" s="356"/>
      <c r="AG105" s="356"/>
      <c r="AH105" s="356"/>
      <c r="AI105" s="356">
        <v>106388</v>
      </c>
      <c r="AJ105" s="356"/>
      <c r="AK105" s="356"/>
      <c r="AL105" s="356"/>
      <c r="AM105" s="356">
        <v>122526</v>
      </c>
      <c r="AN105" s="356"/>
      <c r="AO105" s="356"/>
      <c r="AP105" s="356"/>
      <c r="AQ105" s="362"/>
      <c r="AR105" s="363"/>
      <c r="AS105" s="363"/>
      <c r="AT105" s="364"/>
      <c r="AU105" s="818" t="s">
        <v>608</v>
      </c>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5"/>
      <c r="AC108" s="406"/>
      <c r="AD108" s="407"/>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5"/>
      <c r="AC111" s="406"/>
      <c r="AD111" s="407"/>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5"/>
      <c r="AC114" s="406"/>
      <c r="AD114" s="407"/>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569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571</v>
      </c>
      <c r="AC116" s="299"/>
      <c r="AD116" s="300"/>
      <c r="AE116" s="356">
        <v>2458</v>
      </c>
      <c r="AF116" s="356"/>
      <c r="AG116" s="356"/>
      <c r="AH116" s="356"/>
      <c r="AI116" s="356">
        <v>2185</v>
      </c>
      <c r="AJ116" s="356"/>
      <c r="AK116" s="356"/>
      <c r="AL116" s="356"/>
      <c r="AM116" s="356"/>
      <c r="AN116" s="356"/>
      <c r="AO116" s="356"/>
      <c r="AP116" s="356"/>
      <c r="AQ116" s="362"/>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570</v>
      </c>
      <c r="AC117" s="340"/>
      <c r="AD117" s="341"/>
      <c r="AE117" s="402" t="s">
        <v>572</v>
      </c>
      <c r="AF117" s="304"/>
      <c r="AG117" s="304"/>
      <c r="AH117" s="304"/>
      <c r="AI117" s="402" t="s">
        <v>573</v>
      </c>
      <c r="AJ117" s="304"/>
      <c r="AK117" s="304"/>
      <c r="AL117" s="304"/>
      <c r="AM117" s="304"/>
      <c r="AN117" s="304"/>
      <c r="AO117" s="304"/>
      <c r="AP117" s="304"/>
      <c r="AQ117" s="304"/>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customHeight="1" x14ac:dyDescent="0.15">
      <c r="A119" s="290"/>
      <c r="B119" s="291"/>
      <c r="C119" s="291"/>
      <c r="D119" s="291"/>
      <c r="E119" s="291"/>
      <c r="F119" s="292"/>
      <c r="G119" s="349" t="s">
        <v>574</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571</v>
      </c>
      <c r="AC119" s="299"/>
      <c r="AD119" s="300"/>
      <c r="AE119" s="356">
        <v>29066</v>
      </c>
      <c r="AF119" s="356"/>
      <c r="AG119" s="356"/>
      <c r="AH119" s="356"/>
      <c r="AI119" s="356">
        <v>32488</v>
      </c>
      <c r="AJ119" s="356"/>
      <c r="AK119" s="356"/>
      <c r="AL119" s="356"/>
      <c r="AM119" s="356"/>
      <c r="AN119" s="356"/>
      <c r="AO119" s="356"/>
      <c r="AP119" s="356"/>
      <c r="AQ119" s="356"/>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570</v>
      </c>
      <c r="AC120" s="340"/>
      <c r="AD120" s="341"/>
      <c r="AE120" s="402" t="s">
        <v>575</v>
      </c>
      <c r="AF120" s="304"/>
      <c r="AG120" s="304"/>
      <c r="AH120" s="304"/>
      <c r="AI120" s="402" t="s">
        <v>576</v>
      </c>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597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598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609</v>
      </c>
      <c r="AR133" s="269"/>
      <c r="AS133" s="134" t="s">
        <v>356</v>
      </c>
      <c r="AT133" s="169"/>
      <c r="AU133" s="133">
        <v>30</v>
      </c>
      <c r="AV133" s="133"/>
      <c r="AW133" s="134" t="s">
        <v>300</v>
      </c>
      <c r="AX133" s="135"/>
    </row>
    <row r="134" spans="1:50" ht="39.75" customHeight="1" x14ac:dyDescent="0.15">
      <c r="A134" s="998"/>
      <c r="B134" s="250"/>
      <c r="C134" s="249"/>
      <c r="D134" s="250"/>
      <c r="E134" s="249"/>
      <c r="F134" s="312"/>
      <c r="G134" s="228" t="s">
        <v>577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563</v>
      </c>
      <c r="AC134" s="219"/>
      <c r="AD134" s="219"/>
      <c r="AE134" s="264">
        <v>90191</v>
      </c>
      <c r="AF134" s="101"/>
      <c r="AG134" s="101"/>
      <c r="AH134" s="101"/>
      <c r="AI134" s="264">
        <v>93229</v>
      </c>
      <c r="AJ134" s="101"/>
      <c r="AK134" s="101"/>
      <c r="AL134" s="101"/>
      <c r="AM134" s="264">
        <v>97814</v>
      </c>
      <c r="AN134" s="101"/>
      <c r="AO134" s="101"/>
      <c r="AP134" s="101"/>
      <c r="AQ134" s="264" t="s">
        <v>604</v>
      </c>
      <c r="AR134" s="101"/>
      <c r="AS134" s="101"/>
      <c r="AT134" s="101"/>
      <c r="AU134" s="264" t="s">
        <v>604</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563</v>
      </c>
      <c r="AC135" s="130"/>
      <c r="AD135" s="130"/>
      <c r="AE135" s="264">
        <v>84602</v>
      </c>
      <c r="AF135" s="101"/>
      <c r="AG135" s="101"/>
      <c r="AH135" s="101"/>
      <c r="AI135" s="264">
        <v>90191</v>
      </c>
      <c r="AJ135" s="101"/>
      <c r="AK135" s="101"/>
      <c r="AL135" s="101"/>
      <c r="AM135" s="264">
        <v>93229</v>
      </c>
      <c r="AN135" s="101"/>
      <c r="AO135" s="101"/>
      <c r="AP135" s="101"/>
      <c r="AQ135" s="264" t="s">
        <v>604</v>
      </c>
      <c r="AR135" s="101"/>
      <c r="AS135" s="101"/>
      <c r="AT135" s="101"/>
      <c r="AU135" s="264"/>
      <c r="AV135" s="101"/>
      <c r="AW135" s="101"/>
      <c r="AX135" s="220"/>
    </row>
    <row r="136" spans="1:50" ht="18.75"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604</v>
      </c>
      <c r="AR137" s="269"/>
      <c r="AS137" s="134" t="s">
        <v>356</v>
      </c>
      <c r="AT137" s="169"/>
      <c r="AU137" s="133">
        <v>30</v>
      </c>
      <c r="AV137" s="133"/>
      <c r="AW137" s="134" t="s">
        <v>300</v>
      </c>
      <c r="AX137" s="135"/>
    </row>
    <row r="138" spans="1:50" ht="39.75" customHeight="1" x14ac:dyDescent="0.15">
      <c r="A138" s="998"/>
      <c r="B138" s="250"/>
      <c r="C138" s="249"/>
      <c r="D138" s="250"/>
      <c r="E138" s="249"/>
      <c r="F138" s="312"/>
      <c r="G138" s="228" t="s">
        <v>578</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563</v>
      </c>
      <c r="AC138" s="219"/>
      <c r="AD138" s="219"/>
      <c r="AE138" s="362">
        <v>71.599999999999994</v>
      </c>
      <c r="AF138" s="363"/>
      <c r="AG138" s="363"/>
      <c r="AH138" s="363"/>
      <c r="AI138" s="362">
        <v>74.599999999999994</v>
      </c>
      <c r="AJ138" s="363"/>
      <c r="AK138" s="363"/>
      <c r="AL138" s="363"/>
      <c r="AM138" s="264"/>
      <c r="AN138" s="101"/>
      <c r="AO138" s="101"/>
      <c r="AP138" s="101"/>
      <c r="AQ138" s="264" t="s">
        <v>604</v>
      </c>
      <c r="AR138" s="101"/>
      <c r="AS138" s="101"/>
      <c r="AT138" s="101"/>
      <c r="AU138" s="264" t="s">
        <v>610</v>
      </c>
      <c r="AV138" s="101"/>
      <c r="AW138" s="101"/>
      <c r="AX138" s="220"/>
    </row>
    <row r="139" spans="1:50" ht="39.75"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563</v>
      </c>
      <c r="AC139" s="130"/>
      <c r="AD139" s="130"/>
      <c r="AE139" s="362">
        <v>65</v>
      </c>
      <c r="AF139" s="363"/>
      <c r="AG139" s="363"/>
      <c r="AH139" s="363"/>
      <c r="AI139" s="362">
        <v>68</v>
      </c>
      <c r="AJ139" s="363"/>
      <c r="AK139" s="363"/>
      <c r="AL139" s="363"/>
      <c r="AM139" s="264"/>
      <c r="AN139" s="101"/>
      <c r="AO139" s="101"/>
      <c r="AP139" s="101"/>
      <c r="AQ139" s="264" t="s">
        <v>604</v>
      </c>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579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8"/>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8"/>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8"/>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4.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553</v>
      </c>
      <c r="AE702" s="900"/>
      <c r="AF702" s="900"/>
      <c r="AG702" s="889" t="s">
        <v>580</v>
      </c>
      <c r="AH702" s="890"/>
      <c r="AI702" s="890"/>
      <c r="AJ702" s="890"/>
      <c r="AK702" s="890"/>
      <c r="AL702" s="890"/>
      <c r="AM702" s="890"/>
      <c r="AN702" s="890"/>
      <c r="AO702" s="890"/>
      <c r="AP702" s="890"/>
      <c r="AQ702" s="890"/>
      <c r="AR702" s="890"/>
      <c r="AS702" s="890"/>
      <c r="AT702" s="890"/>
      <c r="AU702" s="890"/>
      <c r="AV702" s="890"/>
      <c r="AW702" s="890"/>
      <c r="AX702" s="891"/>
    </row>
    <row r="703" spans="1:50" ht="64.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553</v>
      </c>
      <c r="AE703" s="152"/>
      <c r="AF703" s="152"/>
      <c r="AG703" s="665" t="s">
        <v>581</v>
      </c>
      <c r="AH703" s="666"/>
      <c r="AI703" s="666"/>
      <c r="AJ703" s="666"/>
      <c r="AK703" s="666"/>
      <c r="AL703" s="666"/>
      <c r="AM703" s="666"/>
      <c r="AN703" s="666"/>
      <c r="AO703" s="666"/>
      <c r="AP703" s="666"/>
      <c r="AQ703" s="666"/>
      <c r="AR703" s="666"/>
      <c r="AS703" s="666"/>
      <c r="AT703" s="666"/>
      <c r="AU703" s="666"/>
      <c r="AV703" s="666"/>
      <c r="AW703" s="666"/>
      <c r="AX703" s="667"/>
    </row>
    <row r="704" spans="1:50" ht="64.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553</v>
      </c>
      <c r="AE704" s="587"/>
      <c r="AF704" s="587"/>
      <c r="AG704" s="430" t="s">
        <v>582</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583</v>
      </c>
      <c r="AE705" s="734"/>
      <c r="AF705" s="734"/>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583</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553</v>
      </c>
      <c r="AE709" s="152"/>
      <c r="AF709" s="152"/>
      <c r="AG709" s="665" t="s">
        <v>584</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583</v>
      </c>
      <c r="AE710" s="152"/>
      <c r="AF710" s="152"/>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553</v>
      </c>
      <c r="AE711" s="152"/>
      <c r="AF711" s="152"/>
      <c r="AG711" s="665" t="s">
        <v>585</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583</v>
      </c>
      <c r="AE712" s="587"/>
      <c r="AF712" s="587"/>
      <c r="AG712" s="595" t="s">
        <v>611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583</v>
      </c>
      <c r="AE713" s="152"/>
      <c r="AF713" s="153"/>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553</v>
      </c>
      <c r="AE714" s="593"/>
      <c r="AF714" s="594"/>
      <c r="AG714" s="690" t="s">
        <v>586</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553</v>
      </c>
      <c r="AE715" s="669"/>
      <c r="AF715" s="778"/>
      <c r="AG715" s="527" t="s">
        <v>587</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583</v>
      </c>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553</v>
      </c>
      <c r="AE717" s="152"/>
      <c r="AF717" s="152"/>
      <c r="AG717" s="665" t="s">
        <v>587</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583</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583</v>
      </c>
      <c r="AE719" s="669"/>
      <c r="AF719" s="66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75.75" customHeight="1" x14ac:dyDescent="0.15">
      <c r="A726" s="622" t="s">
        <v>48</v>
      </c>
      <c r="B726" s="623"/>
      <c r="C726" s="445" t="s">
        <v>53</v>
      </c>
      <c r="D726" s="582"/>
      <c r="E726" s="582"/>
      <c r="F726" s="583"/>
      <c r="G726" s="798" t="s">
        <v>612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588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589</v>
      </c>
      <c r="F737" s="111"/>
      <c r="G737" s="111"/>
      <c r="H737" s="111"/>
      <c r="I737" s="111"/>
      <c r="J737" s="111"/>
      <c r="K737" s="111"/>
      <c r="L737" s="111"/>
      <c r="M737" s="111"/>
      <c r="N737" s="112" t="s">
        <v>358</v>
      </c>
      <c r="O737" s="112"/>
      <c r="P737" s="112"/>
      <c r="Q737" s="112"/>
      <c r="R737" s="111" t="s">
        <v>590</v>
      </c>
      <c r="S737" s="111"/>
      <c r="T737" s="111"/>
      <c r="U737" s="111"/>
      <c r="V737" s="111"/>
      <c r="W737" s="111"/>
      <c r="X737" s="111"/>
      <c r="Y737" s="111"/>
      <c r="Z737" s="111"/>
      <c r="AA737" s="112" t="s">
        <v>359</v>
      </c>
      <c r="AB737" s="112"/>
      <c r="AC737" s="112"/>
      <c r="AD737" s="112"/>
      <c r="AE737" s="111" t="s">
        <v>591</v>
      </c>
      <c r="AF737" s="111"/>
      <c r="AG737" s="111"/>
      <c r="AH737" s="111"/>
      <c r="AI737" s="111"/>
      <c r="AJ737" s="111"/>
      <c r="AK737" s="111"/>
      <c r="AL737" s="111"/>
      <c r="AM737" s="111"/>
      <c r="AN737" s="112" t="s">
        <v>360</v>
      </c>
      <c r="AO737" s="112"/>
      <c r="AP737" s="112"/>
      <c r="AQ737" s="112"/>
      <c r="AR737" s="113" t="s">
        <v>592</v>
      </c>
      <c r="AS737" s="114"/>
      <c r="AT737" s="114"/>
      <c r="AU737" s="114"/>
      <c r="AV737" s="114"/>
      <c r="AW737" s="114"/>
      <c r="AX737" s="115"/>
      <c r="AY737" s="89"/>
      <c r="AZ737" s="89"/>
    </row>
    <row r="738" spans="1:52" ht="24.75" customHeight="1" x14ac:dyDescent="0.15">
      <c r="A738" s="116" t="s">
        <v>361</v>
      </c>
      <c r="B738" s="117"/>
      <c r="C738" s="117"/>
      <c r="D738" s="118"/>
      <c r="E738" s="111" t="s">
        <v>593</v>
      </c>
      <c r="F738" s="111"/>
      <c r="G738" s="111"/>
      <c r="H738" s="111"/>
      <c r="I738" s="111"/>
      <c r="J738" s="111"/>
      <c r="K738" s="111"/>
      <c r="L738" s="111"/>
      <c r="M738" s="111"/>
      <c r="N738" s="112" t="s">
        <v>362</v>
      </c>
      <c r="O738" s="112"/>
      <c r="P738" s="112"/>
      <c r="Q738" s="112"/>
      <c r="R738" s="111" t="s">
        <v>594</v>
      </c>
      <c r="S738" s="111"/>
      <c r="T738" s="111"/>
      <c r="U738" s="111"/>
      <c r="V738" s="111"/>
      <c r="W738" s="111"/>
      <c r="X738" s="111"/>
      <c r="Y738" s="111"/>
      <c r="Z738" s="111"/>
      <c r="AA738" s="112" t="s">
        <v>482</v>
      </c>
      <c r="AB738" s="112"/>
      <c r="AC738" s="112"/>
      <c r="AD738" s="112"/>
      <c r="AE738" s="111" t="s">
        <v>595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596</v>
      </c>
      <c r="F739" s="126"/>
      <c r="G739" s="126"/>
      <c r="H739" s="91" t="str">
        <f>IF(E739="", "", "(")</f>
        <v>(</v>
      </c>
      <c r="I739" s="106"/>
      <c r="J739" s="106"/>
      <c r="K739" s="91" t="str">
        <f>IF(OR(I739="　", I739=""), "", "-")</f>
        <v/>
      </c>
      <c r="L739" s="107">
        <v>546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441" t="s">
        <v>507</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508</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c r="H781" s="451"/>
      <c r="I781" s="451"/>
      <c r="J781" s="451"/>
      <c r="K781" s="452"/>
      <c r="L781" s="453"/>
      <c r="M781" s="454"/>
      <c r="N781" s="454"/>
      <c r="O781" s="454"/>
      <c r="P781" s="454"/>
      <c r="Q781" s="454"/>
      <c r="R781" s="454"/>
      <c r="S781" s="454"/>
      <c r="T781" s="454"/>
      <c r="U781" s="454"/>
      <c r="V781" s="454"/>
      <c r="W781" s="454"/>
      <c r="X781" s="455"/>
      <c r="Y781" s="456"/>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4"/>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4"/>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7"/>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4"/>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4"/>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4"/>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4"/>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4"/>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4"/>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4"/>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4"/>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4"/>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4"/>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4"/>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4"/>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4"/>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4"/>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4"/>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4"/>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4"/>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4"/>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4"/>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4"/>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4"/>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4"/>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4"/>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4"/>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4"/>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4"/>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4"/>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4"/>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4"/>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4"/>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4"/>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4"/>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4"/>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4"/>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8"/>
      <c r="AP836" s="429" t="s">
        <v>433</v>
      </c>
      <c r="AQ836" s="429"/>
      <c r="AR836" s="429"/>
      <c r="AS836" s="429"/>
      <c r="AT836" s="429"/>
      <c r="AU836" s="429"/>
      <c r="AV836" s="429"/>
      <c r="AW836" s="429"/>
      <c r="AX836" s="429"/>
    </row>
    <row r="837" spans="1:50" ht="30" customHeight="1" x14ac:dyDescent="0.15">
      <c r="A837" s="403">
        <v>1</v>
      </c>
      <c r="B837" s="403">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6"/>
      <c r="AD837" s="425"/>
      <c r="AE837" s="425"/>
      <c r="AF837" s="425"/>
      <c r="AG837" s="425"/>
      <c r="AH837" s="420"/>
      <c r="AI837" s="421"/>
      <c r="AJ837" s="421"/>
      <c r="AK837" s="421"/>
      <c r="AL837" s="323"/>
      <c r="AM837" s="324"/>
      <c r="AN837" s="324"/>
      <c r="AO837" s="325"/>
      <c r="AP837" s="319"/>
      <c r="AQ837" s="319"/>
      <c r="AR837" s="319"/>
      <c r="AS837" s="319"/>
      <c r="AT837" s="319"/>
      <c r="AU837" s="319"/>
      <c r="AV837" s="319"/>
      <c r="AW837" s="319"/>
      <c r="AX837" s="319"/>
    </row>
    <row r="838" spans="1:50" ht="30" customHeight="1" x14ac:dyDescent="0.15">
      <c r="A838" s="403">
        <v>2</v>
      </c>
      <c r="B838" s="403">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6"/>
      <c r="AD838" s="326"/>
      <c r="AE838" s="326"/>
      <c r="AF838" s="326"/>
      <c r="AG838" s="326"/>
      <c r="AH838" s="420"/>
      <c r="AI838" s="421"/>
      <c r="AJ838" s="421"/>
      <c r="AK838" s="421"/>
      <c r="AL838" s="422"/>
      <c r="AM838" s="423"/>
      <c r="AN838" s="423"/>
      <c r="AO838" s="424"/>
      <c r="AP838" s="319"/>
      <c r="AQ838" s="319"/>
      <c r="AR838" s="319"/>
      <c r="AS838" s="319"/>
      <c r="AT838" s="319"/>
      <c r="AU838" s="319"/>
      <c r="AV838" s="319"/>
      <c r="AW838" s="319"/>
      <c r="AX838" s="319"/>
    </row>
    <row r="839" spans="1:50" ht="30" customHeight="1" x14ac:dyDescent="0.15">
      <c r="A839" s="403">
        <v>3</v>
      </c>
      <c r="B839" s="403">
        <v>1</v>
      </c>
      <c r="C839" s="426"/>
      <c r="D839" s="417"/>
      <c r="E839" s="417"/>
      <c r="F839" s="417"/>
      <c r="G839" s="417"/>
      <c r="H839" s="417"/>
      <c r="I839" s="417"/>
      <c r="J839" s="418"/>
      <c r="K839" s="419"/>
      <c r="L839" s="419"/>
      <c r="M839" s="419"/>
      <c r="N839" s="419"/>
      <c r="O839" s="419"/>
      <c r="P839" s="427"/>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customHeight="1" x14ac:dyDescent="0.15">
      <c r="A840" s="403">
        <v>4</v>
      </c>
      <c r="B840" s="403">
        <v>1</v>
      </c>
      <c r="C840" s="426"/>
      <c r="D840" s="417"/>
      <c r="E840" s="417"/>
      <c r="F840" s="417"/>
      <c r="G840" s="417"/>
      <c r="H840" s="417"/>
      <c r="I840" s="417"/>
      <c r="J840" s="418"/>
      <c r="K840" s="419"/>
      <c r="L840" s="419"/>
      <c r="M840" s="419"/>
      <c r="N840" s="419"/>
      <c r="O840" s="419"/>
      <c r="P840" s="427"/>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8"/>
      <c r="AP869" s="429" t="s">
        <v>433</v>
      </c>
      <c r="AQ869" s="429"/>
      <c r="AR869" s="429"/>
      <c r="AS869" s="429"/>
      <c r="AT869" s="429"/>
      <c r="AU869" s="429"/>
      <c r="AV869" s="429"/>
      <c r="AW869" s="429"/>
      <c r="AX869" s="429"/>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6"/>
      <c r="AD870" s="425"/>
      <c r="AE870" s="425"/>
      <c r="AF870" s="425"/>
      <c r="AG870" s="425"/>
      <c r="AH870" s="420"/>
      <c r="AI870" s="421"/>
      <c r="AJ870" s="421"/>
      <c r="AK870" s="421"/>
      <c r="AL870" s="323"/>
      <c r="AM870" s="324"/>
      <c r="AN870" s="324"/>
      <c r="AO870" s="325"/>
      <c r="AP870" s="319"/>
      <c r="AQ870" s="319"/>
      <c r="AR870" s="319"/>
      <c r="AS870" s="319"/>
      <c r="AT870" s="319"/>
      <c r="AU870" s="319"/>
      <c r="AV870" s="319"/>
      <c r="AW870" s="319"/>
      <c r="AX870" s="319"/>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6"/>
      <c r="AD871" s="326"/>
      <c r="AE871" s="326"/>
      <c r="AF871" s="326"/>
      <c r="AG871" s="326"/>
      <c r="AH871" s="420"/>
      <c r="AI871" s="421"/>
      <c r="AJ871" s="421"/>
      <c r="AK871" s="421"/>
      <c r="AL871" s="422"/>
      <c r="AM871" s="423"/>
      <c r="AN871" s="423"/>
      <c r="AO871" s="424"/>
      <c r="AP871" s="319"/>
      <c r="AQ871" s="319"/>
      <c r="AR871" s="319"/>
      <c r="AS871" s="319"/>
      <c r="AT871" s="319"/>
      <c r="AU871" s="319"/>
      <c r="AV871" s="319"/>
      <c r="AW871" s="319"/>
      <c r="AX871" s="319"/>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6"/>
      <c r="AD903" s="425"/>
      <c r="AE903" s="425"/>
      <c r="AF903" s="425"/>
      <c r="AG903" s="425"/>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425"/>
      <c r="AE936" s="425"/>
      <c r="AF936" s="425"/>
      <c r="AG936" s="425"/>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425"/>
      <c r="AE969" s="425"/>
      <c r="AF969" s="425"/>
      <c r="AG969" s="425"/>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9" t="s">
        <v>468</v>
      </c>
      <c r="AQ1101" s="429"/>
      <c r="AR1101" s="429"/>
      <c r="AS1101" s="429"/>
      <c r="AT1101" s="429"/>
      <c r="AU1101" s="429"/>
      <c r="AV1101" s="429"/>
      <c r="AW1101" s="429"/>
      <c r="AX1101" s="429"/>
    </row>
    <row r="1102" spans="1:50" ht="30" customHeight="1" x14ac:dyDescent="0.15">
      <c r="A1102" s="403">
        <v>1</v>
      </c>
      <c r="B1102" s="403">
        <v>1</v>
      </c>
      <c r="C1102" s="897"/>
      <c r="D1102" s="897"/>
      <c r="E1102" s="259" t="s">
        <v>613</v>
      </c>
      <c r="F1102" s="896"/>
      <c r="G1102" s="896"/>
      <c r="H1102" s="896"/>
      <c r="I1102" s="896"/>
      <c r="J1102" s="418" t="s">
        <v>614</v>
      </c>
      <c r="K1102" s="419"/>
      <c r="L1102" s="419"/>
      <c r="M1102" s="419"/>
      <c r="N1102" s="419"/>
      <c r="O1102" s="419"/>
      <c r="P1102" s="427" t="s">
        <v>615</v>
      </c>
      <c r="Q1102" s="315"/>
      <c r="R1102" s="315"/>
      <c r="S1102" s="315"/>
      <c r="T1102" s="315"/>
      <c r="U1102" s="315"/>
      <c r="V1102" s="315"/>
      <c r="W1102" s="315"/>
      <c r="X1102" s="315"/>
      <c r="Y1102" s="316" t="s">
        <v>615</v>
      </c>
      <c r="Z1102" s="317"/>
      <c r="AA1102" s="317"/>
      <c r="AB1102" s="318"/>
      <c r="AC1102" s="320"/>
      <c r="AD1102" s="320"/>
      <c r="AE1102" s="320"/>
      <c r="AF1102" s="320"/>
      <c r="AG1102" s="320"/>
      <c r="AH1102" s="321" t="s">
        <v>613</v>
      </c>
      <c r="AI1102" s="322"/>
      <c r="AJ1102" s="322"/>
      <c r="AK1102" s="322"/>
      <c r="AL1102" s="323" t="s">
        <v>604</v>
      </c>
      <c r="AM1102" s="324"/>
      <c r="AN1102" s="324"/>
      <c r="AO1102" s="325"/>
      <c r="AP1102" s="319" t="s">
        <v>613</v>
      </c>
      <c r="AQ1102" s="319"/>
      <c r="AR1102" s="319"/>
      <c r="AS1102" s="319"/>
      <c r="AT1102" s="319"/>
      <c r="AU1102" s="319"/>
      <c r="AV1102" s="319"/>
      <c r="AW1102" s="319"/>
      <c r="AX1102" s="319"/>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97"/>
      <c r="D1119" s="897"/>
      <c r="E1119" s="259"/>
      <c r="F1119" s="896"/>
      <c r="G1119" s="896"/>
      <c r="H1119" s="896"/>
      <c r="I1119" s="896"/>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15" priority="14025">
      <formula>IF(RIGHT(TEXT(AK14,"0.#"),1)=".",FALSE,TRUE)</formula>
    </cfRule>
    <cfRule type="expression" dxfId="2814" priority="14026">
      <formula>IF(RIGHT(TEXT(AK14,"0.#"),1)=".",TRUE,FALSE)</formula>
    </cfRule>
  </conditionalFormatting>
  <conditionalFormatting sqref="AE32">
    <cfRule type="expression" dxfId="2813" priority="14015">
      <formula>IF(RIGHT(TEXT(AE32,"0.#"),1)=".",FALSE,TRUE)</formula>
    </cfRule>
    <cfRule type="expression" dxfId="2812" priority="14016">
      <formula>IF(RIGHT(TEXT(AE32,"0.#"),1)=".",TRUE,FALSE)</formula>
    </cfRule>
  </conditionalFormatting>
  <conditionalFormatting sqref="P18:AX18">
    <cfRule type="expression" dxfId="2811" priority="13901">
      <formula>IF(RIGHT(TEXT(P18,"0.#"),1)=".",FALSE,TRUE)</formula>
    </cfRule>
    <cfRule type="expression" dxfId="2810" priority="13902">
      <formula>IF(RIGHT(TEXT(P18,"0.#"),1)=".",TRUE,FALSE)</formula>
    </cfRule>
  </conditionalFormatting>
  <conditionalFormatting sqref="Y782">
    <cfRule type="expression" dxfId="2809" priority="13897">
      <formula>IF(RIGHT(TEXT(Y782,"0.#"),1)=".",FALSE,TRUE)</formula>
    </cfRule>
    <cfRule type="expression" dxfId="2808" priority="13898">
      <formula>IF(RIGHT(TEXT(Y782,"0.#"),1)=".",TRUE,FALSE)</formula>
    </cfRule>
  </conditionalFormatting>
  <conditionalFormatting sqref="Y791">
    <cfRule type="expression" dxfId="2807" priority="13893">
      <formula>IF(RIGHT(TEXT(Y791,"0.#"),1)=".",FALSE,TRUE)</formula>
    </cfRule>
    <cfRule type="expression" dxfId="2806" priority="13894">
      <formula>IF(RIGHT(TEXT(Y791,"0.#"),1)=".",TRUE,FALSE)</formula>
    </cfRule>
  </conditionalFormatting>
  <conditionalFormatting sqref="Y822:Y829 Y820 Y809:Y816 Y807 Y796:Y803 Y794">
    <cfRule type="expression" dxfId="2805" priority="13675">
      <formula>IF(RIGHT(TEXT(Y794,"0.#"),1)=".",FALSE,TRUE)</formula>
    </cfRule>
    <cfRule type="expression" dxfId="2804" priority="13676">
      <formula>IF(RIGHT(TEXT(Y794,"0.#"),1)=".",TRUE,FALSE)</formula>
    </cfRule>
  </conditionalFormatting>
  <conditionalFormatting sqref="AK16:AQ17 AK15:AX15 AK13:AX13">
    <cfRule type="expression" dxfId="2803" priority="13723">
      <formula>IF(RIGHT(TEXT(AK13,"0.#"),1)=".",FALSE,TRUE)</formula>
    </cfRule>
    <cfRule type="expression" dxfId="2802" priority="13724">
      <formula>IF(RIGHT(TEXT(AK13,"0.#"),1)=".",TRUE,FALSE)</formula>
    </cfRule>
  </conditionalFormatting>
  <conditionalFormatting sqref="P19:AJ19">
    <cfRule type="expression" dxfId="2801" priority="13721">
      <formula>IF(RIGHT(TEXT(P19,"0.#"),1)=".",FALSE,TRUE)</formula>
    </cfRule>
    <cfRule type="expression" dxfId="2800" priority="13722">
      <formula>IF(RIGHT(TEXT(P19,"0.#"),1)=".",TRUE,FALSE)</formula>
    </cfRule>
  </conditionalFormatting>
  <conditionalFormatting sqref="AE101 AQ101">
    <cfRule type="expression" dxfId="2799" priority="13713">
      <formula>IF(RIGHT(TEXT(AE101,"0.#"),1)=".",FALSE,TRUE)</formula>
    </cfRule>
    <cfRule type="expression" dxfId="2798" priority="13714">
      <formula>IF(RIGHT(TEXT(AE101,"0.#"),1)=".",TRUE,FALSE)</formula>
    </cfRule>
  </conditionalFormatting>
  <conditionalFormatting sqref="Y783:Y790 Y781">
    <cfRule type="expression" dxfId="2797" priority="13699">
      <formula>IF(RIGHT(TEXT(Y781,"0.#"),1)=".",FALSE,TRUE)</formula>
    </cfRule>
    <cfRule type="expression" dxfId="2796" priority="13700">
      <formula>IF(RIGHT(TEXT(Y781,"0.#"),1)=".",TRUE,FALSE)</formula>
    </cfRule>
  </conditionalFormatting>
  <conditionalFormatting sqref="AU782">
    <cfRule type="expression" dxfId="2795" priority="13697">
      <formula>IF(RIGHT(TEXT(AU782,"0.#"),1)=".",FALSE,TRUE)</formula>
    </cfRule>
    <cfRule type="expression" dxfId="2794" priority="13698">
      <formula>IF(RIGHT(TEXT(AU782,"0.#"),1)=".",TRUE,FALSE)</formula>
    </cfRule>
  </conditionalFormatting>
  <conditionalFormatting sqref="AU791">
    <cfRule type="expression" dxfId="2793" priority="13695">
      <formula>IF(RIGHT(TEXT(AU791,"0.#"),1)=".",FALSE,TRUE)</formula>
    </cfRule>
    <cfRule type="expression" dxfId="2792" priority="13696">
      <formula>IF(RIGHT(TEXT(AU791,"0.#"),1)=".",TRUE,FALSE)</formula>
    </cfRule>
  </conditionalFormatting>
  <conditionalFormatting sqref="AU783:AU790 AU781">
    <cfRule type="expression" dxfId="2791" priority="13693">
      <formula>IF(RIGHT(TEXT(AU781,"0.#"),1)=".",FALSE,TRUE)</formula>
    </cfRule>
    <cfRule type="expression" dxfId="2790" priority="13694">
      <formula>IF(RIGHT(TEXT(AU781,"0.#"),1)=".",TRUE,FALSE)</formula>
    </cfRule>
  </conditionalFormatting>
  <conditionalFormatting sqref="Y821 Y808 Y795">
    <cfRule type="expression" dxfId="2789" priority="13679">
      <formula>IF(RIGHT(TEXT(Y795,"0.#"),1)=".",FALSE,TRUE)</formula>
    </cfRule>
    <cfRule type="expression" dxfId="2788" priority="13680">
      <formula>IF(RIGHT(TEXT(Y795,"0.#"),1)=".",TRUE,FALSE)</formula>
    </cfRule>
  </conditionalFormatting>
  <conditionalFormatting sqref="Y830 Y817 Y804">
    <cfRule type="expression" dxfId="2787" priority="13677">
      <formula>IF(RIGHT(TEXT(Y804,"0.#"),1)=".",FALSE,TRUE)</formula>
    </cfRule>
    <cfRule type="expression" dxfId="2786" priority="13678">
      <formula>IF(RIGHT(TEXT(Y804,"0.#"),1)=".",TRUE,FALSE)</formula>
    </cfRule>
  </conditionalFormatting>
  <conditionalFormatting sqref="AU821 AU808 AU795">
    <cfRule type="expression" dxfId="2785" priority="13673">
      <formula>IF(RIGHT(TEXT(AU795,"0.#"),1)=".",FALSE,TRUE)</formula>
    </cfRule>
    <cfRule type="expression" dxfId="2784" priority="13674">
      <formula>IF(RIGHT(TEXT(AU795,"0.#"),1)=".",TRUE,FALSE)</formula>
    </cfRule>
  </conditionalFormatting>
  <conditionalFormatting sqref="AU830 AU817 AU804">
    <cfRule type="expression" dxfId="2783" priority="13671">
      <formula>IF(RIGHT(TEXT(AU804,"0.#"),1)=".",FALSE,TRUE)</formula>
    </cfRule>
    <cfRule type="expression" dxfId="2782" priority="13672">
      <formula>IF(RIGHT(TEXT(AU804,"0.#"),1)=".",TRUE,FALSE)</formula>
    </cfRule>
  </conditionalFormatting>
  <conditionalFormatting sqref="AU822:AU829 AU820 AU809:AU816 AU807 AU796:AU803 AU794">
    <cfRule type="expression" dxfId="2781" priority="13669">
      <formula>IF(RIGHT(TEXT(AU794,"0.#"),1)=".",FALSE,TRUE)</formula>
    </cfRule>
    <cfRule type="expression" dxfId="2780" priority="13670">
      <formula>IF(RIGHT(TEXT(AU794,"0.#"),1)=".",TRUE,FALSE)</formula>
    </cfRule>
  </conditionalFormatting>
  <conditionalFormatting sqref="AM87">
    <cfRule type="expression" dxfId="2779" priority="13323">
      <formula>IF(RIGHT(TEXT(AM87,"0.#"),1)=".",FALSE,TRUE)</formula>
    </cfRule>
    <cfRule type="expression" dxfId="2778" priority="13324">
      <formula>IF(RIGHT(TEXT(AM87,"0.#"),1)=".",TRUE,FALSE)</formula>
    </cfRule>
  </conditionalFormatting>
  <conditionalFormatting sqref="AE55">
    <cfRule type="expression" dxfId="2777" priority="13391">
      <formula>IF(RIGHT(TEXT(AE55,"0.#"),1)=".",FALSE,TRUE)</formula>
    </cfRule>
    <cfRule type="expression" dxfId="2776" priority="13392">
      <formula>IF(RIGHT(TEXT(AE55,"0.#"),1)=".",TRUE,FALSE)</formula>
    </cfRule>
  </conditionalFormatting>
  <conditionalFormatting sqref="AI55">
    <cfRule type="expression" dxfId="2775" priority="13389">
      <formula>IF(RIGHT(TEXT(AI55,"0.#"),1)=".",FALSE,TRUE)</formula>
    </cfRule>
    <cfRule type="expression" dxfId="2774" priority="13390">
      <formula>IF(RIGHT(TEXT(AI55,"0.#"),1)=".",TRUE,FALSE)</formula>
    </cfRule>
  </conditionalFormatting>
  <conditionalFormatting sqref="AM34">
    <cfRule type="expression" dxfId="2773" priority="13469">
      <formula>IF(RIGHT(TEXT(AM34,"0.#"),1)=".",FALSE,TRUE)</formula>
    </cfRule>
    <cfRule type="expression" dxfId="2772" priority="13470">
      <formula>IF(RIGHT(TEXT(AM34,"0.#"),1)=".",TRUE,FALSE)</formula>
    </cfRule>
  </conditionalFormatting>
  <conditionalFormatting sqref="AE33">
    <cfRule type="expression" dxfId="2771" priority="13483">
      <formula>IF(RIGHT(TEXT(AE33,"0.#"),1)=".",FALSE,TRUE)</formula>
    </cfRule>
    <cfRule type="expression" dxfId="2770" priority="13484">
      <formula>IF(RIGHT(TEXT(AE33,"0.#"),1)=".",TRUE,FALSE)</formula>
    </cfRule>
  </conditionalFormatting>
  <conditionalFormatting sqref="AE34">
    <cfRule type="expression" dxfId="2769" priority="13481">
      <formula>IF(RIGHT(TEXT(AE34,"0.#"),1)=".",FALSE,TRUE)</formula>
    </cfRule>
    <cfRule type="expression" dxfId="2768" priority="13482">
      <formula>IF(RIGHT(TEXT(AE34,"0.#"),1)=".",TRUE,FALSE)</formula>
    </cfRule>
  </conditionalFormatting>
  <conditionalFormatting sqref="AI34">
    <cfRule type="expression" dxfId="2767" priority="13479">
      <formula>IF(RIGHT(TEXT(AI34,"0.#"),1)=".",FALSE,TRUE)</formula>
    </cfRule>
    <cfRule type="expression" dxfId="2766" priority="13480">
      <formula>IF(RIGHT(TEXT(AI34,"0.#"),1)=".",TRUE,FALSE)</formula>
    </cfRule>
  </conditionalFormatting>
  <conditionalFormatting sqref="AI33">
    <cfRule type="expression" dxfId="2765" priority="13477">
      <formula>IF(RIGHT(TEXT(AI33,"0.#"),1)=".",FALSE,TRUE)</formula>
    </cfRule>
    <cfRule type="expression" dxfId="2764" priority="13478">
      <formula>IF(RIGHT(TEXT(AI33,"0.#"),1)=".",TRUE,FALSE)</formula>
    </cfRule>
  </conditionalFormatting>
  <conditionalFormatting sqref="AI32">
    <cfRule type="expression" dxfId="2763" priority="13475">
      <formula>IF(RIGHT(TEXT(AI32,"0.#"),1)=".",FALSE,TRUE)</formula>
    </cfRule>
    <cfRule type="expression" dxfId="2762" priority="13476">
      <formula>IF(RIGHT(TEXT(AI32,"0.#"),1)=".",TRUE,FALSE)</formula>
    </cfRule>
  </conditionalFormatting>
  <conditionalFormatting sqref="AM32">
    <cfRule type="expression" dxfId="2761" priority="13473">
      <formula>IF(RIGHT(TEXT(AM32,"0.#"),1)=".",FALSE,TRUE)</formula>
    </cfRule>
    <cfRule type="expression" dxfId="2760" priority="13474">
      <formula>IF(RIGHT(TEXT(AM32,"0.#"),1)=".",TRUE,FALSE)</formula>
    </cfRule>
  </conditionalFormatting>
  <conditionalFormatting sqref="AM33">
    <cfRule type="expression" dxfId="2759" priority="13471">
      <formula>IF(RIGHT(TEXT(AM33,"0.#"),1)=".",FALSE,TRUE)</formula>
    </cfRule>
    <cfRule type="expression" dxfId="2758" priority="13472">
      <formula>IF(RIGHT(TEXT(AM33,"0.#"),1)=".",TRUE,FALSE)</formula>
    </cfRule>
  </conditionalFormatting>
  <conditionalFormatting sqref="AQ32:AQ34">
    <cfRule type="expression" dxfId="2757" priority="13463">
      <formula>IF(RIGHT(TEXT(AQ32,"0.#"),1)=".",FALSE,TRUE)</formula>
    </cfRule>
    <cfRule type="expression" dxfId="2756" priority="13464">
      <formula>IF(RIGHT(TEXT(AQ32,"0.#"),1)=".",TRUE,FALSE)</formula>
    </cfRule>
  </conditionalFormatting>
  <conditionalFormatting sqref="AU32:AU34">
    <cfRule type="expression" dxfId="2755" priority="13461">
      <formula>IF(RIGHT(TEXT(AU32,"0.#"),1)=".",FALSE,TRUE)</formula>
    </cfRule>
    <cfRule type="expression" dxfId="2754" priority="13462">
      <formula>IF(RIGHT(TEXT(AU32,"0.#"),1)=".",TRUE,FALSE)</formula>
    </cfRule>
  </conditionalFormatting>
  <conditionalFormatting sqref="AE53">
    <cfRule type="expression" dxfId="2753" priority="13395">
      <formula>IF(RIGHT(TEXT(AE53,"0.#"),1)=".",FALSE,TRUE)</formula>
    </cfRule>
    <cfRule type="expression" dxfId="2752" priority="13396">
      <formula>IF(RIGHT(TEXT(AE53,"0.#"),1)=".",TRUE,FALSE)</formula>
    </cfRule>
  </conditionalFormatting>
  <conditionalFormatting sqref="AE54">
    <cfRule type="expression" dxfId="2751" priority="13393">
      <formula>IF(RIGHT(TEXT(AE54,"0.#"),1)=".",FALSE,TRUE)</formula>
    </cfRule>
    <cfRule type="expression" dxfId="2750" priority="13394">
      <formula>IF(RIGHT(TEXT(AE54,"0.#"),1)=".",TRUE,FALSE)</formula>
    </cfRule>
  </conditionalFormatting>
  <conditionalFormatting sqref="AI54">
    <cfRule type="expression" dxfId="2749" priority="13387">
      <formula>IF(RIGHT(TEXT(AI54,"0.#"),1)=".",FALSE,TRUE)</formula>
    </cfRule>
    <cfRule type="expression" dxfId="2748" priority="13388">
      <formula>IF(RIGHT(TEXT(AI54,"0.#"),1)=".",TRUE,FALSE)</formula>
    </cfRule>
  </conditionalFormatting>
  <conditionalFormatting sqref="AI53">
    <cfRule type="expression" dxfId="2747" priority="13385">
      <formula>IF(RIGHT(TEXT(AI53,"0.#"),1)=".",FALSE,TRUE)</formula>
    </cfRule>
    <cfRule type="expression" dxfId="2746" priority="13386">
      <formula>IF(RIGHT(TEXT(AI53,"0.#"),1)=".",TRUE,FALSE)</formula>
    </cfRule>
  </conditionalFormatting>
  <conditionalFormatting sqref="AM53">
    <cfRule type="expression" dxfId="2745" priority="13383">
      <formula>IF(RIGHT(TEXT(AM53,"0.#"),1)=".",FALSE,TRUE)</formula>
    </cfRule>
    <cfRule type="expression" dxfId="2744" priority="13384">
      <formula>IF(RIGHT(TEXT(AM53,"0.#"),1)=".",TRUE,FALSE)</formula>
    </cfRule>
  </conditionalFormatting>
  <conditionalFormatting sqref="AM54">
    <cfRule type="expression" dxfId="2743" priority="13381">
      <formula>IF(RIGHT(TEXT(AM54,"0.#"),1)=".",FALSE,TRUE)</formula>
    </cfRule>
    <cfRule type="expression" dxfId="2742" priority="13382">
      <formula>IF(RIGHT(TEXT(AM54,"0.#"),1)=".",TRUE,FALSE)</formula>
    </cfRule>
  </conditionalFormatting>
  <conditionalFormatting sqref="AM55">
    <cfRule type="expression" dxfId="2741" priority="13379">
      <formula>IF(RIGHT(TEXT(AM55,"0.#"),1)=".",FALSE,TRUE)</formula>
    </cfRule>
    <cfRule type="expression" dxfId="2740" priority="13380">
      <formula>IF(RIGHT(TEXT(AM55,"0.#"),1)=".",TRUE,FALSE)</formula>
    </cfRule>
  </conditionalFormatting>
  <conditionalFormatting sqref="AE60">
    <cfRule type="expression" dxfId="2739" priority="13365">
      <formula>IF(RIGHT(TEXT(AE60,"0.#"),1)=".",FALSE,TRUE)</formula>
    </cfRule>
    <cfRule type="expression" dxfId="2738" priority="13366">
      <formula>IF(RIGHT(TEXT(AE60,"0.#"),1)=".",TRUE,FALSE)</formula>
    </cfRule>
  </conditionalFormatting>
  <conditionalFormatting sqref="AE61">
    <cfRule type="expression" dxfId="2737" priority="13363">
      <formula>IF(RIGHT(TEXT(AE61,"0.#"),1)=".",FALSE,TRUE)</formula>
    </cfRule>
    <cfRule type="expression" dxfId="2736" priority="13364">
      <formula>IF(RIGHT(TEXT(AE61,"0.#"),1)=".",TRUE,FALSE)</formula>
    </cfRule>
  </conditionalFormatting>
  <conditionalFormatting sqref="AE62">
    <cfRule type="expression" dxfId="2735" priority="13361">
      <formula>IF(RIGHT(TEXT(AE62,"0.#"),1)=".",FALSE,TRUE)</formula>
    </cfRule>
    <cfRule type="expression" dxfId="2734" priority="13362">
      <formula>IF(RIGHT(TEXT(AE62,"0.#"),1)=".",TRUE,FALSE)</formula>
    </cfRule>
  </conditionalFormatting>
  <conditionalFormatting sqref="AI62">
    <cfRule type="expression" dxfId="2733" priority="13359">
      <formula>IF(RIGHT(TEXT(AI62,"0.#"),1)=".",FALSE,TRUE)</formula>
    </cfRule>
    <cfRule type="expression" dxfId="2732" priority="13360">
      <formula>IF(RIGHT(TEXT(AI62,"0.#"),1)=".",TRUE,FALSE)</formula>
    </cfRule>
  </conditionalFormatting>
  <conditionalFormatting sqref="AI61">
    <cfRule type="expression" dxfId="2731" priority="13357">
      <formula>IF(RIGHT(TEXT(AI61,"0.#"),1)=".",FALSE,TRUE)</formula>
    </cfRule>
    <cfRule type="expression" dxfId="2730" priority="13358">
      <formula>IF(RIGHT(TEXT(AI61,"0.#"),1)=".",TRUE,FALSE)</formula>
    </cfRule>
  </conditionalFormatting>
  <conditionalFormatting sqref="AI60">
    <cfRule type="expression" dxfId="2729" priority="13355">
      <formula>IF(RIGHT(TEXT(AI60,"0.#"),1)=".",FALSE,TRUE)</formula>
    </cfRule>
    <cfRule type="expression" dxfId="2728" priority="13356">
      <formula>IF(RIGHT(TEXT(AI60,"0.#"),1)=".",TRUE,FALSE)</formula>
    </cfRule>
  </conditionalFormatting>
  <conditionalFormatting sqref="AM60">
    <cfRule type="expression" dxfId="2727" priority="13353">
      <formula>IF(RIGHT(TEXT(AM60,"0.#"),1)=".",FALSE,TRUE)</formula>
    </cfRule>
    <cfRule type="expression" dxfId="2726" priority="13354">
      <formula>IF(RIGHT(TEXT(AM60,"0.#"),1)=".",TRUE,FALSE)</formula>
    </cfRule>
  </conditionalFormatting>
  <conditionalFormatting sqref="AM61">
    <cfRule type="expression" dxfId="2725" priority="13351">
      <formula>IF(RIGHT(TEXT(AM61,"0.#"),1)=".",FALSE,TRUE)</formula>
    </cfRule>
    <cfRule type="expression" dxfId="2724" priority="13352">
      <formula>IF(RIGHT(TEXT(AM61,"0.#"),1)=".",TRUE,FALSE)</formula>
    </cfRule>
  </conditionalFormatting>
  <conditionalFormatting sqref="AM62">
    <cfRule type="expression" dxfId="2723" priority="13349">
      <formula>IF(RIGHT(TEXT(AM62,"0.#"),1)=".",FALSE,TRUE)</formula>
    </cfRule>
    <cfRule type="expression" dxfId="2722" priority="13350">
      <formula>IF(RIGHT(TEXT(AM62,"0.#"),1)=".",TRUE,FALSE)</formula>
    </cfRule>
  </conditionalFormatting>
  <conditionalFormatting sqref="AE87">
    <cfRule type="expression" dxfId="2721" priority="13335">
      <formula>IF(RIGHT(TEXT(AE87,"0.#"),1)=".",FALSE,TRUE)</formula>
    </cfRule>
    <cfRule type="expression" dxfId="2720" priority="13336">
      <formula>IF(RIGHT(TEXT(AE87,"0.#"),1)=".",TRUE,FALSE)</formula>
    </cfRule>
  </conditionalFormatting>
  <conditionalFormatting sqref="AE88">
    <cfRule type="expression" dxfId="2719" priority="13333">
      <formula>IF(RIGHT(TEXT(AE88,"0.#"),1)=".",FALSE,TRUE)</formula>
    </cfRule>
    <cfRule type="expression" dxfId="2718" priority="13334">
      <formula>IF(RIGHT(TEXT(AE88,"0.#"),1)=".",TRUE,FALSE)</formula>
    </cfRule>
  </conditionalFormatting>
  <conditionalFormatting sqref="AE89">
    <cfRule type="expression" dxfId="2717" priority="13331">
      <formula>IF(RIGHT(TEXT(AE89,"0.#"),1)=".",FALSE,TRUE)</formula>
    </cfRule>
    <cfRule type="expression" dxfId="2716" priority="13332">
      <formula>IF(RIGHT(TEXT(AE89,"0.#"),1)=".",TRUE,FALSE)</formula>
    </cfRule>
  </conditionalFormatting>
  <conditionalFormatting sqref="AI89">
    <cfRule type="expression" dxfId="2715" priority="13329">
      <formula>IF(RIGHT(TEXT(AI89,"0.#"),1)=".",FALSE,TRUE)</formula>
    </cfRule>
    <cfRule type="expression" dxfId="2714" priority="13330">
      <formula>IF(RIGHT(TEXT(AI89,"0.#"),1)=".",TRUE,FALSE)</formula>
    </cfRule>
  </conditionalFormatting>
  <conditionalFormatting sqref="AI88">
    <cfRule type="expression" dxfId="2713" priority="13327">
      <formula>IF(RIGHT(TEXT(AI88,"0.#"),1)=".",FALSE,TRUE)</formula>
    </cfRule>
    <cfRule type="expression" dxfId="2712" priority="13328">
      <formula>IF(RIGHT(TEXT(AI88,"0.#"),1)=".",TRUE,FALSE)</formula>
    </cfRule>
  </conditionalFormatting>
  <conditionalFormatting sqref="AI87">
    <cfRule type="expression" dxfId="2711" priority="13325">
      <formula>IF(RIGHT(TEXT(AI87,"0.#"),1)=".",FALSE,TRUE)</formula>
    </cfRule>
    <cfRule type="expression" dxfId="2710" priority="13326">
      <formula>IF(RIGHT(TEXT(AI87,"0.#"),1)=".",TRUE,FALSE)</formula>
    </cfRule>
  </conditionalFormatting>
  <conditionalFormatting sqref="AM88">
    <cfRule type="expression" dxfId="2709" priority="13321">
      <formula>IF(RIGHT(TEXT(AM88,"0.#"),1)=".",FALSE,TRUE)</formula>
    </cfRule>
    <cfRule type="expression" dxfId="2708" priority="13322">
      <formula>IF(RIGHT(TEXT(AM88,"0.#"),1)=".",TRUE,FALSE)</formula>
    </cfRule>
  </conditionalFormatting>
  <conditionalFormatting sqref="AM89">
    <cfRule type="expression" dxfId="2707" priority="13319">
      <formula>IF(RIGHT(TEXT(AM89,"0.#"),1)=".",FALSE,TRUE)</formula>
    </cfRule>
    <cfRule type="expression" dxfId="2706" priority="13320">
      <formula>IF(RIGHT(TEXT(AM89,"0.#"),1)=".",TRUE,FALSE)</formula>
    </cfRule>
  </conditionalFormatting>
  <conditionalFormatting sqref="AE92">
    <cfRule type="expression" dxfId="2705" priority="13305">
      <formula>IF(RIGHT(TEXT(AE92,"0.#"),1)=".",FALSE,TRUE)</formula>
    </cfRule>
    <cfRule type="expression" dxfId="2704" priority="13306">
      <formula>IF(RIGHT(TEXT(AE92,"0.#"),1)=".",TRUE,FALSE)</formula>
    </cfRule>
  </conditionalFormatting>
  <conditionalFormatting sqref="AE93">
    <cfRule type="expression" dxfId="2703" priority="13303">
      <formula>IF(RIGHT(TEXT(AE93,"0.#"),1)=".",FALSE,TRUE)</formula>
    </cfRule>
    <cfRule type="expression" dxfId="2702" priority="13304">
      <formula>IF(RIGHT(TEXT(AE93,"0.#"),1)=".",TRUE,FALSE)</formula>
    </cfRule>
  </conditionalFormatting>
  <conditionalFormatting sqref="AE94">
    <cfRule type="expression" dxfId="2701" priority="13301">
      <formula>IF(RIGHT(TEXT(AE94,"0.#"),1)=".",FALSE,TRUE)</formula>
    </cfRule>
    <cfRule type="expression" dxfId="2700" priority="13302">
      <formula>IF(RIGHT(TEXT(AE94,"0.#"),1)=".",TRUE,FALSE)</formula>
    </cfRule>
  </conditionalFormatting>
  <conditionalFormatting sqref="AI94">
    <cfRule type="expression" dxfId="2699" priority="13299">
      <formula>IF(RIGHT(TEXT(AI94,"0.#"),1)=".",FALSE,TRUE)</formula>
    </cfRule>
    <cfRule type="expression" dxfId="2698" priority="13300">
      <formula>IF(RIGHT(TEXT(AI94,"0.#"),1)=".",TRUE,FALSE)</formula>
    </cfRule>
  </conditionalFormatting>
  <conditionalFormatting sqref="AI93">
    <cfRule type="expression" dxfId="2697" priority="13297">
      <formula>IF(RIGHT(TEXT(AI93,"0.#"),1)=".",FALSE,TRUE)</formula>
    </cfRule>
    <cfRule type="expression" dxfId="2696" priority="13298">
      <formula>IF(RIGHT(TEXT(AI93,"0.#"),1)=".",TRUE,FALSE)</formula>
    </cfRule>
  </conditionalFormatting>
  <conditionalFormatting sqref="AI92">
    <cfRule type="expression" dxfId="2695" priority="13295">
      <formula>IF(RIGHT(TEXT(AI92,"0.#"),1)=".",FALSE,TRUE)</formula>
    </cfRule>
    <cfRule type="expression" dxfId="2694" priority="13296">
      <formula>IF(RIGHT(TEXT(AI92,"0.#"),1)=".",TRUE,FALSE)</formula>
    </cfRule>
  </conditionalFormatting>
  <conditionalFormatting sqref="AM92">
    <cfRule type="expression" dxfId="2693" priority="13293">
      <formula>IF(RIGHT(TEXT(AM92,"0.#"),1)=".",FALSE,TRUE)</formula>
    </cfRule>
    <cfRule type="expression" dxfId="2692" priority="13294">
      <formula>IF(RIGHT(TEXT(AM92,"0.#"),1)=".",TRUE,FALSE)</formula>
    </cfRule>
  </conditionalFormatting>
  <conditionalFormatting sqref="AM93">
    <cfRule type="expression" dxfId="2691" priority="13291">
      <formula>IF(RIGHT(TEXT(AM93,"0.#"),1)=".",FALSE,TRUE)</formula>
    </cfRule>
    <cfRule type="expression" dxfId="2690" priority="13292">
      <formula>IF(RIGHT(TEXT(AM93,"0.#"),1)=".",TRUE,FALSE)</formula>
    </cfRule>
  </conditionalFormatting>
  <conditionalFormatting sqref="AM94">
    <cfRule type="expression" dxfId="2689" priority="13289">
      <formula>IF(RIGHT(TEXT(AM94,"0.#"),1)=".",FALSE,TRUE)</formula>
    </cfRule>
    <cfRule type="expression" dxfId="2688" priority="13290">
      <formula>IF(RIGHT(TEXT(AM94,"0.#"),1)=".",TRUE,FALSE)</formula>
    </cfRule>
  </conditionalFormatting>
  <conditionalFormatting sqref="AE97">
    <cfRule type="expression" dxfId="2687" priority="13275">
      <formula>IF(RIGHT(TEXT(AE97,"0.#"),1)=".",FALSE,TRUE)</formula>
    </cfRule>
    <cfRule type="expression" dxfId="2686" priority="13276">
      <formula>IF(RIGHT(TEXT(AE97,"0.#"),1)=".",TRUE,FALSE)</formula>
    </cfRule>
  </conditionalFormatting>
  <conditionalFormatting sqref="AE98">
    <cfRule type="expression" dxfId="2685" priority="13273">
      <formula>IF(RIGHT(TEXT(AE98,"0.#"),1)=".",FALSE,TRUE)</formula>
    </cfRule>
    <cfRule type="expression" dxfId="2684" priority="13274">
      <formula>IF(RIGHT(TEXT(AE98,"0.#"),1)=".",TRUE,FALSE)</formula>
    </cfRule>
  </conditionalFormatting>
  <conditionalFormatting sqref="AE99">
    <cfRule type="expression" dxfId="2683" priority="13271">
      <formula>IF(RIGHT(TEXT(AE99,"0.#"),1)=".",FALSE,TRUE)</formula>
    </cfRule>
    <cfRule type="expression" dxfId="2682" priority="13272">
      <formula>IF(RIGHT(TEXT(AE99,"0.#"),1)=".",TRUE,FALSE)</formula>
    </cfRule>
  </conditionalFormatting>
  <conditionalFormatting sqref="AI99">
    <cfRule type="expression" dxfId="2681" priority="13269">
      <formula>IF(RIGHT(TEXT(AI99,"0.#"),1)=".",FALSE,TRUE)</formula>
    </cfRule>
    <cfRule type="expression" dxfId="2680" priority="13270">
      <formula>IF(RIGHT(TEXT(AI99,"0.#"),1)=".",TRUE,FALSE)</formula>
    </cfRule>
  </conditionalFormatting>
  <conditionalFormatting sqref="AI98">
    <cfRule type="expression" dxfId="2679" priority="13267">
      <formula>IF(RIGHT(TEXT(AI98,"0.#"),1)=".",FALSE,TRUE)</formula>
    </cfRule>
    <cfRule type="expression" dxfId="2678" priority="13268">
      <formula>IF(RIGHT(TEXT(AI98,"0.#"),1)=".",TRUE,FALSE)</formula>
    </cfRule>
  </conditionalFormatting>
  <conditionalFormatting sqref="AI97">
    <cfRule type="expression" dxfId="2677" priority="13265">
      <formula>IF(RIGHT(TEXT(AI97,"0.#"),1)=".",FALSE,TRUE)</formula>
    </cfRule>
    <cfRule type="expression" dxfId="2676" priority="13266">
      <formula>IF(RIGHT(TEXT(AI97,"0.#"),1)=".",TRUE,FALSE)</formula>
    </cfRule>
  </conditionalFormatting>
  <conditionalFormatting sqref="AM97">
    <cfRule type="expression" dxfId="2675" priority="13263">
      <formula>IF(RIGHT(TEXT(AM97,"0.#"),1)=".",FALSE,TRUE)</formula>
    </cfRule>
    <cfRule type="expression" dxfId="2674" priority="13264">
      <formula>IF(RIGHT(TEXT(AM97,"0.#"),1)=".",TRUE,FALSE)</formula>
    </cfRule>
  </conditionalFormatting>
  <conditionalFormatting sqref="AM98">
    <cfRule type="expression" dxfId="2673" priority="13261">
      <formula>IF(RIGHT(TEXT(AM98,"0.#"),1)=".",FALSE,TRUE)</formula>
    </cfRule>
    <cfRule type="expression" dxfId="2672" priority="13262">
      <formula>IF(RIGHT(TEXT(AM98,"0.#"),1)=".",TRUE,FALSE)</formula>
    </cfRule>
  </conditionalFormatting>
  <conditionalFormatting sqref="AM99">
    <cfRule type="expression" dxfId="2671" priority="13259">
      <formula>IF(RIGHT(TEXT(AM99,"0.#"),1)=".",FALSE,TRUE)</formula>
    </cfRule>
    <cfRule type="expression" dxfId="2670" priority="13260">
      <formula>IF(RIGHT(TEXT(AM99,"0.#"),1)=".",TRUE,FALSE)</formula>
    </cfRule>
  </conditionalFormatting>
  <conditionalFormatting sqref="AI101">
    <cfRule type="expression" dxfId="2669" priority="13245">
      <formula>IF(RIGHT(TEXT(AI101,"0.#"),1)=".",FALSE,TRUE)</formula>
    </cfRule>
    <cfRule type="expression" dxfId="2668" priority="13246">
      <formula>IF(RIGHT(TEXT(AI101,"0.#"),1)=".",TRUE,FALSE)</formula>
    </cfRule>
  </conditionalFormatting>
  <conditionalFormatting sqref="AM101">
    <cfRule type="expression" dxfId="2667" priority="13243">
      <formula>IF(RIGHT(TEXT(AM101,"0.#"),1)=".",FALSE,TRUE)</formula>
    </cfRule>
    <cfRule type="expression" dxfId="2666" priority="13244">
      <formula>IF(RIGHT(TEXT(AM101,"0.#"),1)=".",TRUE,FALSE)</formula>
    </cfRule>
  </conditionalFormatting>
  <conditionalFormatting sqref="AE102">
    <cfRule type="expression" dxfId="2665" priority="13241">
      <formula>IF(RIGHT(TEXT(AE102,"0.#"),1)=".",FALSE,TRUE)</formula>
    </cfRule>
    <cfRule type="expression" dxfId="2664" priority="13242">
      <formula>IF(RIGHT(TEXT(AE102,"0.#"),1)=".",TRUE,FALSE)</formula>
    </cfRule>
  </conditionalFormatting>
  <conditionalFormatting sqref="AI102">
    <cfRule type="expression" dxfId="2663" priority="13239">
      <formula>IF(RIGHT(TEXT(AI102,"0.#"),1)=".",FALSE,TRUE)</formula>
    </cfRule>
    <cfRule type="expression" dxfId="2662" priority="13240">
      <formula>IF(RIGHT(TEXT(AI102,"0.#"),1)=".",TRUE,FALSE)</formula>
    </cfRule>
  </conditionalFormatting>
  <conditionalFormatting sqref="AM102">
    <cfRule type="expression" dxfId="2661" priority="13237">
      <formula>IF(RIGHT(TEXT(AM102,"0.#"),1)=".",FALSE,TRUE)</formula>
    </cfRule>
    <cfRule type="expression" dxfId="2660" priority="13238">
      <formula>IF(RIGHT(TEXT(AM102,"0.#"),1)=".",TRUE,FALSE)</formula>
    </cfRule>
  </conditionalFormatting>
  <conditionalFormatting sqref="AQ102">
    <cfRule type="expression" dxfId="2659" priority="13235">
      <formula>IF(RIGHT(TEXT(AQ102,"0.#"),1)=".",FALSE,TRUE)</formula>
    </cfRule>
    <cfRule type="expression" dxfId="2658" priority="13236">
      <formula>IF(RIGHT(TEXT(AQ102,"0.#"),1)=".",TRUE,FALSE)</formula>
    </cfRule>
  </conditionalFormatting>
  <conditionalFormatting sqref="AE104">
    <cfRule type="expression" dxfId="2657" priority="13233">
      <formula>IF(RIGHT(TEXT(AE104,"0.#"),1)=".",FALSE,TRUE)</formula>
    </cfRule>
    <cfRule type="expression" dxfId="2656" priority="13234">
      <formula>IF(RIGHT(TEXT(AE104,"0.#"),1)=".",TRUE,FALSE)</formula>
    </cfRule>
  </conditionalFormatting>
  <conditionalFormatting sqref="AI104">
    <cfRule type="expression" dxfId="2655" priority="13231">
      <formula>IF(RIGHT(TEXT(AI104,"0.#"),1)=".",FALSE,TRUE)</formula>
    </cfRule>
    <cfRule type="expression" dxfId="2654" priority="13232">
      <formula>IF(RIGHT(TEXT(AI104,"0.#"),1)=".",TRUE,FALSE)</formula>
    </cfRule>
  </conditionalFormatting>
  <conditionalFormatting sqref="AM104">
    <cfRule type="expression" dxfId="2653" priority="13229">
      <formula>IF(RIGHT(TEXT(AM104,"0.#"),1)=".",FALSE,TRUE)</formula>
    </cfRule>
    <cfRule type="expression" dxfId="2652" priority="13230">
      <formula>IF(RIGHT(TEXT(AM104,"0.#"),1)=".",TRUE,FALSE)</formula>
    </cfRule>
  </conditionalFormatting>
  <conditionalFormatting sqref="AE105">
    <cfRule type="expression" dxfId="2651" priority="13227">
      <formula>IF(RIGHT(TEXT(AE105,"0.#"),1)=".",FALSE,TRUE)</formula>
    </cfRule>
    <cfRule type="expression" dxfId="2650" priority="13228">
      <formula>IF(RIGHT(TEXT(AE105,"0.#"),1)=".",TRUE,FALSE)</formula>
    </cfRule>
  </conditionalFormatting>
  <conditionalFormatting sqref="AI105">
    <cfRule type="expression" dxfId="2649" priority="13225">
      <formula>IF(RIGHT(TEXT(AI105,"0.#"),1)=".",FALSE,TRUE)</formula>
    </cfRule>
    <cfRule type="expression" dxfId="2648" priority="13226">
      <formula>IF(RIGHT(TEXT(AI105,"0.#"),1)=".",TRUE,FALSE)</formula>
    </cfRule>
  </conditionalFormatting>
  <conditionalFormatting sqref="AM105">
    <cfRule type="expression" dxfId="2647" priority="13223">
      <formula>IF(RIGHT(TEXT(AM105,"0.#"),1)=".",FALSE,TRUE)</formula>
    </cfRule>
    <cfRule type="expression" dxfId="2646" priority="13224">
      <formula>IF(RIGHT(TEXT(AM105,"0.#"),1)=".",TRUE,FALSE)</formula>
    </cfRule>
  </conditionalFormatting>
  <conditionalFormatting sqref="AE107">
    <cfRule type="expression" dxfId="2645" priority="13219">
      <formula>IF(RIGHT(TEXT(AE107,"0.#"),1)=".",FALSE,TRUE)</formula>
    </cfRule>
    <cfRule type="expression" dxfId="2644" priority="13220">
      <formula>IF(RIGHT(TEXT(AE107,"0.#"),1)=".",TRUE,FALSE)</formula>
    </cfRule>
  </conditionalFormatting>
  <conditionalFormatting sqref="AI107">
    <cfRule type="expression" dxfId="2643" priority="13217">
      <formula>IF(RIGHT(TEXT(AI107,"0.#"),1)=".",FALSE,TRUE)</formula>
    </cfRule>
    <cfRule type="expression" dxfId="2642" priority="13218">
      <formula>IF(RIGHT(TEXT(AI107,"0.#"),1)=".",TRUE,FALSE)</formula>
    </cfRule>
  </conditionalFormatting>
  <conditionalFormatting sqref="AM107">
    <cfRule type="expression" dxfId="2641" priority="13215">
      <formula>IF(RIGHT(TEXT(AM107,"0.#"),1)=".",FALSE,TRUE)</formula>
    </cfRule>
    <cfRule type="expression" dxfId="2640" priority="13216">
      <formula>IF(RIGHT(TEXT(AM107,"0.#"),1)=".",TRUE,FALSE)</formula>
    </cfRule>
  </conditionalFormatting>
  <conditionalFormatting sqref="AE108">
    <cfRule type="expression" dxfId="2639" priority="13213">
      <formula>IF(RIGHT(TEXT(AE108,"0.#"),1)=".",FALSE,TRUE)</formula>
    </cfRule>
    <cfRule type="expression" dxfId="2638" priority="13214">
      <formula>IF(RIGHT(TEXT(AE108,"0.#"),1)=".",TRUE,FALSE)</formula>
    </cfRule>
  </conditionalFormatting>
  <conditionalFormatting sqref="AI108">
    <cfRule type="expression" dxfId="2637" priority="13211">
      <formula>IF(RIGHT(TEXT(AI108,"0.#"),1)=".",FALSE,TRUE)</formula>
    </cfRule>
    <cfRule type="expression" dxfId="2636" priority="13212">
      <formula>IF(RIGHT(TEXT(AI108,"0.#"),1)=".",TRUE,FALSE)</formula>
    </cfRule>
  </conditionalFormatting>
  <conditionalFormatting sqref="AM108">
    <cfRule type="expression" dxfId="2635" priority="13209">
      <formula>IF(RIGHT(TEXT(AM108,"0.#"),1)=".",FALSE,TRUE)</formula>
    </cfRule>
    <cfRule type="expression" dxfId="2634" priority="13210">
      <formula>IF(RIGHT(TEXT(AM108,"0.#"),1)=".",TRUE,FALSE)</formula>
    </cfRule>
  </conditionalFormatting>
  <conditionalFormatting sqref="AE110">
    <cfRule type="expression" dxfId="2633" priority="13205">
      <formula>IF(RIGHT(TEXT(AE110,"0.#"),1)=".",FALSE,TRUE)</formula>
    </cfRule>
    <cfRule type="expression" dxfId="2632" priority="13206">
      <formula>IF(RIGHT(TEXT(AE110,"0.#"),1)=".",TRUE,FALSE)</formula>
    </cfRule>
  </conditionalFormatting>
  <conditionalFormatting sqref="AI110">
    <cfRule type="expression" dxfId="2631" priority="13203">
      <formula>IF(RIGHT(TEXT(AI110,"0.#"),1)=".",FALSE,TRUE)</formula>
    </cfRule>
    <cfRule type="expression" dxfId="2630" priority="13204">
      <formula>IF(RIGHT(TEXT(AI110,"0.#"),1)=".",TRUE,FALSE)</formula>
    </cfRule>
  </conditionalFormatting>
  <conditionalFormatting sqref="AM110">
    <cfRule type="expression" dxfId="2629" priority="13201">
      <formula>IF(RIGHT(TEXT(AM110,"0.#"),1)=".",FALSE,TRUE)</formula>
    </cfRule>
    <cfRule type="expression" dxfId="2628" priority="13202">
      <formula>IF(RIGHT(TEXT(AM110,"0.#"),1)=".",TRUE,FALSE)</formula>
    </cfRule>
  </conditionalFormatting>
  <conditionalFormatting sqref="AE111">
    <cfRule type="expression" dxfId="2627" priority="13199">
      <formula>IF(RIGHT(TEXT(AE111,"0.#"),1)=".",FALSE,TRUE)</formula>
    </cfRule>
    <cfRule type="expression" dxfId="2626" priority="13200">
      <formula>IF(RIGHT(TEXT(AE111,"0.#"),1)=".",TRUE,FALSE)</formula>
    </cfRule>
  </conditionalFormatting>
  <conditionalFormatting sqref="AI111">
    <cfRule type="expression" dxfId="2625" priority="13197">
      <formula>IF(RIGHT(TEXT(AI111,"0.#"),1)=".",FALSE,TRUE)</formula>
    </cfRule>
    <cfRule type="expression" dxfId="2624" priority="13198">
      <formula>IF(RIGHT(TEXT(AI111,"0.#"),1)=".",TRUE,FALSE)</formula>
    </cfRule>
  </conditionalFormatting>
  <conditionalFormatting sqref="AM111">
    <cfRule type="expression" dxfId="2623" priority="13195">
      <formula>IF(RIGHT(TEXT(AM111,"0.#"),1)=".",FALSE,TRUE)</formula>
    </cfRule>
    <cfRule type="expression" dxfId="2622" priority="13196">
      <formula>IF(RIGHT(TEXT(AM111,"0.#"),1)=".",TRUE,FALSE)</formula>
    </cfRule>
  </conditionalFormatting>
  <conditionalFormatting sqref="AE113">
    <cfRule type="expression" dxfId="2621" priority="13191">
      <formula>IF(RIGHT(TEXT(AE113,"0.#"),1)=".",FALSE,TRUE)</formula>
    </cfRule>
    <cfRule type="expression" dxfId="2620" priority="13192">
      <formula>IF(RIGHT(TEXT(AE113,"0.#"),1)=".",TRUE,FALSE)</formula>
    </cfRule>
  </conditionalFormatting>
  <conditionalFormatting sqref="AI113">
    <cfRule type="expression" dxfId="2619" priority="13189">
      <formula>IF(RIGHT(TEXT(AI113,"0.#"),1)=".",FALSE,TRUE)</formula>
    </cfRule>
    <cfRule type="expression" dxfId="2618" priority="13190">
      <formula>IF(RIGHT(TEXT(AI113,"0.#"),1)=".",TRUE,FALSE)</formula>
    </cfRule>
  </conditionalFormatting>
  <conditionalFormatting sqref="AM113">
    <cfRule type="expression" dxfId="2617" priority="13187">
      <formula>IF(RIGHT(TEXT(AM113,"0.#"),1)=".",FALSE,TRUE)</formula>
    </cfRule>
    <cfRule type="expression" dxfId="2616" priority="13188">
      <formula>IF(RIGHT(TEXT(AM113,"0.#"),1)=".",TRUE,FALSE)</formula>
    </cfRule>
  </conditionalFormatting>
  <conditionalFormatting sqref="AE114">
    <cfRule type="expression" dxfId="2615" priority="13185">
      <formula>IF(RIGHT(TEXT(AE114,"0.#"),1)=".",FALSE,TRUE)</formula>
    </cfRule>
    <cfRule type="expression" dxfId="2614" priority="13186">
      <formula>IF(RIGHT(TEXT(AE114,"0.#"),1)=".",TRUE,FALSE)</formula>
    </cfRule>
  </conditionalFormatting>
  <conditionalFormatting sqref="AI114">
    <cfRule type="expression" dxfId="2613" priority="13183">
      <formula>IF(RIGHT(TEXT(AI114,"0.#"),1)=".",FALSE,TRUE)</formula>
    </cfRule>
    <cfRule type="expression" dxfId="2612" priority="13184">
      <formula>IF(RIGHT(TEXT(AI114,"0.#"),1)=".",TRUE,FALSE)</formula>
    </cfRule>
  </conditionalFormatting>
  <conditionalFormatting sqref="AM114">
    <cfRule type="expression" dxfId="2611" priority="13181">
      <formula>IF(RIGHT(TEXT(AM114,"0.#"),1)=".",FALSE,TRUE)</formula>
    </cfRule>
    <cfRule type="expression" dxfId="2610" priority="13182">
      <formula>IF(RIGHT(TEXT(AM114,"0.#"),1)=".",TRUE,FALSE)</formula>
    </cfRule>
  </conditionalFormatting>
  <conditionalFormatting sqref="AE116 AQ116">
    <cfRule type="expression" dxfId="2609" priority="13177">
      <formula>IF(RIGHT(TEXT(AE116,"0.#"),1)=".",FALSE,TRUE)</formula>
    </cfRule>
    <cfRule type="expression" dxfId="2608" priority="13178">
      <formula>IF(RIGHT(TEXT(AE116,"0.#"),1)=".",TRUE,FALSE)</formula>
    </cfRule>
  </conditionalFormatting>
  <conditionalFormatting sqref="AI116">
    <cfRule type="expression" dxfId="2607" priority="13175">
      <formula>IF(RIGHT(TEXT(AI116,"0.#"),1)=".",FALSE,TRUE)</formula>
    </cfRule>
    <cfRule type="expression" dxfId="2606" priority="13176">
      <formula>IF(RIGHT(TEXT(AI116,"0.#"),1)=".",TRUE,FALSE)</formula>
    </cfRule>
  </conditionalFormatting>
  <conditionalFormatting sqref="AM116">
    <cfRule type="expression" dxfId="2605" priority="13173">
      <formula>IF(RIGHT(TEXT(AM116,"0.#"),1)=".",FALSE,TRUE)</formula>
    </cfRule>
    <cfRule type="expression" dxfId="2604" priority="13174">
      <formula>IF(RIGHT(TEXT(AM116,"0.#"),1)=".",TRUE,FALSE)</formula>
    </cfRule>
  </conditionalFormatting>
  <conditionalFormatting sqref="AE117 AM117">
    <cfRule type="expression" dxfId="2603" priority="13171">
      <formula>IF(RIGHT(TEXT(AE117,"0.#"),1)=".",FALSE,TRUE)</formula>
    </cfRule>
    <cfRule type="expression" dxfId="2602" priority="13172">
      <formula>IF(RIGHT(TEXT(AE117,"0.#"),1)=".",TRUE,FALSE)</formula>
    </cfRule>
  </conditionalFormatting>
  <conditionalFormatting sqref="AI117">
    <cfRule type="expression" dxfId="2601" priority="13169">
      <formula>IF(RIGHT(TEXT(AI117,"0.#"),1)=".",FALSE,TRUE)</formula>
    </cfRule>
    <cfRule type="expression" dxfId="2600" priority="13170">
      <formula>IF(RIGHT(TEXT(AI117,"0.#"),1)=".",TRUE,FALSE)</formula>
    </cfRule>
  </conditionalFormatting>
  <conditionalFormatting sqref="AQ117">
    <cfRule type="expression" dxfId="2599" priority="13165">
      <formula>IF(RIGHT(TEXT(AQ117,"0.#"),1)=".",FALSE,TRUE)</formula>
    </cfRule>
    <cfRule type="expression" dxfId="2598" priority="13166">
      <formula>IF(RIGHT(TEXT(AQ117,"0.#"),1)=".",TRUE,FALSE)</formula>
    </cfRule>
  </conditionalFormatting>
  <conditionalFormatting sqref="AQ119">
    <cfRule type="expression" dxfId="2597" priority="13163">
      <formula>IF(RIGHT(TEXT(AQ119,"0.#"),1)=".",FALSE,TRUE)</formula>
    </cfRule>
    <cfRule type="expression" dxfId="2596" priority="13164">
      <formula>IF(RIGHT(TEXT(AQ119,"0.#"),1)=".",TRUE,FALSE)</formula>
    </cfRule>
  </conditionalFormatting>
  <conditionalFormatting sqref="AM119">
    <cfRule type="expression" dxfId="2595" priority="13159">
      <formula>IF(RIGHT(TEXT(AM119,"0.#"),1)=".",FALSE,TRUE)</formula>
    </cfRule>
    <cfRule type="expression" dxfId="2594" priority="13160">
      <formula>IF(RIGHT(TEXT(AM119,"0.#"),1)=".",TRUE,FALSE)</formula>
    </cfRule>
  </conditionalFormatting>
  <conditionalFormatting sqref="AQ120">
    <cfRule type="expression" dxfId="2593" priority="13151">
      <formula>IF(RIGHT(TEXT(AQ120,"0.#"),1)=".",FALSE,TRUE)</formula>
    </cfRule>
    <cfRule type="expression" dxfId="2592" priority="13152">
      <formula>IF(RIGHT(TEXT(AQ120,"0.#"),1)=".",TRUE,FALSE)</formula>
    </cfRule>
  </conditionalFormatting>
  <conditionalFormatting sqref="AE122 AQ122">
    <cfRule type="expression" dxfId="2591" priority="13149">
      <formula>IF(RIGHT(TEXT(AE122,"0.#"),1)=".",FALSE,TRUE)</formula>
    </cfRule>
    <cfRule type="expression" dxfId="2590" priority="13150">
      <formula>IF(RIGHT(TEXT(AE122,"0.#"),1)=".",TRUE,FALSE)</formula>
    </cfRule>
  </conditionalFormatting>
  <conditionalFormatting sqref="AI122">
    <cfRule type="expression" dxfId="2589" priority="13147">
      <formula>IF(RIGHT(TEXT(AI122,"0.#"),1)=".",FALSE,TRUE)</formula>
    </cfRule>
    <cfRule type="expression" dxfId="2588" priority="13148">
      <formula>IF(RIGHT(TEXT(AI122,"0.#"),1)=".",TRUE,FALSE)</formula>
    </cfRule>
  </conditionalFormatting>
  <conditionalFormatting sqref="AM122">
    <cfRule type="expression" dxfId="2587" priority="13145">
      <formula>IF(RIGHT(TEXT(AM122,"0.#"),1)=".",FALSE,TRUE)</formula>
    </cfRule>
    <cfRule type="expression" dxfId="2586" priority="13146">
      <formula>IF(RIGHT(TEXT(AM122,"0.#"),1)=".",TRUE,FALSE)</formula>
    </cfRule>
  </conditionalFormatting>
  <conditionalFormatting sqref="AQ123">
    <cfRule type="expression" dxfId="2585" priority="13137">
      <formula>IF(RIGHT(TEXT(AQ123,"0.#"),1)=".",FALSE,TRUE)</formula>
    </cfRule>
    <cfRule type="expression" dxfId="2584" priority="13138">
      <formula>IF(RIGHT(TEXT(AQ123,"0.#"),1)=".",TRUE,FALSE)</formula>
    </cfRule>
  </conditionalFormatting>
  <conditionalFormatting sqref="AE125 AQ125">
    <cfRule type="expression" dxfId="2583" priority="13135">
      <formula>IF(RIGHT(TEXT(AE125,"0.#"),1)=".",FALSE,TRUE)</formula>
    </cfRule>
    <cfRule type="expression" dxfId="2582" priority="13136">
      <formula>IF(RIGHT(TEXT(AE125,"0.#"),1)=".",TRUE,FALSE)</formula>
    </cfRule>
  </conditionalFormatting>
  <conditionalFormatting sqref="AI125">
    <cfRule type="expression" dxfId="2581" priority="13133">
      <formula>IF(RIGHT(TEXT(AI125,"0.#"),1)=".",FALSE,TRUE)</formula>
    </cfRule>
    <cfRule type="expression" dxfId="2580" priority="13134">
      <formula>IF(RIGHT(TEXT(AI125,"0.#"),1)=".",TRUE,FALSE)</formula>
    </cfRule>
  </conditionalFormatting>
  <conditionalFormatting sqref="AM125">
    <cfRule type="expression" dxfId="2579" priority="13131">
      <formula>IF(RIGHT(TEXT(AM125,"0.#"),1)=".",FALSE,TRUE)</formula>
    </cfRule>
    <cfRule type="expression" dxfId="2578" priority="13132">
      <formula>IF(RIGHT(TEXT(AM125,"0.#"),1)=".",TRUE,FALSE)</formula>
    </cfRule>
  </conditionalFormatting>
  <conditionalFormatting sqref="AQ126">
    <cfRule type="expression" dxfId="2577" priority="13123">
      <formula>IF(RIGHT(TEXT(AQ126,"0.#"),1)=".",FALSE,TRUE)</formula>
    </cfRule>
    <cfRule type="expression" dxfId="2576" priority="13124">
      <formula>IF(RIGHT(TEXT(AQ126,"0.#"),1)=".",TRUE,FALSE)</formula>
    </cfRule>
  </conditionalFormatting>
  <conditionalFormatting sqref="AE128 AQ128">
    <cfRule type="expression" dxfId="2575" priority="13121">
      <formula>IF(RIGHT(TEXT(AE128,"0.#"),1)=".",FALSE,TRUE)</formula>
    </cfRule>
    <cfRule type="expression" dxfId="2574" priority="13122">
      <formula>IF(RIGHT(TEXT(AE128,"0.#"),1)=".",TRUE,FALSE)</formula>
    </cfRule>
  </conditionalFormatting>
  <conditionalFormatting sqref="AI128">
    <cfRule type="expression" dxfId="2573" priority="13119">
      <formula>IF(RIGHT(TEXT(AI128,"0.#"),1)=".",FALSE,TRUE)</formula>
    </cfRule>
    <cfRule type="expression" dxfId="2572" priority="13120">
      <formula>IF(RIGHT(TEXT(AI128,"0.#"),1)=".",TRUE,FALSE)</formula>
    </cfRule>
  </conditionalFormatting>
  <conditionalFormatting sqref="AM128">
    <cfRule type="expression" dxfId="2571" priority="13117">
      <formula>IF(RIGHT(TEXT(AM128,"0.#"),1)=".",FALSE,TRUE)</formula>
    </cfRule>
    <cfRule type="expression" dxfId="2570" priority="13118">
      <formula>IF(RIGHT(TEXT(AM128,"0.#"),1)=".",TRUE,FALSE)</formula>
    </cfRule>
  </conditionalFormatting>
  <conditionalFormatting sqref="AQ129">
    <cfRule type="expression" dxfId="2569" priority="13109">
      <formula>IF(RIGHT(TEXT(AQ129,"0.#"),1)=".",FALSE,TRUE)</formula>
    </cfRule>
    <cfRule type="expression" dxfId="2568" priority="13110">
      <formula>IF(RIGHT(TEXT(AQ129,"0.#"),1)=".",TRUE,FALSE)</formula>
    </cfRule>
  </conditionalFormatting>
  <conditionalFormatting sqref="AE75">
    <cfRule type="expression" dxfId="2567" priority="13107">
      <formula>IF(RIGHT(TEXT(AE75,"0.#"),1)=".",FALSE,TRUE)</formula>
    </cfRule>
    <cfRule type="expression" dxfId="2566" priority="13108">
      <formula>IF(RIGHT(TEXT(AE75,"0.#"),1)=".",TRUE,FALSE)</formula>
    </cfRule>
  </conditionalFormatting>
  <conditionalFormatting sqref="AE76">
    <cfRule type="expression" dxfId="2565" priority="13105">
      <formula>IF(RIGHT(TEXT(AE76,"0.#"),1)=".",FALSE,TRUE)</formula>
    </cfRule>
    <cfRule type="expression" dxfId="2564" priority="13106">
      <formula>IF(RIGHT(TEXT(AE76,"0.#"),1)=".",TRUE,FALSE)</formula>
    </cfRule>
  </conditionalFormatting>
  <conditionalFormatting sqref="AE77">
    <cfRule type="expression" dxfId="2563" priority="13103">
      <formula>IF(RIGHT(TEXT(AE77,"0.#"),1)=".",FALSE,TRUE)</formula>
    </cfRule>
    <cfRule type="expression" dxfId="2562" priority="13104">
      <formula>IF(RIGHT(TEXT(AE77,"0.#"),1)=".",TRUE,FALSE)</formula>
    </cfRule>
  </conditionalFormatting>
  <conditionalFormatting sqref="AI77">
    <cfRule type="expression" dxfId="2561" priority="13101">
      <formula>IF(RIGHT(TEXT(AI77,"0.#"),1)=".",FALSE,TRUE)</formula>
    </cfRule>
    <cfRule type="expression" dxfId="2560" priority="13102">
      <formula>IF(RIGHT(TEXT(AI77,"0.#"),1)=".",TRUE,FALSE)</formula>
    </cfRule>
  </conditionalFormatting>
  <conditionalFormatting sqref="AI76">
    <cfRule type="expression" dxfId="2559" priority="13099">
      <formula>IF(RIGHT(TEXT(AI76,"0.#"),1)=".",FALSE,TRUE)</formula>
    </cfRule>
    <cfRule type="expression" dxfId="2558" priority="13100">
      <formula>IF(RIGHT(TEXT(AI76,"0.#"),1)=".",TRUE,FALSE)</formula>
    </cfRule>
  </conditionalFormatting>
  <conditionalFormatting sqref="AI75">
    <cfRule type="expression" dxfId="2557" priority="13097">
      <formula>IF(RIGHT(TEXT(AI75,"0.#"),1)=".",FALSE,TRUE)</formula>
    </cfRule>
    <cfRule type="expression" dxfId="2556" priority="13098">
      <formula>IF(RIGHT(TEXT(AI75,"0.#"),1)=".",TRUE,FALSE)</formula>
    </cfRule>
  </conditionalFormatting>
  <conditionalFormatting sqref="AM75">
    <cfRule type="expression" dxfId="2555" priority="13095">
      <formula>IF(RIGHT(TEXT(AM75,"0.#"),1)=".",FALSE,TRUE)</formula>
    </cfRule>
    <cfRule type="expression" dxfId="2554" priority="13096">
      <formula>IF(RIGHT(TEXT(AM75,"0.#"),1)=".",TRUE,FALSE)</formula>
    </cfRule>
  </conditionalFormatting>
  <conditionalFormatting sqref="AM76">
    <cfRule type="expression" dxfId="2553" priority="13093">
      <formula>IF(RIGHT(TEXT(AM76,"0.#"),1)=".",FALSE,TRUE)</formula>
    </cfRule>
    <cfRule type="expression" dxfId="2552" priority="13094">
      <formula>IF(RIGHT(TEXT(AM76,"0.#"),1)=".",TRUE,FALSE)</formula>
    </cfRule>
  </conditionalFormatting>
  <conditionalFormatting sqref="AM77">
    <cfRule type="expression" dxfId="2551" priority="13091">
      <formula>IF(RIGHT(TEXT(AM77,"0.#"),1)=".",FALSE,TRUE)</formula>
    </cfRule>
    <cfRule type="expression" dxfId="2550" priority="13092">
      <formula>IF(RIGHT(TEXT(AM77,"0.#"),1)=".",TRUE,FALSE)</formula>
    </cfRule>
  </conditionalFormatting>
  <conditionalFormatting sqref="AM134:AM135 AQ134:AQ135 AU134:AU135">
    <cfRule type="expression" dxfId="2549" priority="13077">
      <formula>IF(RIGHT(TEXT(AM134,"0.#"),1)=".",FALSE,TRUE)</formula>
    </cfRule>
    <cfRule type="expression" dxfId="2548" priority="13078">
      <formula>IF(RIGHT(TEXT(AM134,"0.#"),1)=".",TRUE,FALSE)</formula>
    </cfRule>
  </conditionalFormatting>
  <conditionalFormatting sqref="AE433">
    <cfRule type="expression" dxfId="2547" priority="13047">
      <formula>IF(RIGHT(TEXT(AE433,"0.#"),1)=".",FALSE,TRUE)</formula>
    </cfRule>
    <cfRule type="expression" dxfId="2546" priority="13048">
      <formula>IF(RIGHT(TEXT(AE433,"0.#"),1)=".",TRUE,FALSE)</formula>
    </cfRule>
  </conditionalFormatting>
  <conditionalFormatting sqref="AM435">
    <cfRule type="expression" dxfId="2545" priority="13031">
      <formula>IF(RIGHT(TEXT(AM435,"0.#"),1)=".",FALSE,TRUE)</formula>
    </cfRule>
    <cfRule type="expression" dxfId="2544" priority="13032">
      <formula>IF(RIGHT(TEXT(AM435,"0.#"),1)=".",TRUE,FALSE)</formula>
    </cfRule>
  </conditionalFormatting>
  <conditionalFormatting sqref="AE434">
    <cfRule type="expression" dxfId="2543" priority="13045">
      <formula>IF(RIGHT(TEXT(AE434,"0.#"),1)=".",FALSE,TRUE)</formula>
    </cfRule>
    <cfRule type="expression" dxfId="2542" priority="13046">
      <formula>IF(RIGHT(TEXT(AE434,"0.#"),1)=".",TRUE,FALSE)</formula>
    </cfRule>
  </conditionalFormatting>
  <conditionalFormatting sqref="AE435">
    <cfRule type="expression" dxfId="2541" priority="13043">
      <formula>IF(RIGHT(TEXT(AE435,"0.#"),1)=".",FALSE,TRUE)</formula>
    </cfRule>
    <cfRule type="expression" dxfId="2540" priority="13044">
      <formula>IF(RIGHT(TEXT(AE435,"0.#"),1)=".",TRUE,FALSE)</formula>
    </cfRule>
  </conditionalFormatting>
  <conditionalFormatting sqref="AM433">
    <cfRule type="expression" dxfId="2539" priority="13035">
      <formula>IF(RIGHT(TEXT(AM433,"0.#"),1)=".",FALSE,TRUE)</formula>
    </cfRule>
    <cfRule type="expression" dxfId="2538" priority="13036">
      <formula>IF(RIGHT(TEXT(AM433,"0.#"),1)=".",TRUE,FALSE)</formula>
    </cfRule>
  </conditionalFormatting>
  <conditionalFormatting sqref="AM434">
    <cfRule type="expression" dxfId="2537" priority="13033">
      <formula>IF(RIGHT(TEXT(AM434,"0.#"),1)=".",FALSE,TRUE)</formula>
    </cfRule>
    <cfRule type="expression" dxfId="2536" priority="13034">
      <formula>IF(RIGHT(TEXT(AM434,"0.#"),1)=".",TRUE,FALSE)</formula>
    </cfRule>
  </conditionalFormatting>
  <conditionalFormatting sqref="AU433">
    <cfRule type="expression" dxfId="2535" priority="13023">
      <formula>IF(RIGHT(TEXT(AU433,"0.#"),1)=".",FALSE,TRUE)</formula>
    </cfRule>
    <cfRule type="expression" dxfId="2534" priority="13024">
      <formula>IF(RIGHT(TEXT(AU433,"0.#"),1)=".",TRUE,FALSE)</formula>
    </cfRule>
  </conditionalFormatting>
  <conditionalFormatting sqref="AU434">
    <cfRule type="expression" dxfId="2533" priority="13021">
      <formula>IF(RIGHT(TEXT(AU434,"0.#"),1)=".",FALSE,TRUE)</formula>
    </cfRule>
    <cfRule type="expression" dxfId="2532" priority="13022">
      <formula>IF(RIGHT(TEXT(AU434,"0.#"),1)=".",TRUE,FALSE)</formula>
    </cfRule>
  </conditionalFormatting>
  <conditionalFormatting sqref="AU435">
    <cfRule type="expression" dxfId="2531" priority="13019">
      <formula>IF(RIGHT(TEXT(AU435,"0.#"),1)=".",FALSE,TRUE)</formula>
    </cfRule>
    <cfRule type="expression" dxfId="2530" priority="13020">
      <formula>IF(RIGHT(TEXT(AU435,"0.#"),1)=".",TRUE,FALSE)</formula>
    </cfRule>
  </conditionalFormatting>
  <conditionalFormatting sqref="AI435">
    <cfRule type="expression" dxfId="2529" priority="12953">
      <formula>IF(RIGHT(TEXT(AI435,"0.#"),1)=".",FALSE,TRUE)</formula>
    </cfRule>
    <cfRule type="expression" dxfId="2528" priority="12954">
      <formula>IF(RIGHT(TEXT(AI435,"0.#"),1)=".",TRUE,FALSE)</formula>
    </cfRule>
  </conditionalFormatting>
  <conditionalFormatting sqref="AI433">
    <cfRule type="expression" dxfId="2527" priority="12957">
      <formula>IF(RIGHT(TEXT(AI433,"0.#"),1)=".",FALSE,TRUE)</formula>
    </cfRule>
    <cfRule type="expression" dxfId="2526" priority="12958">
      <formula>IF(RIGHT(TEXT(AI433,"0.#"),1)=".",TRUE,FALSE)</formula>
    </cfRule>
  </conditionalFormatting>
  <conditionalFormatting sqref="AI434">
    <cfRule type="expression" dxfId="2525" priority="12955">
      <formula>IF(RIGHT(TEXT(AI434,"0.#"),1)=".",FALSE,TRUE)</formula>
    </cfRule>
    <cfRule type="expression" dxfId="2524" priority="12956">
      <formula>IF(RIGHT(TEXT(AI434,"0.#"),1)=".",TRUE,FALSE)</formula>
    </cfRule>
  </conditionalFormatting>
  <conditionalFormatting sqref="AQ434">
    <cfRule type="expression" dxfId="2523" priority="12939">
      <formula>IF(RIGHT(TEXT(AQ434,"0.#"),1)=".",FALSE,TRUE)</formula>
    </cfRule>
    <cfRule type="expression" dxfId="2522" priority="12940">
      <formula>IF(RIGHT(TEXT(AQ434,"0.#"),1)=".",TRUE,FALSE)</formula>
    </cfRule>
  </conditionalFormatting>
  <conditionalFormatting sqref="AQ435">
    <cfRule type="expression" dxfId="2521" priority="12925">
      <formula>IF(RIGHT(TEXT(AQ435,"0.#"),1)=".",FALSE,TRUE)</formula>
    </cfRule>
    <cfRule type="expression" dxfId="2520" priority="12926">
      <formula>IF(RIGHT(TEXT(AQ435,"0.#"),1)=".",TRUE,FALSE)</formula>
    </cfRule>
  </conditionalFormatting>
  <conditionalFormatting sqref="AQ433">
    <cfRule type="expression" dxfId="2519" priority="12923">
      <formula>IF(RIGHT(TEXT(AQ433,"0.#"),1)=".",FALSE,TRUE)</formula>
    </cfRule>
    <cfRule type="expression" dxfId="2518" priority="12924">
      <formula>IF(RIGHT(TEXT(AQ433,"0.#"),1)=".",TRUE,FALSE)</formula>
    </cfRule>
  </conditionalFormatting>
  <conditionalFormatting sqref="AL839:AO866">
    <cfRule type="expression" dxfId="2517" priority="6647">
      <formula>IF(AND(AL839&gt;=0, RIGHT(TEXT(AL839,"0.#"),1)&lt;&gt;"."),TRUE,FALSE)</formula>
    </cfRule>
    <cfRule type="expression" dxfId="2516" priority="6648">
      <formula>IF(AND(AL839&gt;=0, RIGHT(TEXT(AL839,"0.#"),1)="."),TRUE,FALSE)</formula>
    </cfRule>
    <cfRule type="expression" dxfId="2515" priority="6649">
      <formula>IF(AND(AL839&lt;0, RIGHT(TEXT(AL839,"0.#"),1)&lt;&gt;"."),TRUE,FALSE)</formula>
    </cfRule>
    <cfRule type="expression" dxfId="2514" priority="6650">
      <formula>IF(AND(AL839&lt;0, RIGHT(TEXT(AL839,"0.#"),1)="."),TRUE,FALSE)</formula>
    </cfRule>
  </conditionalFormatting>
  <conditionalFormatting sqref="AQ53:AQ55">
    <cfRule type="expression" dxfId="2513" priority="4669">
      <formula>IF(RIGHT(TEXT(AQ53,"0.#"),1)=".",FALSE,TRUE)</formula>
    </cfRule>
    <cfRule type="expression" dxfId="2512" priority="4670">
      <formula>IF(RIGHT(TEXT(AQ53,"0.#"),1)=".",TRUE,FALSE)</formula>
    </cfRule>
  </conditionalFormatting>
  <conditionalFormatting sqref="AU53:AU55">
    <cfRule type="expression" dxfId="2511" priority="4667">
      <formula>IF(RIGHT(TEXT(AU53,"0.#"),1)=".",FALSE,TRUE)</formula>
    </cfRule>
    <cfRule type="expression" dxfId="2510" priority="4668">
      <formula>IF(RIGHT(TEXT(AU53,"0.#"),1)=".",TRUE,FALSE)</formula>
    </cfRule>
  </conditionalFormatting>
  <conditionalFormatting sqref="AQ60:AQ62">
    <cfRule type="expression" dxfId="2509" priority="4665">
      <formula>IF(RIGHT(TEXT(AQ60,"0.#"),1)=".",FALSE,TRUE)</formula>
    </cfRule>
    <cfRule type="expression" dxfId="2508" priority="4666">
      <formula>IF(RIGHT(TEXT(AQ60,"0.#"),1)=".",TRUE,FALSE)</formula>
    </cfRule>
  </conditionalFormatting>
  <conditionalFormatting sqref="AU60:AU62">
    <cfRule type="expression" dxfId="2507" priority="4663">
      <formula>IF(RIGHT(TEXT(AU60,"0.#"),1)=".",FALSE,TRUE)</formula>
    </cfRule>
    <cfRule type="expression" dxfId="2506" priority="4664">
      <formula>IF(RIGHT(TEXT(AU60,"0.#"),1)=".",TRUE,FALSE)</formula>
    </cfRule>
  </conditionalFormatting>
  <conditionalFormatting sqref="AQ75:AQ77">
    <cfRule type="expression" dxfId="2505" priority="4661">
      <formula>IF(RIGHT(TEXT(AQ75,"0.#"),1)=".",FALSE,TRUE)</formula>
    </cfRule>
    <cfRule type="expression" dxfId="2504" priority="4662">
      <formula>IF(RIGHT(TEXT(AQ75,"0.#"),1)=".",TRUE,FALSE)</formula>
    </cfRule>
  </conditionalFormatting>
  <conditionalFormatting sqref="AU75:AU77">
    <cfRule type="expression" dxfId="2503" priority="4659">
      <formula>IF(RIGHT(TEXT(AU75,"0.#"),1)=".",FALSE,TRUE)</formula>
    </cfRule>
    <cfRule type="expression" dxfId="2502" priority="4660">
      <formula>IF(RIGHT(TEXT(AU75,"0.#"),1)=".",TRUE,FALSE)</formula>
    </cfRule>
  </conditionalFormatting>
  <conditionalFormatting sqref="AQ87:AQ89">
    <cfRule type="expression" dxfId="2501" priority="4657">
      <formula>IF(RIGHT(TEXT(AQ87,"0.#"),1)=".",FALSE,TRUE)</formula>
    </cfRule>
    <cfRule type="expression" dxfId="2500" priority="4658">
      <formula>IF(RIGHT(TEXT(AQ87,"0.#"),1)=".",TRUE,FALSE)</formula>
    </cfRule>
  </conditionalFormatting>
  <conditionalFormatting sqref="AU87:AU89">
    <cfRule type="expression" dxfId="2499" priority="4655">
      <formula>IF(RIGHT(TEXT(AU87,"0.#"),1)=".",FALSE,TRUE)</formula>
    </cfRule>
    <cfRule type="expression" dxfId="2498" priority="4656">
      <formula>IF(RIGHT(TEXT(AU87,"0.#"),1)=".",TRUE,FALSE)</formula>
    </cfRule>
  </conditionalFormatting>
  <conditionalFormatting sqref="AQ92:AQ94">
    <cfRule type="expression" dxfId="2497" priority="4653">
      <formula>IF(RIGHT(TEXT(AQ92,"0.#"),1)=".",FALSE,TRUE)</formula>
    </cfRule>
    <cfRule type="expression" dxfId="2496" priority="4654">
      <formula>IF(RIGHT(TEXT(AQ92,"0.#"),1)=".",TRUE,FALSE)</formula>
    </cfRule>
  </conditionalFormatting>
  <conditionalFormatting sqref="AU92:AU94">
    <cfRule type="expression" dxfId="2495" priority="4651">
      <formula>IF(RIGHT(TEXT(AU92,"0.#"),1)=".",FALSE,TRUE)</formula>
    </cfRule>
    <cfRule type="expression" dxfId="2494" priority="4652">
      <formula>IF(RIGHT(TEXT(AU92,"0.#"),1)=".",TRUE,FALSE)</formula>
    </cfRule>
  </conditionalFormatting>
  <conditionalFormatting sqref="AQ97:AQ99">
    <cfRule type="expression" dxfId="2493" priority="4649">
      <formula>IF(RIGHT(TEXT(AQ97,"0.#"),1)=".",FALSE,TRUE)</formula>
    </cfRule>
    <cfRule type="expression" dxfId="2492" priority="4650">
      <formula>IF(RIGHT(TEXT(AQ97,"0.#"),1)=".",TRUE,FALSE)</formula>
    </cfRule>
  </conditionalFormatting>
  <conditionalFormatting sqref="AU97:AU99">
    <cfRule type="expression" dxfId="2491" priority="4647">
      <formula>IF(RIGHT(TEXT(AU97,"0.#"),1)=".",FALSE,TRUE)</formula>
    </cfRule>
    <cfRule type="expression" dxfId="2490" priority="4648">
      <formula>IF(RIGHT(TEXT(AU97,"0.#"),1)=".",TRUE,FALSE)</formula>
    </cfRule>
  </conditionalFormatting>
  <conditionalFormatting sqref="AE458">
    <cfRule type="expression" dxfId="2489" priority="4341">
      <formula>IF(RIGHT(TEXT(AE458,"0.#"),1)=".",FALSE,TRUE)</formula>
    </cfRule>
    <cfRule type="expression" dxfId="2488" priority="4342">
      <formula>IF(RIGHT(TEXT(AE458,"0.#"),1)=".",TRUE,FALSE)</formula>
    </cfRule>
  </conditionalFormatting>
  <conditionalFormatting sqref="AM460">
    <cfRule type="expression" dxfId="2487" priority="4331">
      <formula>IF(RIGHT(TEXT(AM460,"0.#"),1)=".",FALSE,TRUE)</formula>
    </cfRule>
    <cfRule type="expression" dxfId="2486" priority="4332">
      <formula>IF(RIGHT(TEXT(AM460,"0.#"),1)=".",TRUE,FALSE)</formula>
    </cfRule>
  </conditionalFormatting>
  <conditionalFormatting sqref="AE459">
    <cfRule type="expression" dxfId="2485" priority="4339">
      <formula>IF(RIGHT(TEXT(AE459,"0.#"),1)=".",FALSE,TRUE)</formula>
    </cfRule>
    <cfRule type="expression" dxfId="2484" priority="4340">
      <formula>IF(RIGHT(TEXT(AE459,"0.#"),1)=".",TRUE,FALSE)</formula>
    </cfRule>
  </conditionalFormatting>
  <conditionalFormatting sqref="AE460">
    <cfRule type="expression" dxfId="2483" priority="4337">
      <formula>IF(RIGHT(TEXT(AE460,"0.#"),1)=".",FALSE,TRUE)</formula>
    </cfRule>
    <cfRule type="expression" dxfId="2482" priority="4338">
      <formula>IF(RIGHT(TEXT(AE460,"0.#"),1)=".",TRUE,FALSE)</formula>
    </cfRule>
  </conditionalFormatting>
  <conditionalFormatting sqref="AM458">
    <cfRule type="expression" dxfId="2481" priority="4335">
      <formula>IF(RIGHT(TEXT(AM458,"0.#"),1)=".",FALSE,TRUE)</formula>
    </cfRule>
    <cfRule type="expression" dxfId="2480" priority="4336">
      <formula>IF(RIGHT(TEXT(AM458,"0.#"),1)=".",TRUE,FALSE)</formula>
    </cfRule>
  </conditionalFormatting>
  <conditionalFormatting sqref="AM459">
    <cfRule type="expression" dxfId="2479" priority="4333">
      <formula>IF(RIGHT(TEXT(AM459,"0.#"),1)=".",FALSE,TRUE)</formula>
    </cfRule>
    <cfRule type="expression" dxfId="2478" priority="4334">
      <formula>IF(RIGHT(TEXT(AM459,"0.#"),1)=".",TRUE,FALSE)</formula>
    </cfRule>
  </conditionalFormatting>
  <conditionalFormatting sqref="AU458">
    <cfRule type="expression" dxfId="2477" priority="4329">
      <formula>IF(RIGHT(TEXT(AU458,"0.#"),1)=".",FALSE,TRUE)</formula>
    </cfRule>
    <cfRule type="expression" dxfId="2476" priority="4330">
      <formula>IF(RIGHT(TEXT(AU458,"0.#"),1)=".",TRUE,FALSE)</formula>
    </cfRule>
  </conditionalFormatting>
  <conditionalFormatting sqref="AU459">
    <cfRule type="expression" dxfId="2475" priority="4327">
      <formula>IF(RIGHT(TEXT(AU459,"0.#"),1)=".",FALSE,TRUE)</formula>
    </cfRule>
    <cfRule type="expression" dxfId="2474" priority="4328">
      <formula>IF(RIGHT(TEXT(AU459,"0.#"),1)=".",TRUE,FALSE)</formula>
    </cfRule>
  </conditionalFormatting>
  <conditionalFormatting sqref="AU460">
    <cfRule type="expression" dxfId="2473" priority="4325">
      <formula>IF(RIGHT(TEXT(AU460,"0.#"),1)=".",FALSE,TRUE)</formula>
    </cfRule>
    <cfRule type="expression" dxfId="2472" priority="4326">
      <formula>IF(RIGHT(TEXT(AU460,"0.#"),1)=".",TRUE,FALSE)</formula>
    </cfRule>
  </conditionalFormatting>
  <conditionalFormatting sqref="AI460">
    <cfRule type="expression" dxfId="2471" priority="4319">
      <formula>IF(RIGHT(TEXT(AI460,"0.#"),1)=".",FALSE,TRUE)</formula>
    </cfRule>
    <cfRule type="expression" dxfId="2470" priority="4320">
      <formula>IF(RIGHT(TEXT(AI460,"0.#"),1)=".",TRUE,FALSE)</formula>
    </cfRule>
  </conditionalFormatting>
  <conditionalFormatting sqref="AI458">
    <cfRule type="expression" dxfId="2469" priority="4323">
      <formula>IF(RIGHT(TEXT(AI458,"0.#"),1)=".",FALSE,TRUE)</formula>
    </cfRule>
    <cfRule type="expression" dxfId="2468" priority="4324">
      <formula>IF(RIGHT(TEXT(AI458,"0.#"),1)=".",TRUE,FALSE)</formula>
    </cfRule>
  </conditionalFormatting>
  <conditionalFormatting sqref="AI459">
    <cfRule type="expression" dxfId="2467" priority="4321">
      <formula>IF(RIGHT(TEXT(AI459,"0.#"),1)=".",FALSE,TRUE)</formula>
    </cfRule>
    <cfRule type="expression" dxfId="2466" priority="4322">
      <formula>IF(RIGHT(TEXT(AI459,"0.#"),1)=".",TRUE,FALSE)</formula>
    </cfRule>
  </conditionalFormatting>
  <conditionalFormatting sqref="AQ459">
    <cfRule type="expression" dxfId="2465" priority="4317">
      <formula>IF(RIGHT(TEXT(AQ459,"0.#"),1)=".",FALSE,TRUE)</formula>
    </cfRule>
    <cfRule type="expression" dxfId="2464" priority="4318">
      <formula>IF(RIGHT(TEXT(AQ459,"0.#"),1)=".",TRUE,FALSE)</formula>
    </cfRule>
  </conditionalFormatting>
  <conditionalFormatting sqref="AQ460">
    <cfRule type="expression" dxfId="2463" priority="4315">
      <formula>IF(RIGHT(TEXT(AQ460,"0.#"),1)=".",FALSE,TRUE)</formula>
    </cfRule>
    <cfRule type="expression" dxfId="2462" priority="4316">
      <formula>IF(RIGHT(TEXT(AQ460,"0.#"),1)=".",TRUE,FALSE)</formula>
    </cfRule>
  </conditionalFormatting>
  <conditionalFormatting sqref="AQ458">
    <cfRule type="expression" dxfId="2461" priority="4313">
      <formula>IF(RIGHT(TEXT(AQ458,"0.#"),1)=".",FALSE,TRUE)</formula>
    </cfRule>
    <cfRule type="expression" dxfId="2460" priority="4314">
      <formula>IF(RIGHT(TEXT(AQ458,"0.#"),1)=".",TRUE,FALSE)</formula>
    </cfRule>
  </conditionalFormatting>
  <conditionalFormatting sqref="AM120">
    <cfRule type="expression" dxfId="2459" priority="2991">
      <formula>IF(RIGHT(TEXT(AM120,"0.#"),1)=".",FALSE,TRUE)</formula>
    </cfRule>
    <cfRule type="expression" dxfId="2458" priority="2992">
      <formula>IF(RIGHT(TEXT(AM120,"0.#"),1)=".",TRUE,FALSE)</formula>
    </cfRule>
  </conditionalFormatting>
  <conditionalFormatting sqref="AI126">
    <cfRule type="expression" dxfId="2457" priority="2981">
      <formula>IF(RIGHT(TEXT(AI126,"0.#"),1)=".",FALSE,TRUE)</formula>
    </cfRule>
    <cfRule type="expression" dxfId="2456" priority="2982">
      <formula>IF(RIGHT(TEXT(AI126,"0.#"),1)=".",TRUE,FALSE)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39:Y866">
    <cfRule type="expression" dxfId="2445" priority="2975">
      <formula>IF(RIGHT(TEXT(Y839,"0.#"),1)=".",FALSE,TRUE)</formula>
    </cfRule>
    <cfRule type="expression" dxfId="2444" priority="2976">
      <formula>IF(RIGHT(TEXT(Y839,"0.#"),1)=".",TRUE,FALSE)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2:AO1131">
    <cfRule type="expression" dxfId="2415" priority="2881">
      <formula>IF(AND(AL1102&gt;=0, RIGHT(TEXT(AL1102,"0.#"),1)&lt;&gt;"."),TRUE,FALSE)</formula>
    </cfRule>
    <cfRule type="expression" dxfId="2414" priority="2882">
      <formula>IF(AND(AL1102&gt;=0, RIGHT(TEXT(AL1102,"0.#"),1)="."),TRUE,FALSE)</formula>
    </cfRule>
    <cfRule type="expression" dxfId="2413" priority="2883">
      <formula>IF(AND(AL1102&lt;0, RIGHT(TEXT(AL1102,"0.#"),1)&lt;&gt;"."),TRUE,FALSE)</formula>
    </cfRule>
    <cfRule type="expression" dxfId="2412" priority="2884">
      <formula>IF(AND(AL1102&lt;0, RIGHT(TEXT(AL1102,"0.#"),1)="."),TRUE,FALSE)</formula>
    </cfRule>
  </conditionalFormatting>
  <conditionalFormatting sqref="Y1102:Y1131">
    <cfRule type="expression" dxfId="2411" priority="2879">
      <formula>IF(RIGHT(TEXT(Y1102,"0.#"),1)=".",FALSE,TRUE)</formula>
    </cfRule>
    <cfRule type="expression" dxfId="2410" priority="2880">
      <formula>IF(RIGHT(TEXT(Y1102,"0.#"),1)=".",TRUE,FALSE)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7:AO838">
    <cfRule type="expression" dxfId="2401" priority="2833">
      <formula>IF(AND(AL837&gt;=0, RIGHT(TEXT(AL837,"0.#"),1)&lt;&gt;"."),TRUE,FALSE)</formula>
    </cfRule>
    <cfRule type="expression" dxfId="2400" priority="2834">
      <formula>IF(AND(AL837&gt;=0, RIGHT(TEXT(AL837,"0.#"),1)="."),TRUE,FALSE)</formula>
    </cfRule>
    <cfRule type="expression" dxfId="2399" priority="2835">
      <formula>IF(AND(AL837&lt;0, RIGHT(TEXT(AL837,"0.#"),1)&lt;&gt;"."),TRUE,FALSE)</formula>
    </cfRule>
    <cfRule type="expression" dxfId="2398" priority="2836">
      <formula>IF(AND(AL837&lt;0, RIGHT(TEXT(AL837,"0.#"),1)="."),TRUE,FALSE)</formula>
    </cfRule>
  </conditionalFormatting>
  <conditionalFormatting sqref="Y837:Y838">
    <cfRule type="expression" dxfId="2397" priority="2831">
      <formula>IF(RIGHT(TEXT(Y837,"0.#"),1)=".",FALSE,TRUE)</formula>
    </cfRule>
    <cfRule type="expression" dxfId="2396" priority="2832">
      <formula>IF(RIGHT(TEXT(Y837,"0.#"),1)=".",TRUE,FALSE)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M138:AM139 AQ138:AQ139 AU138:AU139">
    <cfRule type="expression" dxfId="2185" priority="1967">
      <formula>IF(RIGHT(TEXT(AM138,"0.#"),1)=".",FALSE,TRUE)</formula>
    </cfRule>
    <cfRule type="expression" dxfId="2184" priority="1968">
      <formula>IF(RIGHT(TEXT(AM138,"0.#"),1)=".",TRUE,FALSE)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0:Y871">
    <cfRule type="expression" dxfId="2077" priority="2085">
      <formula>IF(RIGHT(TEXT(Y870,"0.#"),1)=".",FALSE,TRUE)</formula>
    </cfRule>
    <cfRule type="expression" dxfId="2076" priority="2086">
      <formula>IF(RIGHT(TEXT(Y870,"0.#"),1)=".",TRUE,FALSE)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1">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14:AJ14">
    <cfRule type="expression" dxfId="723" priority="23">
      <formula>IF(RIGHT(TEXT(P14,"0.#"),1)=".",FALSE,TRUE)</formula>
    </cfRule>
    <cfRule type="expression" dxfId="722" priority="24">
      <formula>IF(RIGHT(TEXT(P14,"0.#"),1)=".",TRUE,FALSE)</formula>
    </cfRule>
  </conditionalFormatting>
  <conditionalFormatting sqref="P15:AJ17 P13:AJ13">
    <cfRule type="expression" dxfId="721" priority="21">
      <formula>IF(RIGHT(TEXT(P13,"0.#"),1)=".",FALSE,TRUE)</formula>
    </cfRule>
    <cfRule type="expression" dxfId="720" priority="22">
      <formula>IF(RIGHT(TEXT(P13,"0.#"),1)=".",TRUE,FALSE)</formula>
    </cfRule>
  </conditionalFormatting>
  <conditionalFormatting sqref="AE119">
    <cfRule type="expression" dxfId="719" priority="19">
      <formula>IF(RIGHT(TEXT(AE119,"0.#"),1)=".",FALSE,TRUE)</formula>
    </cfRule>
    <cfRule type="expression" dxfId="718" priority="20">
      <formula>IF(RIGHT(TEXT(AE119,"0.#"),1)=".",TRUE,FALSE)</formula>
    </cfRule>
  </conditionalFormatting>
  <conditionalFormatting sqref="AE120">
    <cfRule type="expression" dxfId="717" priority="17">
      <formula>IF(RIGHT(TEXT(AE120,"0.#"),1)=".",FALSE,TRUE)</formula>
    </cfRule>
    <cfRule type="expression" dxfId="716" priority="18">
      <formula>IF(RIGHT(TEXT(AE120,"0.#"),1)=".",TRUE,FALSE)</formula>
    </cfRule>
  </conditionalFormatting>
  <conditionalFormatting sqref="AI119">
    <cfRule type="expression" dxfId="715" priority="15">
      <formula>IF(RIGHT(TEXT(AI119,"0.#"),1)=".",FALSE,TRUE)</formula>
    </cfRule>
    <cfRule type="expression" dxfId="714" priority="16">
      <formula>IF(RIGHT(TEXT(AI119,"0.#"),1)=".",TRUE,FALSE)</formula>
    </cfRule>
  </conditionalFormatting>
  <conditionalFormatting sqref="AI120">
    <cfRule type="expression" dxfId="713" priority="13">
      <formula>IF(RIGHT(TEXT(AI120,"0.#"),1)=".",FALSE,TRUE)</formula>
    </cfRule>
    <cfRule type="expression" dxfId="712" priority="14">
      <formula>IF(RIGHT(TEXT(AI120,"0.#"),1)=".",TRUE,FALSE)</formula>
    </cfRule>
  </conditionalFormatting>
  <conditionalFormatting sqref="AI134:AI135">
    <cfRule type="expression" dxfId="711" priority="11">
      <formula>IF(RIGHT(TEXT(AI134,"0.#"),1)=".",FALSE,TRUE)</formula>
    </cfRule>
    <cfRule type="expression" dxfId="710" priority="12">
      <formula>IF(RIGHT(TEXT(AI134,"0.#"),1)=".",TRUE,FALSE)</formula>
    </cfRule>
  </conditionalFormatting>
  <conditionalFormatting sqref="AE134:AE135">
    <cfRule type="expression" dxfId="709" priority="9">
      <formula>IF(RIGHT(TEXT(AE134,"0.#"),1)=".",FALSE,TRUE)</formula>
    </cfRule>
    <cfRule type="expression" dxfId="708" priority="10">
      <formula>IF(RIGHT(TEXT(AE134,"0.#"),1)=".",TRUE,FALSE)</formula>
    </cfRule>
  </conditionalFormatting>
  <conditionalFormatting sqref="AE139">
    <cfRule type="expression" dxfId="707" priority="7">
      <formula>IF(RIGHT(TEXT(AE139,"0.#"),1)=".",FALSE,TRUE)</formula>
    </cfRule>
    <cfRule type="expression" dxfId="706" priority="8">
      <formula>IF(RIGHT(TEXT(AE139,"0.#"),1)=".",TRUE,FALSE)</formula>
    </cfRule>
  </conditionalFormatting>
  <conditionalFormatting sqref="AE138">
    <cfRule type="expression" dxfId="705" priority="5">
      <formula>IF(RIGHT(TEXT(AE138,"0.#"),1)=".",FALSE,TRUE)</formula>
    </cfRule>
    <cfRule type="expression" dxfId="704" priority="6">
      <formula>IF(RIGHT(TEXT(AE138,"0.#"),1)=".",TRUE,FALSE)</formula>
    </cfRule>
  </conditionalFormatting>
  <conditionalFormatting sqref="AI138">
    <cfRule type="expression" dxfId="703" priority="3">
      <formula>IF(RIGHT(TEXT(AI138,"0.#"),1)=".",FALSE,TRUE)</formula>
    </cfRule>
    <cfRule type="expression" dxfId="702" priority="4">
      <formula>IF(RIGHT(TEXT(AI138,"0.#"),1)=".",TRUE,FALSE)</formula>
    </cfRule>
  </conditionalFormatting>
  <conditionalFormatting sqref="AI139">
    <cfRule type="expression" dxfId="701" priority="1">
      <formula>IF(RIGHT(TEXT(AI139,"0.#"),1)=".",FALSE,TRUE)</formula>
    </cfRule>
    <cfRule type="expression" dxfId="700" priority="2">
      <formula>IF(RIGHT(TEXT(AI139,"0.#"),1)=".",TRUE,FALSE)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5" orientation="portrait" r:id="rId1"/>
  <headerFooter differentFirst="1" alignWithMargins="0"/>
  <rowBreaks count="3" manualBreakCount="3">
    <brk id="99" max="49" man="1"/>
    <brk id="704"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t="s">
        <v>553</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障害者施策</v>
      </c>
      <c r="F14" s="18" t="s">
        <v>239</v>
      </c>
      <c r="G14" s="17" t="s">
        <v>553</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8"/>
      <c r="AD69" s="428"/>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513</v>
      </c>
      <c r="H2" s="442"/>
      <c r="I2" s="442"/>
      <c r="J2" s="442"/>
      <c r="K2" s="442"/>
      <c r="L2" s="442"/>
      <c r="M2" s="442"/>
      <c r="N2" s="442"/>
      <c r="O2" s="442"/>
      <c r="P2" s="442"/>
      <c r="Q2" s="442"/>
      <c r="R2" s="442"/>
      <c r="S2" s="442"/>
      <c r="T2" s="442"/>
      <c r="U2" s="442"/>
      <c r="V2" s="442"/>
      <c r="W2" s="442"/>
      <c r="X2" s="442"/>
      <c r="Y2" s="442"/>
      <c r="Z2" s="442"/>
      <c r="AA2" s="442"/>
      <c r="AB2" s="443"/>
      <c r="AC2" s="441"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4"/>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4"/>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4"/>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4"/>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4"/>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4"/>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4"/>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4"/>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4"/>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4"/>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4"/>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4"/>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4"/>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4"/>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4"/>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4"/>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4"/>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4"/>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4"/>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4"/>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4"/>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4"/>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4"/>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4"/>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4"/>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4"/>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4"/>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4"/>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4"/>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4"/>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4"/>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4"/>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4"/>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4"/>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4"/>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4"/>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4"/>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4"/>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4"/>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4"/>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4"/>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4"/>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4"/>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4"/>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4"/>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4"/>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4"/>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4"/>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4"/>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4"/>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4"/>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4"/>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4"/>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4"/>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4"/>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4"/>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4"/>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4"/>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4"/>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4"/>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4"/>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4"/>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4"/>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4"/>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4"/>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4"/>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4"/>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4"/>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4"/>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4"/>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4"/>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4"/>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4"/>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4"/>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4"/>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4"/>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4"/>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4"/>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4"/>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4"/>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4"/>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4"/>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4"/>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4"/>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4"/>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4"/>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4"/>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4"/>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4"/>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4"/>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4"/>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4"/>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4"/>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4"/>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4"/>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4"/>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4"/>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4"/>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4"/>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4"/>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4"/>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4"/>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4"/>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4"/>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4"/>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4"/>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4"/>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4"/>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4"/>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4"/>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4"/>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4"/>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4"/>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4"/>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4"/>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4"/>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4"/>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4"/>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4"/>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4"/>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4"/>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4"/>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4"/>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4"/>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4"/>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4"/>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4"/>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4"/>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4"/>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4"/>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4"/>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4"/>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4"/>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4"/>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4"/>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4"/>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4"/>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4"/>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4"/>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4"/>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4"/>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4"/>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4"/>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4"/>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4"/>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4"/>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4"/>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4"/>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4"/>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4"/>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4"/>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4"/>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4"/>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4"/>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4"/>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4"/>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4"/>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4"/>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4"/>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4"/>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4"/>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4"/>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4"/>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4"/>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4"/>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4"/>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4"/>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4"/>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4"/>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4"/>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4"/>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4"/>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4"/>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4"/>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4"/>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4"/>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4"/>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4"/>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4"/>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4"/>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8"/>
      <c r="AP3" s="429" t="s">
        <v>433</v>
      </c>
      <c r="AQ3" s="429"/>
      <c r="AR3" s="429"/>
      <c r="AS3" s="429"/>
      <c r="AT3" s="429"/>
      <c r="AU3" s="429"/>
      <c r="AV3" s="429"/>
      <c r="AW3" s="429"/>
      <c r="AX3" s="429"/>
    </row>
    <row r="4" spans="1:50" ht="26.25" customHeight="1" x14ac:dyDescent="0.15">
      <c r="A4" s="1060">
        <v>1</v>
      </c>
      <c r="B4" s="1060">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8"/>
      <c r="AP36" s="429" t="s">
        <v>433</v>
      </c>
      <c r="AQ36" s="429"/>
      <c r="AR36" s="429"/>
      <c r="AS36" s="429"/>
      <c r="AT36" s="429"/>
      <c r="AU36" s="429"/>
      <c r="AV36" s="429"/>
      <c r="AW36" s="429"/>
      <c r="AX36" s="429"/>
    </row>
    <row r="37" spans="1:50" ht="26.25" customHeight="1" x14ac:dyDescent="0.15">
      <c r="A37" s="1060">
        <v>1</v>
      </c>
      <c r="B37" s="1060">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8"/>
      <c r="AP69" s="429" t="s">
        <v>433</v>
      </c>
      <c r="AQ69" s="429"/>
      <c r="AR69" s="429"/>
      <c r="AS69" s="429"/>
      <c r="AT69" s="429"/>
      <c r="AU69" s="429"/>
      <c r="AV69" s="429"/>
      <c r="AW69" s="429"/>
      <c r="AX69" s="429"/>
    </row>
    <row r="70" spans="1:50" ht="26.25" customHeight="1" x14ac:dyDescent="0.15">
      <c r="A70" s="1060">
        <v>1</v>
      </c>
      <c r="B70" s="1060">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8"/>
      <c r="AP102" s="429" t="s">
        <v>433</v>
      </c>
      <c r="AQ102" s="429"/>
      <c r="AR102" s="429"/>
      <c r="AS102" s="429"/>
      <c r="AT102" s="429"/>
      <c r="AU102" s="429"/>
      <c r="AV102" s="429"/>
      <c r="AW102" s="429"/>
      <c r="AX102" s="429"/>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8"/>
      <c r="AP135" s="429" t="s">
        <v>433</v>
      </c>
      <c r="AQ135" s="429"/>
      <c r="AR135" s="429"/>
      <c r="AS135" s="429"/>
      <c r="AT135" s="429"/>
      <c r="AU135" s="429"/>
      <c r="AV135" s="429"/>
      <c r="AW135" s="429"/>
      <c r="AX135" s="429"/>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8"/>
      <c r="AP168" s="429" t="s">
        <v>433</v>
      </c>
      <c r="AQ168" s="429"/>
      <c r="AR168" s="429"/>
      <c r="AS168" s="429"/>
      <c r="AT168" s="429"/>
      <c r="AU168" s="429"/>
      <c r="AV168" s="429"/>
      <c r="AW168" s="429"/>
      <c r="AX168" s="429"/>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8"/>
      <c r="AP201" s="429" t="s">
        <v>433</v>
      </c>
      <c r="AQ201" s="429"/>
      <c r="AR201" s="429"/>
      <c r="AS201" s="429"/>
      <c r="AT201" s="429"/>
      <c r="AU201" s="429"/>
      <c r="AV201" s="429"/>
      <c r="AW201" s="429"/>
      <c r="AX201" s="429"/>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8"/>
      <c r="AP234" s="429" t="s">
        <v>433</v>
      </c>
      <c r="AQ234" s="429"/>
      <c r="AR234" s="429"/>
      <c r="AS234" s="429"/>
      <c r="AT234" s="429"/>
      <c r="AU234" s="429"/>
      <c r="AV234" s="429"/>
      <c r="AW234" s="429"/>
      <c r="AX234" s="429"/>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8"/>
      <c r="AP267" s="429" t="s">
        <v>433</v>
      </c>
      <c r="AQ267" s="429"/>
      <c r="AR267" s="429"/>
      <c r="AS267" s="429"/>
      <c r="AT267" s="429"/>
      <c r="AU267" s="429"/>
      <c r="AV267" s="429"/>
      <c r="AW267" s="429"/>
      <c r="AX267" s="429"/>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8"/>
      <c r="AP300" s="429" t="s">
        <v>433</v>
      </c>
      <c r="AQ300" s="429"/>
      <c r="AR300" s="429"/>
      <c r="AS300" s="429"/>
      <c r="AT300" s="429"/>
      <c r="AU300" s="429"/>
      <c r="AV300" s="429"/>
      <c r="AW300" s="429"/>
      <c r="AX300" s="429"/>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8"/>
      <c r="AP333" s="429" t="s">
        <v>433</v>
      </c>
      <c r="AQ333" s="429"/>
      <c r="AR333" s="429"/>
      <c r="AS333" s="429"/>
      <c r="AT333" s="429"/>
      <c r="AU333" s="429"/>
      <c r="AV333" s="429"/>
      <c r="AW333" s="429"/>
      <c r="AX333" s="429"/>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8"/>
      <c r="AP366" s="429" t="s">
        <v>433</v>
      </c>
      <c r="AQ366" s="429"/>
      <c r="AR366" s="429"/>
      <c r="AS366" s="429"/>
      <c r="AT366" s="429"/>
      <c r="AU366" s="429"/>
      <c r="AV366" s="429"/>
      <c r="AW366" s="429"/>
      <c r="AX366" s="429"/>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8"/>
      <c r="AP399" s="429" t="s">
        <v>433</v>
      </c>
      <c r="AQ399" s="429"/>
      <c r="AR399" s="429"/>
      <c r="AS399" s="429"/>
      <c r="AT399" s="429"/>
      <c r="AU399" s="429"/>
      <c r="AV399" s="429"/>
      <c r="AW399" s="429"/>
      <c r="AX399" s="429"/>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8"/>
      <c r="AP432" s="429" t="s">
        <v>433</v>
      </c>
      <c r="AQ432" s="429"/>
      <c r="AR432" s="429"/>
      <c r="AS432" s="429"/>
      <c r="AT432" s="429"/>
      <c r="AU432" s="429"/>
      <c r="AV432" s="429"/>
      <c r="AW432" s="429"/>
      <c r="AX432" s="429"/>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8"/>
      <c r="AP465" s="429" t="s">
        <v>433</v>
      </c>
      <c r="AQ465" s="429"/>
      <c r="AR465" s="429"/>
      <c r="AS465" s="429"/>
      <c r="AT465" s="429"/>
      <c r="AU465" s="429"/>
      <c r="AV465" s="429"/>
      <c r="AW465" s="429"/>
      <c r="AX465" s="429"/>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8"/>
      <c r="AP498" s="429" t="s">
        <v>433</v>
      </c>
      <c r="AQ498" s="429"/>
      <c r="AR498" s="429"/>
      <c r="AS498" s="429"/>
      <c r="AT498" s="429"/>
      <c r="AU498" s="429"/>
      <c r="AV498" s="429"/>
      <c r="AW498" s="429"/>
      <c r="AX498" s="429"/>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8"/>
      <c r="AP531" s="429" t="s">
        <v>433</v>
      </c>
      <c r="AQ531" s="429"/>
      <c r="AR531" s="429"/>
      <c r="AS531" s="429"/>
      <c r="AT531" s="429"/>
      <c r="AU531" s="429"/>
      <c r="AV531" s="429"/>
      <c r="AW531" s="429"/>
      <c r="AX531" s="429"/>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8"/>
      <c r="AP564" s="429" t="s">
        <v>433</v>
      </c>
      <c r="AQ564" s="429"/>
      <c r="AR564" s="429"/>
      <c r="AS564" s="429"/>
      <c r="AT564" s="429"/>
      <c r="AU564" s="429"/>
      <c r="AV564" s="429"/>
      <c r="AW564" s="429"/>
      <c r="AX564" s="429"/>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8"/>
      <c r="AP597" s="429" t="s">
        <v>433</v>
      </c>
      <c r="AQ597" s="429"/>
      <c r="AR597" s="429"/>
      <c r="AS597" s="429"/>
      <c r="AT597" s="429"/>
      <c r="AU597" s="429"/>
      <c r="AV597" s="429"/>
      <c r="AW597" s="429"/>
      <c r="AX597" s="429"/>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8"/>
      <c r="AP630" s="429" t="s">
        <v>433</v>
      </c>
      <c r="AQ630" s="429"/>
      <c r="AR630" s="429"/>
      <c r="AS630" s="429"/>
      <c r="AT630" s="429"/>
      <c r="AU630" s="429"/>
      <c r="AV630" s="429"/>
      <c r="AW630" s="429"/>
      <c r="AX630" s="429"/>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8"/>
      <c r="AP663" s="429" t="s">
        <v>433</v>
      </c>
      <c r="AQ663" s="429"/>
      <c r="AR663" s="429"/>
      <c r="AS663" s="429"/>
      <c r="AT663" s="429"/>
      <c r="AU663" s="429"/>
      <c r="AV663" s="429"/>
      <c r="AW663" s="429"/>
      <c r="AX663" s="429"/>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8"/>
      <c r="AP696" s="429" t="s">
        <v>433</v>
      </c>
      <c r="AQ696" s="429"/>
      <c r="AR696" s="429"/>
      <c r="AS696" s="429"/>
      <c r="AT696" s="429"/>
      <c r="AU696" s="429"/>
      <c r="AV696" s="429"/>
      <c r="AW696" s="429"/>
      <c r="AX696" s="429"/>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8"/>
      <c r="AP729" s="429" t="s">
        <v>433</v>
      </c>
      <c r="AQ729" s="429"/>
      <c r="AR729" s="429"/>
      <c r="AS729" s="429"/>
      <c r="AT729" s="429"/>
      <c r="AU729" s="429"/>
      <c r="AV729" s="429"/>
      <c r="AW729" s="429"/>
      <c r="AX729" s="429"/>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8"/>
      <c r="AP762" s="429" t="s">
        <v>433</v>
      </c>
      <c r="AQ762" s="429"/>
      <c r="AR762" s="429"/>
      <c r="AS762" s="429"/>
      <c r="AT762" s="429"/>
      <c r="AU762" s="429"/>
      <c r="AV762" s="429"/>
      <c r="AW762" s="429"/>
      <c r="AX762" s="429"/>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8"/>
      <c r="AP795" s="429" t="s">
        <v>433</v>
      </c>
      <c r="AQ795" s="429"/>
      <c r="AR795" s="429"/>
      <c r="AS795" s="429"/>
      <c r="AT795" s="429"/>
      <c r="AU795" s="429"/>
      <c r="AV795" s="429"/>
      <c r="AW795" s="429"/>
      <c r="AX795" s="429"/>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8"/>
      <c r="AP828" s="429" t="s">
        <v>433</v>
      </c>
      <c r="AQ828" s="429"/>
      <c r="AR828" s="429"/>
      <c r="AS828" s="429"/>
      <c r="AT828" s="429"/>
      <c r="AU828" s="429"/>
      <c r="AV828" s="429"/>
      <c r="AW828" s="429"/>
      <c r="AX828" s="429"/>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8"/>
      <c r="AP861" s="429" t="s">
        <v>433</v>
      </c>
      <c r="AQ861" s="429"/>
      <c r="AR861" s="429"/>
      <c r="AS861" s="429"/>
      <c r="AT861" s="429"/>
      <c r="AU861" s="429"/>
      <c r="AV861" s="429"/>
      <c r="AW861" s="429"/>
      <c r="AX861" s="429"/>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8"/>
      <c r="AP894" s="429" t="s">
        <v>433</v>
      </c>
      <c r="AQ894" s="429"/>
      <c r="AR894" s="429"/>
      <c r="AS894" s="429"/>
      <c r="AT894" s="429"/>
      <c r="AU894" s="429"/>
      <c r="AV894" s="429"/>
      <c r="AW894" s="429"/>
      <c r="AX894" s="429"/>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8"/>
      <c r="AP927" s="429" t="s">
        <v>433</v>
      </c>
      <c r="AQ927" s="429"/>
      <c r="AR927" s="429"/>
      <c r="AS927" s="429"/>
      <c r="AT927" s="429"/>
      <c r="AU927" s="429"/>
      <c r="AV927" s="429"/>
      <c r="AW927" s="429"/>
      <c r="AX927" s="429"/>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8"/>
      <c r="AP960" s="429" t="s">
        <v>433</v>
      </c>
      <c r="AQ960" s="429"/>
      <c r="AR960" s="429"/>
      <c r="AS960" s="429"/>
      <c r="AT960" s="429"/>
      <c r="AU960" s="429"/>
      <c r="AV960" s="429"/>
      <c r="AW960" s="429"/>
      <c r="AX960" s="429"/>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8"/>
      <c r="AP993" s="429" t="s">
        <v>433</v>
      </c>
      <c r="AQ993" s="429"/>
      <c r="AR993" s="429"/>
      <c r="AS993" s="429"/>
      <c r="AT993" s="429"/>
      <c r="AU993" s="429"/>
      <c r="AV993" s="429"/>
      <c r="AW993" s="429"/>
      <c r="AX993" s="429"/>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8"/>
      <c r="AP1026" s="429" t="s">
        <v>433</v>
      </c>
      <c r="AQ1026" s="429"/>
      <c r="AR1026" s="429"/>
      <c r="AS1026" s="429"/>
      <c r="AT1026" s="429"/>
      <c r="AU1026" s="429"/>
      <c r="AV1026" s="429"/>
      <c r="AW1026" s="429"/>
      <c r="AX1026" s="429"/>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8"/>
      <c r="AP1059" s="429" t="s">
        <v>433</v>
      </c>
      <c r="AQ1059" s="429"/>
      <c r="AR1059" s="429"/>
      <c r="AS1059" s="429"/>
      <c r="AT1059" s="429"/>
      <c r="AU1059" s="429"/>
      <c r="AV1059" s="429"/>
      <c r="AW1059" s="429"/>
      <c r="AX1059" s="429"/>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8"/>
      <c r="AP1092" s="429" t="s">
        <v>433</v>
      </c>
      <c r="AQ1092" s="429"/>
      <c r="AR1092" s="429"/>
      <c r="AS1092" s="429"/>
      <c r="AT1092" s="429"/>
      <c r="AU1092" s="429"/>
      <c r="AV1092" s="429"/>
      <c r="AW1092" s="429"/>
      <c r="AX1092" s="429"/>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8"/>
      <c r="AP1125" s="429" t="s">
        <v>433</v>
      </c>
      <c r="AQ1125" s="429"/>
      <c r="AR1125" s="429"/>
      <c r="AS1125" s="429"/>
      <c r="AT1125" s="429"/>
      <c r="AU1125" s="429"/>
      <c r="AV1125" s="429"/>
      <c r="AW1125" s="429"/>
      <c r="AX1125" s="429"/>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8"/>
      <c r="AP1158" s="429" t="s">
        <v>433</v>
      </c>
      <c r="AQ1158" s="429"/>
      <c r="AR1158" s="429"/>
      <c r="AS1158" s="429"/>
      <c r="AT1158" s="429"/>
      <c r="AU1158" s="429"/>
      <c r="AV1158" s="429"/>
      <c r="AW1158" s="429"/>
      <c r="AX1158" s="429"/>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8"/>
      <c r="AP1191" s="429" t="s">
        <v>433</v>
      </c>
      <c r="AQ1191" s="429"/>
      <c r="AR1191" s="429"/>
      <c r="AS1191" s="429"/>
      <c r="AT1191" s="429"/>
      <c r="AU1191" s="429"/>
      <c r="AV1191" s="429"/>
      <c r="AW1191" s="429"/>
      <c r="AX1191" s="429"/>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8"/>
      <c r="AP1224" s="429" t="s">
        <v>433</v>
      </c>
      <c r="AQ1224" s="429"/>
      <c r="AR1224" s="429"/>
      <c r="AS1224" s="429"/>
      <c r="AT1224" s="429"/>
      <c r="AU1224" s="429"/>
      <c r="AV1224" s="429"/>
      <c r="AW1224" s="429"/>
      <c r="AX1224" s="429"/>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8"/>
      <c r="AP1257" s="429" t="s">
        <v>433</v>
      </c>
      <c r="AQ1257" s="429"/>
      <c r="AR1257" s="429"/>
      <c r="AS1257" s="429"/>
      <c r="AT1257" s="429"/>
      <c r="AU1257" s="429"/>
      <c r="AV1257" s="429"/>
      <c r="AW1257" s="429"/>
      <c r="AX1257" s="429"/>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8"/>
      <c r="AP1290" s="429" t="s">
        <v>433</v>
      </c>
      <c r="AQ1290" s="429"/>
      <c r="AR1290" s="429"/>
      <c r="AS1290" s="429"/>
      <c r="AT1290" s="429"/>
      <c r="AU1290" s="429"/>
      <c r="AV1290" s="429"/>
      <c r="AW1290" s="429"/>
      <c r="AX1290" s="429"/>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2018-06-28T09:52:10Z</cp:lastPrinted>
  <dcterms:created xsi:type="dcterms:W3CDTF">2012-03-13T00:50:25Z</dcterms:created>
  <dcterms:modified xsi:type="dcterms:W3CDTF">2018-07-05T14:06:44Z</dcterms:modified>
</cp:coreProperties>
</file>