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60" windowWidth="16605"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<sst xmlns="http://schemas.openxmlformats.org/spreadsheetml/2006/main" count="2984" uniqueCount="659">
  <si>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</si>
  <si>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</si>
  <si>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</si>
  <si>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</si>
  <si>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</si>
  <si>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</si>
  <si>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</si>
  <si>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</si>
  <si>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</si>
  <si>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</si>
  <si>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</si>
  <si>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</si>
  <si>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</si>
  <si>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</si>
  <si>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</si>
  <si>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</si>
  <si>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</si>
  <si>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</si>
  <si>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</si>
  <si>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</si>
  <si>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</si>
  <si>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</si>
  <si>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</si>
  <si>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</si>
  <si>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</si>
  <si>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</si>
  <si>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</si>
  <si>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</si>
  <si>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</si>
  <si>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</si>
  <si>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</si>
  <si>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</si>
  <si>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</si>
  <si>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</si>
  <si>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</si>
  <si>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</si>
  <si>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</si>
  <si>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</si>
  <si>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</si>
  <si>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</si>
  <si>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</si>
  <si>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</si>
  <si>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</si>
  <si>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</si>
  <si>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</si>
  <si>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</si>
  <si>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</si>
  <si>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</si>
  <si>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</si>
  <si>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</si>
  <si>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</si>
  <si>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</si>
  <si>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</si>
  <si>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</si>
  <si>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</si>
  <si>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</si>
  <si>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</si>
  <si>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</si>
  <si>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</si>
  <si>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</si>
  <si>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</si>
  <si>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</si>
  <si>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</si>
  <si>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</si>
  <si>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</si>
  <si>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</si>
  <si>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</si>
  <si>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</si>
  <si>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</si>
  <si>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</si>
  <si>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</si>
  <si>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</si>
  <si>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</si>
  <si>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</si>
  <si>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</si>
  <si>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</si>
  <si>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</si>
  <si>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</si>
  <si>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</si>
  <si>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</si>
  <si>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</si>
  <si>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</si>
  <si>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</si>
  <si>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</si>
  <si>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</si>
  <si>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</si>
  <si>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</si>
  <si>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</si>
  <si>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</si>
  <si>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</si>
  <si>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</si>
  <si>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</si>
  <si>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</si>
  <si>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</si>
  <si>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</si>
  <si>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</si>
  <si>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</si>
  <si>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</si>
  <si>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</si>
  <si>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</si>
  <si>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</si>
  <si>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</si>
  <si>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</si>
  <si>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</si>
  <si>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</si>
  <si>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</si>
  <si>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</si>
  <si>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</si>
  <si>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</si>
  <si>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</si>
  <si>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</si>
  <si>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</si>
  <si>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</si>
  <si>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</si>
  <si>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</si>
  <si>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</si>
  <si>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</si>
  <si>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</si>
  <si>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</si>
  <si>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</si>
  <si>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</si>
  <si>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</si>
  <si>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</si>
  <si>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</si>
  <si>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</si>
  <si>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</si>
  <si>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</si>
  <si>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</si>
  <si>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</si>
  <si>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</si>
  <si>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</si>
  <si>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</si>
  <si>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</si>
  <si>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</si>
  <si>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</si>
  <si>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</si>
  <si>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</si>
  <si>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</si>
  <si>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</si>
  <si>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</si>
  <si>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</si>
  <si>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</si>
  <si>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</si>
  <si>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</si>
  <si>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</si>
  <si>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</si>
  <si>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</si>
  <si>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</si>
  <si>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</si>
  <si>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</si>
  <si>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</si>
  <si>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</si>
  <si>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</si>
  <si>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</si>
  <si>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</si>
  <si>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</si>
  <si>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</si>
  <si>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</si>
  <si>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</si>
  <si>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</si>
  <si>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</si>
  <si>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</si>
  <si>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</si>
  <si>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</si>
  <si>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</si>
  <si>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</si>
  <si>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</si>
  <si>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</si>
  <si>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</si>
  <si>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</si>
  <si>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</si>
  <si>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</si>
  <si>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</si>
  <si>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</si>
  <si>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</si>
  <si>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</si>
  <si>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</si>
  <si>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</si>
  <si>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</si>
  <si>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</si>
  <si>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</si>
  <si>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</si>
  <si>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</si>
  <si>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</si>
  <si>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</si>
  <si>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</si>
  <si>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</si>
  <si>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</si>
  <si>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</si>
  <si>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</si>
  <si>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</si>
  <si>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</si>
  <si>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</si>
  <si>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</si>
  <si>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</si>
  <si>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</si>
  <si>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</si>
  <si>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</si>
  <si>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</si>
  <si>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</si>
  <si>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</si>
  <si>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</si>
  <si>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</si>
  <si>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</si>
  <si>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</si>
  <si>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</si>
  <si>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</si>
  <si>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</si>
  <si>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</si>
  <si>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</si>
  <si>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</si>
  <si>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</si>
  <si>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</si>
  <si>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</si>
  <si>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</si>
  <si>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</si>
  <si>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</si>
  <si>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</si>
  <si>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</si>
  <si>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</si>
  <si>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</si>
  <si>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</si>
  <si>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</si>
  <si>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</si>
  <si>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</si>
  <si>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</si>
  <si>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</si>
  <si>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</si>
  <si>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</si>
  <si>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</si>
  <si>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</si>
  <si>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</si>
  <si>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</si>
  <si>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</si>
  <si>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</si>
  <si>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</si>
  <si>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</si>
  <si>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</si>
  <si>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</si>
  <si>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</si>
  <si>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</si>
  <si>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</si>
  <si>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</si>
  <si>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</si>
  <si>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</si>
  <si>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</si>
  <si>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</si>
  <si>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</si>
  <si>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</si>
  <si>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</si>
  <si>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</si>
  <si>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</si>
  <si>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</si>
  <si>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</si>
  <si>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</si>
  <si>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</si>
  <si>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</si>
  <si>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</si>
  <si>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</si>
  <si>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</si>
  <si>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</si>
  <si>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</si>
  <si>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</si>
  <si>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</si>
  <si>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</si>
  <si>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</si>
  <si>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</si>
  <si>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</si>
  <si>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</si>
  <si>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</si>
  <si>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</si>
  <si>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</si>
  <si>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</si>
  <si>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</si>
  <si>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</si>
  <si>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</si>
  <si>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</si>
  <si>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</si>
  <si>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</si>
  <si>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</si>
  <si>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</si>
  <si>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</si>
  <si>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</si>
  <si>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</si>
  <si>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</si>
  <si>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</si>
  <si>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</si>
  <si>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</si>
  <si>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</si>
  <si>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</si>
  <si>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</si>
  <si>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</si>
  <si>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</si>
  <si>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</si>
  <si>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</si>
  <si>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</si>
  <si>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</si>
  <si>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</si>
  <si>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</si>
  <si>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</si>
  <si>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</si>
  <si>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</si>
  <si>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</si>
  <si>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</si>
  <si>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</si>
  <si>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</si>
  <si>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</si>
  <si>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</si>
  <si>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</si>
  <si>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</si>
  <si>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</si>
  <si>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</si>
  <si>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</si>
  <si>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</si>
  <si>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</si>
  <si>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</si>
  <si>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</si>
  <si>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</si>
  <si>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</si>
  <si>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</si>
  <si>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</si>
  <si>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</si>
  <si>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</si>
  <si>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</si>
  <si>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</si>
  <si>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</si>
  <si>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</si>
  <si>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</si>
  <si>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</si>
  <si>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</si>
  <si>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</si>
  <si>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</si>
  <si>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</si>
  <si>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</si>
  <si>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</si>
  <si>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</si>
  <si>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</si>
  <si>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</si>
  <si>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</si>
  <si>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</si>
  <si>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</si>
  <si>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</si>
  <si>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</si>
  <si>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</si>
  <si>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</si>
  <si>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</si>
  <si>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</si>
  <si>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</si>
  <si>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</si>
  <si>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</si>
  <si>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</si>
  <si>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</si>
  <si>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</si>
  <si>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</si>
  <si>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</si>
  <si>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</si>
  <si>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</si>
  <si>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</si>
  <si>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</si>
  <si>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</si>
  <si>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</si>
  <si>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</si>
  <si>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</si>
  <si>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</si>
  <si>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</si>
  <si>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</si>
  <si>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</si>
  <si>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</si>
  <si>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</si>
  <si>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</si>
  <si>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</si>
  <si>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</si>
  <si>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</si>
  <si>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</si>
  <si>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</si>
  <si>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</si>
  <si>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</si>
  <si>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</si>
  <si>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</si>
  <si>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</si>
  <si>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</si>
  <si>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</si>
  <si>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</si>
  <si>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</si>
  <si>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</si>
  <si>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</si>
  <si>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</si>
  <si>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</si>
  <si>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</si>
  <si>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</si>
  <si>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</si>
  <si>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</si>
  <si>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</si>
  <si>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</si>
  <si>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</si>
  <si>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</si>
  <si>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</si>
  <si>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</si>
  <si>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</si>
  <si>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</si>
  <si>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</si>
  <si>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</si>
  <si>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</si>
  <si>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</si>
  <si>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</si>
  <si>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</si>
  <si>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</si>
  <si>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</si>
  <si>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</si>
  <si>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</si>
  <si>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</si>
  <si>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</si>
  <si>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</si>
  <si>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</si>
  <si>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</si>
  <si>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</si>
  <si>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</si>
  <si>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</si>
  <si>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</si>
  <si>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</si>
  <si>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</si>
  <si>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</si>
  <si>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</si>
  <si>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</si>
  <si>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</si>
  <si>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</si>
  <si>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</si>
  <si>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</si>
  <si>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</si>
  <si>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</si>
  <si>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</si>
  <si>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</si>
  <si>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</si>
  <si>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</si>
  <si>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</si>
  <si>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</si>
  <si>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</si>
  <si>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</si>
  <si>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</si>
  <si>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</si>
  <si>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</si>
  <si>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</si>
  <si>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</si>
  <si>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</si>
  <si>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</si>
  <si>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</si>
  <si>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</si>
  <si>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</si>
  <si>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</si>
  <si>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</si>
  <si>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</si>
  <si>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</si>
  <si>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</si>
  <si>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</si>
  <si>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</si>
  <si>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</si>
  <si>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</si>
  <si>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</si>
  <si>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</si>
  <si>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</si>
  <si>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</si>
  <si>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</si>
  <si>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</si>
  <si>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</si>
  <si>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</si>
  <si>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</si>
  <si>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</si>
  <si>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</si>
  <si>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</si>
  <si>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</si>
  <si>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</si>
  <si>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</si>
  <si>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</si>
  <si>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</si>
  <si>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</si>
  <si>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</si>
  <si>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</si>
  <si>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</si>
  <si>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</si>
  <si>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</si>
  <si>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</si>
  <si>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</si>
  <si>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</si>
  <si>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</si>
  <si>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</si>
  <si>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</si>
  <si>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</si>
  <si>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</si>
  <si>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</si>
  <si>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</si>
  <si>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</si>
  <si>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</si>
  <si>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</si>
  <si>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</si>
  <si>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</si>
  <si>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</si>
  <si>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</si>
  <si>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</si>
  <si>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</si>
  <si>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</si>
  <si>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</si>
  <si>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</si>
  <si>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</si>
  <si>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</si>
  <si>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</si>
  <si>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</si>
  <si>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</si>
  <si>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</si>
  <si>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</si>
  <si>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</si>
  <si>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</si>
  <si>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</si>
  <si>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</si>
  <si>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</si>
  <si>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</si>
  <si>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</si>
  <si>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</si>
  <si>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</si>
  <si>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</si>
  <si>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</si>
  <si>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</si>
  <si>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</si>
  <si>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</si>
  <si>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</si>
  <si>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</si>
  <si>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</si>
  <si>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</si>
  <si>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</si>
  <si>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</si>
  <si>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</si>
  <si>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</si>
  <si>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</si>
  <si>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</si>
  <si>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</si>
  <si>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</si>
  <si>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</si>
  <si>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</si>
  <si>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</si>
  <si>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</si>
  <si>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</si>
  <si>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</si>
  <si>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</si>
  <si>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</si>
  <si>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</si>
  <si>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</si>
  <si>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</si>
  <si>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</si>
  <si>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</si>
  <si>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</si>
  <si>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</si>
  <si>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公正採用選考等推進費</t>
    <rPh sb="0" eb="2">
      <t>コウセイ</t>
    </rPh>
    <rPh sb="2" eb="4">
      <t>サイヨウ</t>
    </rPh>
    <rPh sb="4" eb="6">
      <t>センコウ</t>
    </rPh>
    <rPh sb="6" eb="7">
      <t>トウ</t>
    </rPh>
    <rPh sb="7" eb="10">
      <t>スイシンヒ</t>
    </rPh>
    <phoneticPr fontId="5"/>
  </si>
  <si>
    <t>職業安定局雇用開発部</t>
    <rPh sb="0" eb="2">
      <t>ショクギョウ</t>
    </rPh>
    <rPh sb="2" eb="4">
      <t>アンテイ</t>
    </rPh>
    <rPh sb="4" eb="5">
      <t>キョク</t>
    </rPh>
    <rPh sb="5" eb="7">
      <t>コヨウ</t>
    </rPh>
    <rPh sb="7" eb="10">
      <t>カイハツブ</t>
    </rPh>
    <phoneticPr fontId="5"/>
  </si>
  <si>
    <t>就労支援室長
伊藤　浩之</t>
    <rPh sb="0" eb="2">
      <t>シュウロウ</t>
    </rPh>
    <rPh sb="2" eb="4">
      <t>シエン</t>
    </rPh>
    <rPh sb="4" eb="6">
      <t>シツチョウ</t>
    </rPh>
    <rPh sb="7" eb="9">
      <t>イトウ</t>
    </rPh>
    <rPh sb="10" eb="12">
      <t>ヒロユキ</t>
    </rPh>
    <phoneticPr fontId="5"/>
  </si>
  <si>
    <t>雇用開発企画課就労支援室</t>
    <rPh sb="0" eb="2">
      <t>コヨウ</t>
    </rPh>
    <rPh sb="2" eb="4">
      <t>カイハツ</t>
    </rPh>
    <rPh sb="4" eb="7">
      <t>キカクカ</t>
    </rPh>
    <rPh sb="7" eb="9">
      <t>シュウロウ</t>
    </rPh>
    <rPh sb="9" eb="12">
      <t>シエンシツ</t>
    </rPh>
    <phoneticPr fontId="5"/>
  </si>
  <si>
    <t>○</t>
  </si>
  <si>
    <t>人権教育及び人権啓発の推進に関する法律第４条</t>
    <rPh sb="0" eb="2">
      <t>ジンケン</t>
    </rPh>
    <rPh sb="2" eb="4">
      <t>キョウイク</t>
    </rPh>
    <rPh sb="4" eb="5">
      <t>オヨ</t>
    </rPh>
    <rPh sb="6" eb="8">
      <t>ジンケン</t>
    </rPh>
    <rPh sb="8" eb="10">
      <t>ケイハツ</t>
    </rPh>
    <rPh sb="11" eb="13">
      <t>スイシン</t>
    </rPh>
    <rPh sb="14" eb="15">
      <t>カン</t>
    </rPh>
    <rPh sb="17" eb="19">
      <t>ホウリツ</t>
    </rPh>
    <rPh sb="19" eb="20">
      <t>ダイ</t>
    </rPh>
    <rPh sb="21" eb="22">
      <t>ジョウ</t>
    </rPh>
    <phoneticPr fontId="5"/>
  </si>
  <si>
    <t>人権教育・啓発に関する基本計画（平成23年4月1日閣議決定）</t>
    <rPh sb="0" eb="2">
      <t>ジンケン</t>
    </rPh>
    <rPh sb="2" eb="4">
      <t>キョウイク</t>
    </rPh>
    <rPh sb="5" eb="7">
      <t>ケイハツ</t>
    </rPh>
    <rPh sb="8" eb="9">
      <t>カン</t>
    </rPh>
    <rPh sb="11" eb="13">
      <t>キホン</t>
    </rPh>
    <rPh sb="13" eb="15">
      <t>ケイカク</t>
    </rPh>
    <rPh sb="16" eb="18">
      <t>ヘイセイ</t>
    </rPh>
    <rPh sb="20" eb="21">
      <t>ネン</t>
    </rPh>
    <rPh sb="22" eb="23">
      <t>ガツ</t>
    </rPh>
    <rPh sb="24" eb="25">
      <t>ニチ</t>
    </rPh>
    <rPh sb="25" eb="27">
      <t>カクギ</t>
    </rPh>
    <rPh sb="27" eb="29">
      <t>ケッテイ</t>
    </rPh>
    <phoneticPr fontId="5"/>
  </si>
  <si>
    <t>-</t>
  </si>
  <si>
    <t>-</t>
    <phoneticPr fontId="5"/>
  </si>
  <si>
    <t>庁費</t>
    <rPh sb="0" eb="1">
      <t>チョウ</t>
    </rPh>
    <rPh sb="1" eb="2">
      <t>ヒ</t>
    </rPh>
    <phoneticPr fontId="5"/>
  </si>
  <si>
    <t>高齢者等雇用安定促進業務庁費</t>
    <rPh sb="0" eb="3">
      <t>コウレイシャ</t>
    </rPh>
    <rPh sb="3" eb="4">
      <t>トウ</t>
    </rPh>
    <rPh sb="4" eb="6">
      <t>コヨウ</t>
    </rPh>
    <rPh sb="6" eb="8">
      <t>アンテイ</t>
    </rPh>
    <rPh sb="8" eb="10">
      <t>ソクシン</t>
    </rPh>
    <rPh sb="10" eb="12">
      <t>ギョウム</t>
    </rPh>
    <rPh sb="12" eb="14">
      <t>チョウヒ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</si>
  <si>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</si>
  <si>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</si>
  <si>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</si>
  <si>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事業所</t>
    <rPh sb="0" eb="3">
      <t>ジギョウショ</t>
    </rPh>
    <phoneticPr fontId="5"/>
  </si>
  <si>
    <t>-</t>
    <phoneticPr fontId="5"/>
  </si>
  <si>
    <t>-</t>
    <phoneticPr fontId="5"/>
  </si>
  <si>
    <t>100人以上の事業所について、公正採用選考人権啓発推進員設置事業所数を前年度以上にする</t>
    <rPh sb="3" eb="4">
      <t>ニン</t>
    </rPh>
    <rPh sb="4" eb="6">
      <t>イジョウ</t>
    </rPh>
    <rPh sb="7" eb="10">
      <t>ジギョウショ</t>
    </rPh>
    <rPh sb="15" eb="17">
      <t>コウセイ</t>
    </rPh>
    <rPh sb="17" eb="19">
      <t>サイヨウ</t>
    </rPh>
    <rPh sb="19" eb="21">
      <t>センコウ</t>
    </rPh>
    <rPh sb="21" eb="23">
      <t>ジンケン</t>
    </rPh>
    <rPh sb="23" eb="25">
      <t>ケイハツ</t>
    </rPh>
    <rPh sb="25" eb="28">
      <t>スイシンイン</t>
    </rPh>
    <rPh sb="28" eb="30">
      <t>セッチ</t>
    </rPh>
    <rPh sb="30" eb="33">
      <t>ジギョウショ</t>
    </rPh>
    <rPh sb="33" eb="34">
      <t>スウ</t>
    </rPh>
    <rPh sb="35" eb="38">
      <t>ゼンネンド</t>
    </rPh>
    <rPh sb="38" eb="40">
      <t>イジョウ</t>
    </rPh>
    <phoneticPr fontId="5"/>
  </si>
  <si>
    <t>公正採用選考人権啓発推進員設置事業所数</t>
    <rPh sb="0" eb="2">
      <t>コウセイ</t>
    </rPh>
    <rPh sb="2" eb="4">
      <t>サイヨウ</t>
    </rPh>
    <rPh sb="4" eb="6">
      <t>センコウ</t>
    </rPh>
    <rPh sb="6" eb="8">
      <t>ジンケン</t>
    </rPh>
    <rPh sb="8" eb="10">
      <t>ケイハツ</t>
    </rPh>
    <rPh sb="10" eb="13">
      <t>スイシンイン</t>
    </rPh>
    <rPh sb="13" eb="15">
      <t>セッチ</t>
    </rPh>
    <rPh sb="15" eb="18">
      <t>ジギョウショ</t>
    </rPh>
    <rPh sb="18" eb="19">
      <t>スウ</t>
    </rPh>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</si>
  <si>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</si>
  <si>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厚生労働省</t>
  </si>
  <si>
    <t>公正採用選考人権啓発推進員研修及び企業トップクラス研修開催数</t>
    <rPh sb="0" eb="2">
      <t>コウセイ</t>
    </rPh>
    <rPh sb="2" eb="4">
      <t>サイヨウ</t>
    </rPh>
    <rPh sb="4" eb="6">
      <t>センコウ</t>
    </rPh>
    <rPh sb="6" eb="8">
      <t>ジンケン</t>
    </rPh>
    <rPh sb="8" eb="10">
      <t>ケイハツ</t>
    </rPh>
    <rPh sb="10" eb="13">
      <t>スイシンイン</t>
    </rPh>
    <rPh sb="13" eb="15">
      <t>ケンシュウ</t>
    </rPh>
    <rPh sb="15" eb="16">
      <t>オヨ</t>
    </rPh>
    <rPh sb="17" eb="19">
      <t>キギョウ</t>
    </rPh>
    <rPh sb="25" eb="27">
      <t>ケンシュウ</t>
    </rPh>
    <rPh sb="27" eb="30">
      <t>カイサイスウ</t>
    </rPh>
    <phoneticPr fontId="5"/>
  </si>
  <si>
    <t>開催数</t>
    <rPh sb="0" eb="3">
      <t>カイサイスウ</t>
    </rPh>
    <phoneticPr fontId="5"/>
  </si>
  <si>
    <t>-</t>
    <phoneticPr fontId="5"/>
  </si>
  <si>
    <t>単位当たりコスト＝X／Y
X：執行額（円）
Y：従業員100名以上の公正採用選考人権啓発推進員
設置事業所　　　　　　　　　　　　　　</t>
    <rPh sb="0" eb="2">
      <t>タンイ</t>
    </rPh>
    <rPh sb="2" eb="3">
      <t>ア</t>
    </rPh>
    <rPh sb="16" eb="18">
      <t>シッコウ</t>
    </rPh>
    <rPh sb="18" eb="19">
      <t>ガク</t>
    </rPh>
    <rPh sb="20" eb="21">
      <t>エン</t>
    </rPh>
    <rPh sb="25" eb="28">
      <t>ジュウギョウイン</t>
    </rPh>
    <rPh sb="31" eb="32">
      <t>メイ</t>
    </rPh>
    <rPh sb="32" eb="34">
      <t>イジョウ</t>
    </rPh>
    <rPh sb="35" eb="37">
      <t>コウセイ</t>
    </rPh>
    <rPh sb="37" eb="39">
      <t>サイヨウ</t>
    </rPh>
    <rPh sb="39" eb="41">
      <t>センコウ</t>
    </rPh>
    <rPh sb="41" eb="43">
      <t>ジンケン</t>
    </rPh>
    <rPh sb="43" eb="45">
      <t>ケイハツ</t>
    </rPh>
    <rPh sb="45" eb="48">
      <t>スイシンイン</t>
    </rPh>
    <rPh sb="49" eb="51">
      <t>セッチ</t>
    </rPh>
    <rPh sb="51" eb="54">
      <t>ジギョウショ</t>
    </rPh>
    <phoneticPr fontId="5"/>
  </si>
  <si>
    <t>円／事業所数</t>
    <rPh sb="0" eb="1">
      <t>エン</t>
    </rPh>
    <rPh sb="2" eb="5">
      <t>ジギョウショ</t>
    </rPh>
    <rPh sb="5" eb="6">
      <t>スウ</t>
    </rPh>
    <phoneticPr fontId="5"/>
  </si>
  <si>
    <t>　　X/Y</t>
    <phoneticPr fontId="5"/>
  </si>
  <si>
    <t>144,150,441
/61,072</t>
    <phoneticPr fontId="5"/>
  </si>
  <si>
    <t>-</t>
    <phoneticPr fontId="5"/>
  </si>
  <si>
    <t>-</t>
    <phoneticPr fontId="5"/>
  </si>
  <si>
    <t>人権教育及び人権啓発の推進に関する法律及び人権教育・啓発に関する基本計画に基づく事業であり、国の責務とされている。</t>
    <rPh sb="0" eb="2">
      <t>ジンケン</t>
    </rPh>
    <rPh sb="2" eb="4">
      <t>キョウイク</t>
    </rPh>
    <rPh sb="4" eb="5">
      <t>オヨ</t>
    </rPh>
    <rPh sb="6" eb="8">
      <t>ジンケン</t>
    </rPh>
    <rPh sb="8" eb="10">
      <t>ケイハツ</t>
    </rPh>
    <rPh sb="11" eb="13">
      <t>スイシン</t>
    </rPh>
    <rPh sb="14" eb="15">
      <t>カン</t>
    </rPh>
    <rPh sb="17" eb="19">
      <t>ホウリツ</t>
    </rPh>
    <rPh sb="19" eb="20">
      <t>オヨ</t>
    </rPh>
    <rPh sb="21" eb="23">
      <t>ジンケン</t>
    </rPh>
    <rPh sb="23" eb="25">
      <t>キョウイク</t>
    </rPh>
    <rPh sb="26" eb="28">
      <t>ケイハツ</t>
    </rPh>
    <rPh sb="29" eb="30">
      <t>カン</t>
    </rPh>
    <rPh sb="32" eb="34">
      <t>キホン</t>
    </rPh>
    <rPh sb="34" eb="36">
      <t>ケイカク</t>
    </rPh>
    <rPh sb="37" eb="38">
      <t>モト</t>
    </rPh>
    <rPh sb="40" eb="42">
      <t>ジギョウ</t>
    </rPh>
    <rPh sb="46" eb="47">
      <t>クニ</t>
    </rPh>
    <rPh sb="48" eb="50">
      <t>セキム</t>
    </rPh>
    <phoneticPr fontId="5"/>
  </si>
  <si>
    <t>上記のとおり、法令等により国の責務とされている。</t>
    <rPh sb="0" eb="2">
      <t>ジョウキ</t>
    </rPh>
    <rPh sb="7" eb="9">
      <t>ホウレイ</t>
    </rPh>
    <rPh sb="9" eb="10">
      <t>トウ</t>
    </rPh>
    <rPh sb="13" eb="14">
      <t>クニ</t>
    </rPh>
    <rPh sb="15" eb="17">
      <t>セキム</t>
    </rPh>
    <phoneticPr fontId="5"/>
  </si>
  <si>
    <t>上記のとおり、法令等により国の責務とされており、優先度が高い。</t>
    <rPh sb="0" eb="2">
      <t>ジョウキ</t>
    </rPh>
    <rPh sb="7" eb="9">
      <t>ホウレイ</t>
    </rPh>
    <rPh sb="9" eb="10">
      <t>トウ</t>
    </rPh>
    <rPh sb="13" eb="14">
      <t>クニ</t>
    </rPh>
    <rPh sb="15" eb="17">
      <t>セキム</t>
    </rPh>
    <rPh sb="24" eb="27">
      <t>ユウセンド</t>
    </rPh>
    <rPh sb="28" eb="29">
      <t>タカ</t>
    </rPh>
    <phoneticPr fontId="5"/>
  </si>
  <si>
    <t>無</t>
  </si>
  <si>
    <t>会計規則等に基づき調整を行っており、支出先の選定は妥当である。</t>
    <rPh sb="0" eb="2">
      <t>カイケイ</t>
    </rPh>
    <rPh sb="2" eb="4">
      <t>キソク</t>
    </rPh>
    <rPh sb="4" eb="5">
      <t>トウ</t>
    </rPh>
    <rPh sb="6" eb="7">
      <t>モト</t>
    </rPh>
    <rPh sb="9" eb="11">
      <t>チョウセイ</t>
    </rPh>
    <rPh sb="12" eb="13">
      <t>オコナ</t>
    </rPh>
    <rPh sb="18" eb="21">
      <t>シシュツサキ</t>
    </rPh>
    <rPh sb="22" eb="24">
      <t>センテイ</t>
    </rPh>
    <rPh sb="25" eb="27">
      <t>ダトウ</t>
    </rPh>
    <phoneticPr fontId="5"/>
  </si>
  <si>
    <t>‐</t>
  </si>
  <si>
    <t>執行実績を踏まえ、事業目的に即し、真に必要なものかを精査している。</t>
    <rPh sb="0" eb="2">
      <t>シッコウ</t>
    </rPh>
    <rPh sb="2" eb="4">
      <t>ジッセキ</t>
    </rPh>
    <rPh sb="5" eb="6">
      <t>フ</t>
    </rPh>
    <rPh sb="9" eb="11">
      <t>ジギョウ</t>
    </rPh>
    <rPh sb="11" eb="13">
      <t>モクテキ</t>
    </rPh>
    <rPh sb="14" eb="15">
      <t>ソク</t>
    </rPh>
    <rPh sb="17" eb="18">
      <t>シン</t>
    </rPh>
    <rPh sb="19" eb="21">
      <t>ヒツヨウ</t>
    </rPh>
    <rPh sb="26" eb="28">
      <t>セイサ</t>
    </rPh>
    <phoneticPr fontId="5"/>
  </si>
  <si>
    <t>印刷方法を見直すことにより、コスト削減を行った。</t>
    <rPh sb="0" eb="2">
      <t>インサツ</t>
    </rPh>
    <rPh sb="2" eb="4">
      <t>ホウホウ</t>
    </rPh>
    <rPh sb="5" eb="7">
      <t>ミナオ</t>
    </rPh>
    <rPh sb="17" eb="19">
      <t>サクゲン</t>
    </rPh>
    <rPh sb="20" eb="21">
      <t>オコナ</t>
    </rPh>
    <phoneticPr fontId="5"/>
  </si>
  <si>
    <t>事業所への周知・啓発に活用されている。</t>
    <rPh sb="0" eb="3">
      <t>ジギョウショ</t>
    </rPh>
    <rPh sb="5" eb="7">
      <t>シュウチ</t>
    </rPh>
    <rPh sb="8" eb="10">
      <t>ケイハツ</t>
    </rPh>
    <rPh sb="11" eb="13">
      <t>カツヨウ</t>
    </rPh>
    <phoneticPr fontId="5"/>
  </si>
  <si>
    <t>概ね当初見込みに見合った活動実績となっている。</t>
    <rPh sb="0" eb="1">
      <t>オオム</t>
    </rPh>
    <rPh sb="2" eb="4">
      <t>トウショ</t>
    </rPh>
    <rPh sb="4" eb="6">
      <t>ミコ</t>
    </rPh>
    <rPh sb="8" eb="10">
      <t>ミア</t>
    </rPh>
    <rPh sb="12" eb="14">
      <t>カツドウ</t>
    </rPh>
    <rPh sb="14" eb="16">
      <t>ジッセキ</t>
    </rPh>
    <phoneticPr fontId="5"/>
  </si>
  <si>
    <t>公正採用選考人権啓発推進員設置事業所数が増加し、目標を達成している。</t>
    <rPh sb="0" eb="2">
      <t>コウセイ</t>
    </rPh>
    <rPh sb="2" eb="4">
      <t>サイヨウ</t>
    </rPh>
    <rPh sb="4" eb="6">
      <t>センコウ</t>
    </rPh>
    <rPh sb="6" eb="8">
      <t>ジンケン</t>
    </rPh>
    <rPh sb="8" eb="10">
      <t>ケイハツ</t>
    </rPh>
    <rPh sb="10" eb="13">
      <t>スイシンイン</t>
    </rPh>
    <rPh sb="13" eb="15">
      <t>セッチ</t>
    </rPh>
    <rPh sb="15" eb="18">
      <t>ジギョウショ</t>
    </rPh>
    <rPh sb="18" eb="19">
      <t>スウ</t>
    </rPh>
    <rPh sb="20" eb="22">
      <t>ゾウカ</t>
    </rPh>
    <rPh sb="24" eb="26">
      <t>モクヒョウ</t>
    </rPh>
    <rPh sb="27" eb="29">
      <t>タッセイ</t>
    </rPh>
    <phoneticPr fontId="5"/>
  </si>
  <si>
    <t>921</t>
    <phoneticPr fontId="5"/>
  </si>
  <si>
    <t>793,794</t>
    <phoneticPr fontId="5"/>
  </si>
  <si>
    <t>700,701</t>
    <phoneticPr fontId="5"/>
  </si>
  <si>
    <t>544,545</t>
    <phoneticPr fontId="5"/>
  </si>
  <si>
    <t>542</t>
    <phoneticPr fontId="5"/>
  </si>
  <si>
    <t>550</t>
    <phoneticPr fontId="5"/>
  </si>
  <si>
    <t>544</t>
    <phoneticPr fontId="5"/>
  </si>
  <si>
    <t>-</t>
    <phoneticPr fontId="5"/>
  </si>
  <si>
    <t>-</t>
    <phoneticPr fontId="5"/>
  </si>
  <si>
    <t>ｰ</t>
    <phoneticPr fontId="5"/>
  </si>
  <si>
    <t>ｰ</t>
    <phoneticPr fontId="5"/>
  </si>
  <si>
    <t>-</t>
    <phoneticPr fontId="5"/>
  </si>
  <si>
    <t>-</t>
    <phoneticPr fontId="5"/>
  </si>
  <si>
    <t>-</t>
    <phoneticPr fontId="5"/>
  </si>
  <si>
    <t>-</t>
    <phoneticPr fontId="5"/>
  </si>
  <si>
    <t>-</t>
    <phoneticPr fontId="5"/>
  </si>
  <si>
    <t>事業主等に対して啓発指導等を行うことにより、適性と能力に応じた公正な採用選考システムの確立を図ることを目的とする。</t>
    <rPh sb="0" eb="3">
      <t>ジギョウヌシ</t>
    </rPh>
    <rPh sb="3" eb="4">
      <t>トウ</t>
    </rPh>
    <rPh sb="5" eb="6">
      <t>タイ</t>
    </rPh>
    <rPh sb="8" eb="10">
      <t>ケイハツ</t>
    </rPh>
    <rPh sb="10" eb="12">
      <t>シドウ</t>
    </rPh>
    <rPh sb="12" eb="13">
      <t>トウ</t>
    </rPh>
    <rPh sb="14" eb="15">
      <t>オコナ</t>
    </rPh>
    <rPh sb="22" eb="24">
      <t>テキセイ</t>
    </rPh>
    <rPh sb="25" eb="27">
      <t>ノウリョク</t>
    </rPh>
    <rPh sb="28" eb="29">
      <t>オウ</t>
    </rPh>
    <rPh sb="31" eb="33">
      <t>コウセイ</t>
    </rPh>
    <rPh sb="34" eb="36">
      <t>サイヨウ</t>
    </rPh>
    <rPh sb="36" eb="38">
      <t>センコウ</t>
    </rPh>
    <rPh sb="43" eb="45">
      <t>カクリツ</t>
    </rPh>
    <rPh sb="46" eb="47">
      <t>ハカ</t>
    </rPh>
    <rPh sb="51" eb="53">
      <t>モクテキ</t>
    </rPh>
    <phoneticPr fontId="5"/>
  </si>
  <si>
    <t>事業主に対して、適性と能力に応じた公正な採用選考システムの確立を図るよう事業所内に選任される公正採用選考人権啓発推進員に対する研修や事業所等に対する集中セミナーの開催等により、啓発指導等を行う。</t>
    <rPh sb="0" eb="3">
      <t>ジギョウヌシ</t>
    </rPh>
    <rPh sb="4" eb="5">
      <t>タイ</t>
    </rPh>
    <rPh sb="8" eb="10">
      <t>テキセイ</t>
    </rPh>
    <rPh sb="11" eb="13">
      <t>ノウリョク</t>
    </rPh>
    <rPh sb="14" eb="15">
      <t>オウ</t>
    </rPh>
    <rPh sb="17" eb="19">
      <t>コウセイ</t>
    </rPh>
    <rPh sb="20" eb="22">
      <t>サイヨウ</t>
    </rPh>
    <rPh sb="22" eb="24">
      <t>センコウ</t>
    </rPh>
    <rPh sb="29" eb="31">
      <t>カクリツ</t>
    </rPh>
    <rPh sb="32" eb="33">
      <t>ハカ</t>
    </rPh>
    <rPh sb="36" eb="39">
      <t>ジギョウショ</t>
    </rPh>
    <rPh sb="39" eb="40">
      <t>ナイ</t>
    </rPh>
    <rPh sb="41" eb="43">
      <t>センニン</t>
    </rPh>
    <rPh sb="46" eb="48">
      <t>コウセイ</t>
    </rPh>
    <rPh sb="48" eb="50">
      <t>サイヨウ</t>
    </rPh>
    <rPh sb="50" eb="52">
      <t>センコウ</t>
    </rPh>
    <rPh sb="52" eb="54">
      <t>ジンケン</t>
    </rPh>
    <rPh sb="54" eb="56">
      <t>ケイハツ</t>
    </rPh>
    <rPh sb="56" eb="59">
      <t>スイシンイン</t>
    </rPh>
    <rPh sb="60" eb="61">
      <t>タイ</t>
    </rPh>
    <rPh sb="63" eb="65">
      <t>ケンシュウ</t>
    </rPh>
    <rPh sb="66" eb="69">
      <t>ジギョウショ</t>
    </rPh>
    <rPh sb="69" eb="70">
      <t>トウ</t>
    </rPh>
    <rPh sb="71" eb="72">
      <t>タイ</t>
    </rPh>
    <rPh sb="74" eb="76">
      <t>シュウチュウ</t>
    </rPh>
    <rPh sb="81" eb="83">
      <t>カイサイ</t>
    </rPh>
    <rPh sb="83" eb="84">
      <t>トウ</t>
    </rPh>
    <rPh sb="88" eb="90">
      <t>ケイハツ</t>
    </rPh>
    <rPh sb="90" eb="92">
      <t>シドウ</t>
    </rPh>
    <rPh sb="92" eb="93">
      <t>トウ</t>
    </rPh>
    <rPh sb="94" eb="95">
      <t>オコナ</t>
    </rPh>
    <phoneticPr fontId="5"/>
  </si>
  <si>
    <t>法令等により国の責務とされていること及び事業所に対する周知・啓発を行う必要があることから、国以外による実施は困難。</t>
    <rPh sb="0" eb="2">
      <t>ホウレイ</t>
    </rPh>
    <rPh sb="2" eb="3">
      <t>トウ</t>
    </rPh>
    <rPh sb="6" eb="7">
      <t>クニ</t>
    </rPh>
    <rPh sb="8" eb="10">
      <t>セキム</t>
    </rPh>
    <rPh sb="18" eb="19">
      <t>オヨ</t>
    </rPh>
    <rPh sb="20" eb="23">
      <t>ジギョウショ</t>
    </rPh>
    <rPh sb="24" eb="25">
      <t>タイ</t>
    </rPh>
    <rPh sb="27" eb="29">
      <t>シュウチ</t>
    </rPh>
    <rPh sb="30" eb="32">
      <t>ケイハツ</t>
    </rPh>
    <rPh sb="33" eb="34">
      <t>オコナ</t>
    </rPh>
    <rPh sb="35" eb="37">
      <t>ヒツヨウ</t>
    </rPh>
    <rPh sb="45" eb="46">
      <t>クニ</t>
    </rPh>
    <rPh sb="46" eb="48">
      <t>イガイ</t>
    </rPh>
    <rPh sb="51" eb="53">
      <t>ジッシ</t>
    </rPh>
    <rPh sb="54" eb="56">
      <t>コンナン</t>
    </rPh>
    <phoneticPr fontId="5"/>
  </si>
  <si>
    <t>事業主に対して、適性と能力に応じた公正な採用選考システムの確立を図るよう、事業所内に選任される公正採用選考人権啓発推進員に対する研修や事業所等に対する集中セミナーの開催等により、啓発指導等を行う。
本事業を実施することにより、公正な採用選考が実現され、就職の機会均等の確保に寄与する。</t>
    <rPh sb="0" eb="3">
      <t>ジギョウヌシ</t>
    </rPh>
    <rPh sb="4" eb="5">
      <t>タイ</t>
    </rPh>
    <rPh sb="11" eb="13">
      <t>ノウリョク</t>
    </rPh>
    <rPh sb="14" eb="15">
      <t>オウ</t>
    </rPh>
    <rPh sb="17" eb="19">
      <t>コウセイ</t>
    </rPh>
    <rPh sb="20" eb="22">
      <t>サイヨウ</t>
    </rPh>
    <rPh sb="22" eb="24">
      <t>センコウ</t>
    </rPh>
    <rPh sb="29" eb="31">
      <t>カクリツ</t>
    </rPh>
    <rPh sb="32" eb="33">
      <t>ハカ</t>
    </rPh>
    <rPh sb="37" eb="40">
      <t>ジギョウショ</t>
    </rPh>
    <rPh sb="40" eb="41">
      <t>ナイ</t>
    </rPh>
    <rPh sb="42" eb="44">
      <t>センニン</t>
    </rPh>
    <rPh sb="47" eb="49">
      <t>コウセイ</t>
    </rPh>
    <rPh sb="49" eb="51">
      <t>サイヨウ</t>
    </rPh>
    <rPh sb="51" eb="53">
      <t>センコウ</t>
    </rPh>
    <rPh sb="53" eb="55">
      <t>ジンケン</t>
    </rPh>
    <rPh sb="55" eb="57">
      <t>ケイハツ</t>
    </rPh>
    <rPh sb="57" eb="60">
      <t>スイシンイン</t>
    </rPh>
    <rPh sb="61" eb="62">
      <t>タイ</t>
    </rPh>
    <rPh sb="64" eb="66">
      <t>ケンシュウ</t>
    </rPh>
    <rPh sb="67" eb="70">
      <t>ジギョウショ</t>
    </rPh>
    <rPh sb="70" eb="71">
      <t>トウ</t>
    </rPh>
    <rPh sb="72" eb="73">
      <t>タイ</t>
    </rPh>
    <rPh sb="75" eb="77">
      <t>シュウチュウ</t>
    </rPh>
    <rPh sb="82" eb="84">
      <t>カイサイ</t>
    </rPh>
    <rPh sb="84" eb="85">
      <t>トウ</t>
    </rPh>
    <rPh sb="89" eb="91">
      <t>ケイハツ</t>
    </rPh>
    <rPh sb="91" eb="93">
      <t>シドウ</t>
    </rPh>
    <rPh sb="93" eb="94">
      <t>トウ</t>
    </rPh>
    <rPh sb="95" eb="96">
      <t>オコナ</t>
    </rPh>
    <rPh sb="99" eb="100">
      <t>ホン</t>
    </rPh>
    <rPh sb="100" eb="102">
      <t>ジギョウ</t>
    </rPh>
    <rPh sb="103" eb="105">
      <t>ジッシ</t>
    </rPh>
    <rPh sb="113" eb="115">
      <t>コウセイ</t>
    </rPh>
    <rPh sb="116" eb="118">
      <t>サイヨウ</t>
    </rPh>
    <rPh sb="118" eb="120">
      <t>センコウ</t>
    </rPh>
    <rPh sb="121" eb="123">
      <t>ジツゲン</t>
    </rPh>
    <rPh sb="126" eb="128">
      <t>シュウショク</t>
    </rPh>
    <rPh sb="129" eb="131">
      <t>キカイ</t>
    </rPh>
    <rPh sb="131" eb="133">
      <t>キントウ</t>
    </rPh>
    <rPh sb="134" eb="136">
      <t>カクホ</t>
    </rPh>
    <rPh sb="137" eb="139">
      <t>キヨ</t>
    </rPh>
    <phoneticPr fontId="5"/>
  </si>
  <si>
    <t>139,586,492
/62,388</t>
    <phoneticPr fontId="5"/>
  </si>
  <si>
    <t>180,838,000
/65,394</t>
    <phoneticPr fontId="5"/>
  </si>
  <si>
    <t>新聞広告費</t>
    <rPh sb="0" eb="2">
      <t>シンブン</t>
    </rPh>
    <rPh sb="2" eb="5">
      <t>コウコクヒ</t>
    </rPh>
    <phoneticPr fontId="5"/>
  </si>
  <si>
    <t>その他</t>
    <rPh sb="2" eb="3">
      <t>ホカ</t>
    </rPh>
    <phoneticPr fontId="5"/>
  </si>
  <si>
    <t>新聞広報業務</t>
    <rPh sb="0" eb="2">
      <t>シンブン</t>
    </rPh>
    <rPh sb="2" eb="4">
      <t>コウホウ</t>
    </rPh>
    <rPh sb="4" eb="6">
      <t>ギョウム</t>
    </rPh>
    <phoneticPr fontId="5"/>
  </si>
  <si>
    <t>（株）読売連合広告社</t>
    <phoneticPr fontId="5"/>
  </si>
  <si>
    <t>東映（株）</t>
    <rPh sb="0" eb="2">
      <t>トウエイ</t>
    </rPh>
    <rPh sb="3" eb="4">
      <t>カブ</t>
    </rPh>
    <phoneticPr fontId="5"/>
  </si>
  <si>
    <t>-</t>
    <phoneticPr fontId="5"/>
  </si>
  <si>
    <t>DVDビデオ「“尊重する”から始めよう　～公正採用選考の基本を学ぶ～」１５１枚の購入</t>
    <rPh sb="8" eb="10">
      <t>ソンチョウ</t>
    </rPh>
    <rPh sb="15" eb="16">
      <t>ハジ</t>
    </rPh>
    <rPh sb="21" eb="23">
      <t>コウセイ</t>
    </rPh>
    <rPh sb="23" eb="25">
      <t>サイヨウ</t>
    </rPh>
    <rPh sb="25" eb="27">
      <t>センコウ</t>
    </rPh>
    <rPh sb="28" eb="30">
      <t>キホン</t>
    </rPh>
    <rPh sb="31" eb="32">
      <t>マナ</t>
    </rPh>
    <rPh sb="38" eb="39">
      <t>マイ</t>
    </rPh>
    <rPh sb="40" eb="42">
      <t>コウニュウ</t>
    </rPh>
    <phoneticPr fontId="5"/>
  </si>
  <si>
    <t>（株）太陽美術</t>
    <rPh sb="1" eb="2">
      <t>カブ</t>
    </rPh>
    <rPh sb="3" eb="5">
      <t>タイヨウ</t>
    </rPh>
    <rPh sb="5" eb="7">
      <t>ビジュツ</t>
    </rPh>
    <phoneticPr fontId="5"/>
  </si>
  <si>
    <t>採用選考自主点検資料１７１，９１８部　他１件の印刷</t>
    <rPh sb="0" eb="2">
      <t>サイヨウ</t>
    </rPh>
    <rPh sb="2" eb="4">
      <t>センコウ</t>
    </rPh>
    <rPh sb="4" eb="6">
      <t>ジシュ</t>
    </rPh>
    <rPh sb="6" eb="8">
      <t>テンケン</t>
    </rPh>
    <rPh sb="8" eb="10">
      <t>シリョウ</t>
    </rPh>
    <rPh sb="17" eb="18">
      <t>ブ</t>
    </rPh>
    <rPh sb="19" eb="20">
      <t>ホカ</t>
    </rPh>
    <rPh sb="21" eb="22">
      <t>ケン</t>
    </rPh>
    <rPh sb="23" eb="25">
      <t>インサツ</t>
    </rPh>
    <phoneticPr fontId="5"/>
  </si>
  <si>
    <t>企業啓発用ガイドブック（公正な採用選考をめざして）１９８，６６５部　他２件の印刷</t>
    <rPh sb="0" eb="2">
      <t>キギョウ</t>
    </rPh>
    <rPh sb="2" eb="4">
      <t>ケイハツ</t>
    </rPh>
    <rPh sb="4" eb="5">
      <t>ヨウ</t>
    </rPh>
    <rPh sb="12" eb="14">
      <t>コウセイ</t>
    </rPh>
    <rPh sb="15" eb="17">
      <t>サイヨウ</t>
    </rPh>
    <rPh sb="17" eb="19">
      <t>センコウ</t>
    </rPh>
    <rPh sb="32" eb="33">
      <t>ブ</t>
    </rPh>
    <rPh sb="34" eb="35">
      <t>ホカ</t>
    </rPh>
    <rPh sb="36" eb="37">
      <t>ケン</t>
    </rPh>
    <rPh sb="38" eb="40">
      <t>インサツ</t>
    </rPh>
    <phoneticPr fontId="5"/>
  </si>
  <si>
    <t>株式会社アイネット</t>
    <rPh sb="0" eb="4">
      <t>カブシキガイシャ</t>
    </rPh>
    <phoneticPr fontId="5"/>
  </si>
  <si>
    <t>２，０１８年公正採用選考カレンダー６９，３７８部の印刷</t>
    <rPh sb="5" eb="6">
      <t>ネン</t>
    </rPh>
    <rPh sb="6" eb="8">
      <t>コウセイ</t>
    </rPh>
    <rPh sb="8" eb="10">
      <t>サイヨウ</t>
    </rPh>
    <rPh sb="10" eb="12">
      <t>センコウ</t>
    </rPh>
    <rPh sb="23" eb="24">
      <t>ブ</t>
    </rPh>
    <rPh sb="25" eb="27">
      <t>インサツ</t>
    </rPh>
    <phoneticPr fontId="5"/>
  </si>
  <si>
    <t>光村印刷株式会社</t>
    <rPh sb="0" eb="1">
      <t>ヒカリ</t>
    </rPh>
    <rPh sb="1" eb="2">
      <t>ムラ</t>
    </rPh>
    <rPh sb="2" eb="4">
      <t>インサツ</t>
    </rPh>
    <rPh sb="4" eb="8">
      <t>カブシキガイシャ</t>
    </rPh>
    <phoneticPr fontId="5"/>
  </si>
  <si>
    <t>全国高等学校統一応募用紙（履歴書）８，５４２部　他１件の印刷</t>
    <rPh sb="0" eb="2">
      <t>ゼンコク</t>
    </rPh>
    <rPh sb="2" eb="4">
      <t>コウトウ</t>
    </rPh>
    <rPh sb="4" eb="6">
      <t>ガッコウ</t>
    </rPh>
    <rPh sb="6" eb="8">
      <t>トウイツ</t>
    </rPh>
    <rPh sb="8" eb="10">
      <t>オウボ</t>
    </rPh>
    <rPh sb="10" eb="12">
      <t>ヨウシ</t>
    </rPh>
    <rPh sb="13" eb="16">
      <t>リレキショ</t>
    </rPh>
    <rPh sb="22" eb="23">
      <t>ブ</t>
    </rPh>
    <rPh sb="24" eb="25">
      <t>ホカ</t>
    </rPh>
    <rPh sb="26" eb="27">
      <t>ケン</t>
    </rPh>
    <rPh sb="28" eb="30">
      <t>インサツ</t>
    </rPh>
    <phoneticPr fontId="5"/>
  </si>
  <si>
    <t>城南印刷株式会社</t>
    <rPh sb="0" eb="2">
      <t>ジョウナン</t>
    </rPh>
    <rPh sb="2" eb="4">
      <t>インサツ</t>
    </rPh>
    <rPh sb="4" eb="8">
      <t>カブシキガイシャ</t>
    </rPh>
    <phoneticPr fontId="5"/>
  </si>
  <si>
    <t>事業主啓発用・求職者周知用リーフレット及びポスター、採用選考点検資料の原稿制作</t>
    <rPh sb="35" eb="37">
      <t>ゲンコウ</t>
    </rPh>
    <rPh sb="37" eb="39">
      <t>セイサク</t>
    </rPh>
    <phoneticPr fontId="5"/>
  </si>
  <si>
    <t>株式会社２８</t>
    <rPh sb="0" eb="4">
      <t>カブシキガイシャ</t>
    </rPh>
    <phoneticPr fontId="5"/>
  </si>
  <si>
    <t>２０１８年公正採用選考カレンダー　６９，３２８部の梱包発送</t>
  </si>
  <si>
    <t>（株）内山回漕店</t>
  </si>
  <si>
    <t>（株）内山回漕店</t>
    <phoneticPr fontId="5"/>
  </si>
  <si>
    <t>公正採用選考啓発ポスター　１６，０４８部の梱包発送</t>
  </si>
  <si>
    <t>企業啓発用ガイドブック（１９８，２６５部）外２件の梱包発送５８９箇所</t>
    <phoneticPr fontId="5"/>
  </si>
  <si>
    <t>東京労働局</t>
    <rPh sb="0" eb="2">
      <t>トウキョウ</t>
    </rPh>
    <rPh sb="2" eb="5">
      <t>ロウドウキョク</t>
    </rPh>
    <phoneticPr fontId="5"/>
  </si>
  <si>
    <t>-</t>
    <phoneticPr fontId="5"/>
  </si>
  <si>
    <t>-</t>
    <phoneticPr fontId="5"/>
  </si>
  <si>
    <t>-</t>
    <phoneticPr fontId="5"/>
  </si>
  <si>
    <t>公正採用選考の推進に係る経費</t>
    <rPh sb="0" eb="2">
      <t>コウセイ</t>
    </rPh>
    <rPh sb="2" eb="4">
      <t>サイヨウ</t>
    </rPh>
    <rPh sb="4" eb="6">
      <t>センコウ</t>
    </rPh>
    <rPh sb="7" eb="9">
      <t>スイシン</t>
    </rPh>
    <rPh sb="10" eb="11">
      <t>カカ</t>
    </rPh>
    <rPh sb="12" eb="14">
      <t>ケイヒ</t>
    </rPh>
    <phoneticPr fontId="5"/>
  </si>
  <si>
    <t>福岡労働局</t>
    <rPh sb="0" eb="2">
      <t>フクオカ</t>
    </rPh>
    <rPh sb="2" eb="5">
      <t>ロウドウキョク</t>
    </rPh>
    <phoneticPr fontId="5"/>
  </si>
  <si>
    <t>大阪労働局</t>
    <rPh sb="0" eb="2">
      <t>オオサカ</t>
    </rPh>
    <rPh sb="2" eb="5">
      <t>ロウドウキョク</t>
    </rPh>
    <phoneticPr fontId="5"/>
  </si>
  <si>
    <t>京都労働局</t>
    <rPh sb="0" eb="2">
      <t>キョウト</t>
    </rPh>
    <rPh sb="2" eb="5">
      <t>ロウドウキョク</t>
    </rPh>
    <phoneticPr fontId="5"/>
  </si>
  <si>
    <t>大分労働局</t>
    <rPh sb="0" eb="2">
      <t>オオイタ</t>
    </rPh>
    <rPh sb="2" eb="5">
      <t>ロウドウキョク</t>
    </rPh>
    <phoneticPr fontId="5"/>
  </si>
  <si>
    <t>愛知労働局</t>
    <rPh sb="0" eb="2">
      <t>アイチ</t>
    </rPh>
    <rPh sb="2" eb="5">
      <t>ロウドウキョク</t>
    </rPh>
    <phoneticPr fontId="5"/>
  </si>
  <si>
    <t>神奈川労働局</t>
    <rPh sb="0" eb="3">
      <t>カナガワ</t>
    </rPh>
    <rPh sb="3" eb="6">
      <t>ロウドウキョク</t>
    </rPh>
    <phoneticPr fontId="5"/>
  </si>
  <si>
    <t>徳島労働局</t>
    <rPh sb="0" eb="2">
      <t>トクシマ</t>
    </rPh>
    <rPh sb="2" eb="5">
      <t>ロウドウキョク</t>
    </rPh>
    <phoneticPr fontId="5"/>
  </si>
  <si>
    <t>北海道労働局</t>
    <rPh sb="0" eb="3">
      <t>ホッカイドウ</t>
    </rPh>
    <rPh sb="3" eb="6">
      <t>ロウドウキョク</t>
    </rPh>
    <phoneticPr fontId="5"/>
  </si>
  <si>
    <t>宮城労働局</t>
    <rPh sb="0" eb="2">
      <t>ミヤギ</t>
    </rPh>
    <rPh sb="2" eb="5">
      <t>ロウドウキョク</t>
    </rPh>
    <phoneticPr fontId="5"/>
  </si>
  <si>
    <t>研修開催経費（会場賃借料、謝金、委員等旅費）等</t>
    <rPh sb="0" eb="2">
      <t>ケンシュウ</t>
    </rPh>
    <rPh sb="2" eb="4">
      <t>カイサイ</t>
    </rPh>
    <rPh sb="4" eb="6">
      <t>ケイヒ</t>
    </rPh>
    <rPh sb="7" eb="9">
      <t>カイジョウ</t>
    </rPh>
    <rPh sb="9" eb="12">
      <t>チンシャクリョウ</t>
    </rPh>
    <rPh sb="13" eb="15">
      <t>シャキン</t>
    </rPh>
    <rPh sb="16" eb="18">
      <t>イイン</t>
    </rPh>
    <rPh sb="18" eb="19">
      <t>トウ</t>
    </rPh>
    <rPh sb="19" eb="21">
      <t>リョヒ</t>
    </rPh>
    <rPh sb="22" eb="23">
      <t>トウ</t>
    </rPh>
    <phoneticPr fontId="5"/>
  </si>
  <si>
    <t>労働者等の特性に応じた雇用の安定・促進を図ること（Ⅴｰ3）</t>
    <rPh sb="0" eb="3">
      <t>ロウドウシャ</t>
    </rPh>
    <rPh sb="3" eb="4">
      <t>トウ</t>
    </rPh>
    <rPh sb="5" eb="7">
      <t>トクセイ</t>
    </rPh>
    <rPh sb="8" eb="9">
      <t>オウ</t>
    </rPh>
    <rPh sb="11" eb="13">
      <t>コヨウ</t>
    </rPh>
    <rPh sb="14" eb="16">
      <t>アンテイ</t>
    </rPh>
    <rPh sb="17" eb="19">
      <t>ソクシン</t>
    </rPh>
    <rPh sb="20" eb="21">
      <t>ハカ</t>
    </rPh>
    <phoneticPr fontId="5"/>
  </si>
  <si>
    <t>高齢者・障害者・若年者等の雇用の安定・促進を図ること（Ⅴｰ3ｰ1）</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</si>
  <si>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法令等により国の責務とされており、引き続き実施する必要がある事業である。平成29年度においては、公正採用選考人権啓発推進員の設置事業所が6.5万事業所と当初見込み（6.2万事業所）を上回っており一定の事業実績をあげている。予算の執行率は精査中。</t>
    <rPh sb="0" eb="2">
      <t>ホウレイ</t>
    </rPh>
    <rPh sb="2" eb="3">
      <t>トウ</t>
    </rPh>
    <rPh sb="6" eb="7">
      <t>クニ</t>
    </rPh>
    <rPh sb="8" eb="10">
      <t>セキム</t>
    </rPh>
    <rPh sb="17" eb="18">
      <t>ヒ</t>
    </rPh>
    <rPh sb="19" eb="20">
      <t>ツヅ</t>
    </rPh>
    <rPh sb="21" eb="23">
      <t>ジッシ</t>
    </rPh>
    <rPh sb="25" eb="27">
      <t>ヒツヨウ</t>
    </rPh>
    <rPh sb="30" eb="32">
      <t>ジギョウ</t>
    </rPh>
    <rPh sb="36" eb="38">
      <t>ヘイセイ</t>
    </rPh>
    <rPh sb="40" eb="42">
      <t>ネンド</t>
    </rPh>
    <rPh sb="48" eb="50">
      <t>コウセイ</t>
    </rPh>
    <rPh sb="50" eb="52">
      <t>サイヨウ</t>
    </rPh>
    <rPh sb="52" eb="54">
      <t>センコウ</t>
    </rPh>
    <rPh sb="54" eb="56">
      <t>ジンケン</t>
    </rPh>
    <rPh sb="56" eb="58">
      <t>ケイハツ</t>
    </rPh>
    <rPh sb="58" eb="61">
      <t>スイシンイン</t>
    </rPh>
    <rPh sb="62" eb="64">
      <t>セッチ</t>
    </rPh>
    <rPh sb="64" eb="67">
      <t>ジギョウショ</t>
    </rPh>
    <rPh sb="71" eb="72">
      <t>マン</t>
    </rPh>
    <rPh sb="72" eb="75">
      <t>ジギョウショ</t>
    </rPh>
    <rPh sb="76" eb="78">
      <t>トウショ</t>
    </rPh>
    <rPh sb="78" eb="80">
      <t>ミコ</t>
    </rPh>
    <rPh sb="85" eb="86">
      <t>マン</t>
    </rPh>
    <rPh sb="86" eb="89">
      <t>ジギョウショ</t>
    </rPh>
    <rPh sb="91" eb="93">
      <t>ウワマワ</t>
    </rPh>
    <rPh sb="97" eb="99">
      <t>イッテイ</t>
    </rPh>
    <rPh sb="100" eb="102">
      <t>ジギョウ</t>
    </rPh>
    <rPh sb="102" eb="104">
      <t>ジッセキ</t>
    </rPh>
    <rPh sb="111" eb="113">
      <t>ヨサン</t>
    </rPh>
    <rPh sb="114" eb="117">
      <t>シッコウリツ</t>
    </rPh>
    <rPh sb="118" eb="120">
      <t>セイサ</t>
    </rPh>
    <rPh sb="120" eb="121">
      <t>チュウ</t>
    </rPh>
    <phoneticPr fontId="5"/>
  </si>
  <si>
    <t>事業の目標は達成できている。予算の執行率は精査中。</t>
    <rPh sb="0" eb="2">
      <t>ジギョウ</t>
    </rPh>
    <rPh sb="3" eb="5">
      <t>モクヒョウ</t>
    </rPh>
    <rPh sb="6" eb="8">
      <t>タッセイ</t>
    </rPh>
    <rPh sb="14" eb="16">
      <t>ヨサン</t>
    </rPh>
    <rPh sb="17" eb="20">
      <t>シッコウリツ</t>
    </rPh>
    <rPh sb="21" eb="23">
      <t>セイサ</t>
    </rPh>
    <rPh sb="23" eb="24">
      <t>チュウ</t>
    </rPh>
    <phoneticPr fontId="5"/>
  </si>
  <si>
    <t>精査中</t>
    <rPh sb="0" eb="2">
      <t>セイサ</t>
    </rPh>
    <rPh sb="2" eb="3">
      <t>チュウ</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</si>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</sst>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139700</xdr:colOff>
      <xdr:row>742</xdr:row>
      <xdr:rowOff>38100</xdr:rowOff>
    </xdr:from>
    <xdr:to>
      <xdr:col>49</xdr:col>
      <xdr:colOff>267446</xdr:colOff>
      <xdr:row>758</xdr:row>
      <xdr:rowOff>442853</xdr:rowOff>
    </xdr:to>
    <xdr:grpSp>
      <xdr:nvGrpSpPr>
        <xdr:cNvPr id="2" name="グループ化 1"/>
        <xdr:cNvGrpSpPr/>
      </xdr:nvGrpSpPr>
      <xdr:grpSpPr>
        <a:xfrm>
          <a:off x="1539875" y="39585900"/>
          <a:ext cx="8528796" cy="6672203"/>
          <a:chOff x="1801092" y="41640329"/>
          <a:chExt cx="8662146" cy="6729353"/>
        </a:xfrm>
      </xdr:grpSpPr>
      <xdr:sp macro="" textlink="">
        <xdr:nvSpPr>
          <xdr:cNvPr id="3" name="正方形/長方形 2"/>
          <xdr:cNvSpPr/>
        </xdr:nvSpPr>
        <xdr:spPr>
          <a:xfrm>
            <a:off x="2732000" y="46069419"/>
            <a:ext cx="2738507" cy="143435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Ｂ</a:t>
            </a:r>
            <a:r>
              <a:rPr kumimoji="1" lang="en-US" altLang="ja-JP" sz="2000">
                <a:solidFill>
                  <a:sysClr val="windowText" lastClr="000000"/>
                </a:solidFill>
              </a:rPr>
              <a:t>.</a:t>
            </a:r>
            <a:r>
              <a:rPr kumimoji="1" lang="ja-JP" altLang="en-US" sz="2000">
                <a:solidFill>
                  <a:sysClr val="windowText" lastClr="000000"/>
                </a:solidFill>
              </a:rPr>
              <a:t>都道府県労働局</a:t>
            </a:r>
            <a:r>
              <a:rPr kumimoji="1" lang="en-US" altLang="ja-JP" sz="2000">
                <a:solidFill>
                  <a:sysClr val="windowText" lastClr="000000"/>
                </a:solidFill>
              </a:rPr>
              <a:t/>
            </a:r>
            <a:br>
              <a:rPr kumimoji="1" lang="en-US" altLang="ja-JP" sz="2000">
                <a:solidFill>
                  <a:sysClr val="windowText" lastClr="000000"/>
                </a:solidFill>
              </a:rPr>
            </a:br>
            <a:r>
              <a:rPr kumimoji="1" lang="ja-JP" altLang="en-US" sz="2000">
                <a:solidFill>
                  <a:sysClr val="windowText" lastClr="000000"/>
                </a:solidFill>
              </a:rPr>
              <a:t>（４７局）</a:t>
            </a:r>
            <a:endParaRPr kumimoji="1" lang="en-US" altLang="ja-JP" sz="2000">
              <a:solidFill>
                <a:sysClr val="windowText" lastClr="000000"/>
              </a:solidFill>
            </a:endParaRPr>
          </a:p>
          <a:p>
            <a:pPr algn="ctr"/>
            <a:r>
              <a:rPr kumimoji="1" lang="ja-JP" altLang="en-US" sz="2000">
                <a:solidFill>
                  <a:sysClr val="windowText" lastClr="000000"/>
                </a:solidFill>
              </a:rPr>
              <a:t>（○○百万円）</a:t>
            </a:r>
            <a:endParaRPr kumimoji="1" lang="en-US" altLang="ja-JP" sz="2000">
              <a:solidFill>
                <a:sysClr val="windowText" lastClr="000000"/>
              </a:solidFill>
            </a:endParaRPr>
          </a:p>
        </xdr:txBody>
      </xdr:sp>
      <xdr:sp macro="" textlink="">
        <xdr:nvSpPr>
          <xdr:cNvPr id="4" name="大かっこ 3"/>
          <xdr:cNvSpPr/>
        </xdr:nvSpPr>
        <xdr:spPr>
          <a:xfrm>
            <a:off x="5665355" y="46196828"/>
            <a:ext cx="3971637" cy="1234701"/>
          </a:xfrm>
          <a:prstGeom prst="bracketPair">
            <a:avLst>
              <a:gd name="adj" fmla="val 349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700"/>
              </a:lnSpc>
            </a:pPr>
            <a:r>
              <a:rPr kumimoji="1" lang="ja-JP" altLang="en-US" sz="1600"/>
              <a:t>・公正採用選考に係る啓発・指導業務</a:t>
            </a:r>
            <a:endParaRPr kumimoji="1" lang="en-US" altLang="ja-JP" sz="1600"/>
          </a:p>
          <a:p>
            <a:pPr algn="l">
              <a:lnSpc>
                <a:spcPts val="1700"/>
              </a:lnSpc>
            </a:pPr>
            <a:r>
              <a:rPr kumimoji="1" lang="ja-JP" altLang="en-US" sz="1600"/>
              <a:t>・公正採用選考人権啓発推進員研修</a:t>
            </a:r>
            <a:endParaRPr kumimoji="1" lang="en-US" altLang="ja-JP" sz="1600"/>
          </a:p>
          <a:p>
            <a:pPr algn="l">
              <a:lnSpc>
                <a:spcPts val="1700"/>
              </a:lnSpc>
            </a:pPr>
            <a:r>
              <a:rPr kumimoji="1" lang="ja-JP" altLang="en-US" sz="1600"/>
              <a:t>・企業トップクラス研修</a:t>
            </a:r>
            <a:endParaRPr kumimoji="1" lang="en-US" altLang="ja-JP" sz="1600"/>
          </a:p>
          <a:p>
            <a:pPr algn="l">
              <a:lnSpc>
                <a:spcPts val="1700"/>
              </a:lnSpc>
            </a:pPr>
            <a:r>
              <a:rPr kumimoji="1" lang="ja-JP" altLang="en-US" sz="1600"/>
              <a:t>・啓発資料作成・印刷業務</a:t>
            </a:r>
            <a:endParaRPr kumimoji="1" lang="en-US" altLang="ja-JP" sz="1600"/>
          </a:p>
          <a:p>
            <a:pPr algn="l">
              <a:lnSpc>
                <a:spcPts val="1700"/>
              </a:lnSpc>
            </a:pPr>
            <a:r>
              <a:rPr kumimoji="1" lang="ja-JP" altLang="en-US" sz="1600"/>
              <a:t>・新聞広報業務</a:t>
            </a:r>
          </a:p>
        </xdr:txBody>
      </xdr:sp>
      <xdr:sp macro="" textlink="">
        <xdr:nvSpPr>
          <xdr:cNvPr id="5" name="テキスト ボックス 4"/>
          <xdr:cNvSpPr txBox="1"/>
        </xdr:nvSpPr>
        <xdr:spPr>
          <a:xfrm rot="10800000" flipH="1" flipV="1">
            <a:off x="1954609" y="41680699"/>
            <a:ext cx="452483" cy="3752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t>国</a:t>
            </a:r>
            <a:endParaRPr kumimoji="1" lang="en-US" altLang="ja-JP" sz="1800"/>
          </a:p>
        </xdr:txBody>
      </xdr:sp>
      <xdr:sp macro="" textlink="">
        <xdr:nvSpPr>
          <xdr:cNvPr id="6" name="正方形/長方形 5"/>
          <xdr:cNvSpPr/>
        </xdr:nvSpPr>
        <xdr:spPr>
          <a:xfrm>
            <a:off x="2337954" y="42483698"/>
            <a:ext cx="2761741" cy="186816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厚生労働省</a:t>
            </a:r>
            <a:endParaRPr kumimoji="1" lang="en-US" altLang="ja-JP" sz="2000">
              <a:solidFill>
                <a:sysClr val="windowText" lastClr="000000"/>
              </a:solidFill>
            </a:endParaRPr>
          </a:p>
          <a:p>
            <a:pPr algn="ctr">
              <a:lnSpc>
                <a:spcPts val="3000"/>
              </a:lnSpc>
            </a:pPr>
            <a:r>
              <a:rPr kumimoji="1" lang="ja-JP" altLang="en-US" sz="2000">
                <a:solidFill>
                  <a:sysClr val="windowText" lastClr="000000"/>
                </a:solidFill>
              </a:rPr>
              <a:t>（○○○百万円）</a:t>
            </a:r>
            <a:endParaRPr kumimoji="1" lang="en-US" altLang="ja-JP" sz="2000">
              <a:solidFill>
                <a:sysClr val="windowText" lastClr="000000"/>
              </a:solidFill>
            </a:endParaRPr>
          </a:p>
        </xdr:txBody>
      </xdr:sp>
      <xdr:sp macro="" textlink="">
        <xdr:nvSpPr>
          <xdr:cNvPr id="7" name="正方形/長方形 6"/>
          <xdr:cNvSpPr/>
        </xdr:nvSpPr>
        <xdr:spPr>
          <a:xfrm>
            <a:off x="1801092" y="41640329"/>
            <a:ext cx="8662146" cy="6729353"/>
          </a:xfrm>
          <a:prstGeom prst="rect">
            <a:avLst/>
          </a:prstGeom>
          <a:noFill/>
          <a:ln w="38100">
            <a:solidFill>
              <a:schemeClr val="bg1">
                <a:lumMod val="6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8" name="下矢印 7"/>
          <xdr:cNvSpPr/>
        </xdr:nvSpPr>
        <xdr:spPr>
          <a:xfrm>
            <a:off x="3905758" y="44364088"/>
            <a:ext cx="373870" cy="1682921"/>
          </a:xfrm>
          <a:prstGeom prst="downArrow">
            <a:avLst/>
          </a:prstGeom>
          <a:solidFill>
            <a:schemeClr val="tx1">
              <a:lumMod val="75000"/>
              <a:lumOff val="2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9" name="大かっこ 8"/>
          <xdr:cNvSpPr/>
        </xdr:nvSpPr>
        <xdr:spPr>
          <a:xfrm>
            <a:off x="7057804" y="44082926"/>
            <a:ext cx="3112588" cy="757803"/>
          </a:xfrm>
          <a:prstGeom prst="bracketPair">
            <a:avLst>
              <a:gd name="adj" fmla="val 349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700"/>
              </a:lnSpc>
            </a:pPr>
            <a:r>
              <a:rPr kumimoji="1" lang="ja-JP" altLang="en-US" sz="1600"/>
              <a:t>・啓発資料作成・印刷業務</a:t>
            </a:r>
          </a:p>
          <a:p>
            <a:pPr algn="l">
              <a:lnSpc>
                <a:spcPts val="1700"/>
              </a:lnSpc>
            </a:pPr>
            <a:r>
              <a:rPr kumimoji="1" lang="ja-JP" altLang="en-US" sz="1600"/>
              <a:t>・新聞広報業務</a:t>
            </a:r>
            <a:endParaRPr kumimoji="1" lang="en-US" altLang="ja-JP" sz="1600"/>
          </a:p>
        </xdr:txBody>
      </xdr:sp>
      <xdr:sp macro="" textlink="">
        <xdr:nvSpPr>
          <xdr:cNvPr id="10" name="テキスト ボックス 9"/>
          <xdr:cNvSpPr txBox="1"/>
        </xdr:nvSpPr>
        <xdr:spPr>
          <a:xfrm>
            <a:off x="2223856" y="45700645"/>
            <a:ext cx="1210588"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600"/>
              <a:t>【</a:t>
            </a:r>
            <a:r>
              <a:rPr kumimoji="1" lang="ja-JP" altLang="en-US" sz="1600"/>
              <a:t>予算示達</a:t>
            </a:r>
            <a:r>
              <a:rPr kumimoji="1" lang="en-US" altLang="ja-JP" sz="1600"/>
              <a:t>】</a:t>
            </a:r>
            <a:endParaRPr kumimoji="1" lang="ja-JP" altLang="en-US" sz="1600"/>
          </a:p>
        </xdr:txBody>
      </xdr:sp>
      <xdr:sp macro="" textlink="">
        <xdr:nvSpPr>
          <xdr:cNvPr id="11" name="下矢印 10"/>
          <xdr:cNvSpPr/>
        </xdr:nvSpPr>
        <xdr:spPr>
          <a:xfrm rot="16200000">
            <a:off x="5816878" y="42570132"/>
            <a:ext cx="368774" cy="1713479"/>
          </a:xfrm>
          <a:prstGeom prst="downArrow">
            <a:avLst/>
          </a:prstGeom>
          <a:solidFill>
            <a:schemeClr val="tx1">
              <a:lumMod val="75000"/>
              <a:lumOff val="2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12" name="正方形/長方形 11"/>
          <xdr:cNvSpPr/>
        </xdr:nvSpPr>
        <xdr:spPr>
          <a:xfrm>
            <a:off x="6902824" y="42728027"/>
            <a:ext cx="3313884" cy="133130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ysClr val="windowText" lastClr="000000"/>
                </a:solidFill>
              </a:rPr>
              <a:t>A.</a:t>
            </a:r>
            <a:r>
              <a:rPr kumimoji="1" lang="ja-JP" altLang="en-US" sz="2000">
                <a:solidFill>
                  <a:sysClr val="windowText" lastClr="000000"/>
                </a:solidFill>
              </a:rPr>
              <a:t>読売連合広告社等</a:t>
            </a:r>
            <a:endParaRPr kumimoji="1" lang="en-US" altLang="ja-JP" sz="2000">
              <a:solidFill>
                <a:sysClr val="windowText" lastClr="000000"/>
              </a:solidFill>
            </a:endParaRPr>
          </a:p>
          <a:p>
            <a:pPr algn="ctr">
              <a:lnSpc>
                <a:spcPts val="3000"/>
              </a:lnSpc>
            </a:pPr>
            <a:r>
              <a:rPr kumimoji="1" lang="ja-JP" altLang="en-US" sz="2000">
                <a:solidFill>
                  <a:sysClr val="windowText" lastClr="000000"/>
                </a:solidFill>
              </a:rPr>
              <a:t>（○○百万円）</a:t>
            </a:r>
            <a:endParaRPr kumimoji="1" lang="en-US" altLang="ja-JP" sz="2000">
              <a:solidFill>
                <a:sysClr val="windowText" lastClr="000000"/>
              </a:solidFill>
            </a:endParaRPr>
          </a:p>
        </xdr:txBody>
      </xdr:sp>
      <xdr:sp macro="" textlink="">
        <xdr:nvSpPr>
          <xdr:cNvPr id="13" name="テキスト ボックス 12"/>
          <xdr:cNvSpPr txBox="1"/>
        </xdr:nvSpPr>
        <xdr:spPr>
          <a:xfrm>
            <a:off x="5285098" y="42974560"/>
            <a:ext cx="1415772"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600"/>
              <a:t>【</a:t>
            </a:r>
            <a:r>
              <a:rPr kumimoji="1" lang="ja-JP" altLang="en-US" sz="1600"/>
              <a:t>本省実施分</a:t>
            </a:r>
            <a:r>
              <a:rPr kumimoji="1" lang="en-US" altLang="ja-JP" sz="1600"/>
              <a:t>】</a:t>
            </a:r>
            <a:endParaRPr kumimoji="1" lang="ja-JP" altLang="en-US" sz="1600"/>
          </a:p>
        </xdr:txBody>
      </xdr:sp>
    </xdr:grpSp>
    <xdr:clientData/>
  </xdr:twoCellAnchor>
  <xdr:twoCellAnchor>
    <xdr:from>
      <xdr:col>31</xdr:col>
      <xdr:colOff>76200</xdr:colOff>
      <xdr:row>18</xdr:row>
      <xdr:rowOff>12700</xdr:rowOff>
    </xdr:from>
    <xdr:to>
      <xdr:col>34</xdr:col>
      <xdr:colOff>63500</xdr:colOff>
      <xdr:row>18</xdr:row>
      <xdr:rowOff>292100</xdr:rowOff>
    </xdr:to>
    <xdr:sp macro="" textlink="">
      <xdr:nvSpPr>
        <xdr:cNvPr id="15" name="正方形/長方形 14"/>
        <xdr:cNvSpPr/>
      </xdr:nvSpPr>
      <xdr:spPr>
        <a:xfrm>
          <a:off x="6375400" y="7620000"/>
          <a:ext cx="596900" cy="279400"/>
        </a:xfrm>
        <a:prstGeom prst="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精査中</a:t>
          </a:r>
        </a:p>
      </xdr:txBody>
    </xdr:sp>
    <xdr:clientData/>
  </xdr:twoCellAnchor>
  <xdr:twoCellAnchor>
    <xdr:from>
      <xdr:col>38</xdr:col>
      <xdr:colOff>127000</xdr:colOff>
      <xdr:row>115</xdr:row>
      <xdr:rowOff>12700</xdr:rowOff>
    </xdr:from>
    <xdr:to>
      <xdr:col>41</xdr:col>
      <xdr:colOff>114300</xdr:colOff>
      <xdr:row>116</xdr:row>
      <xdr:rowOff>0</xdr:rowOff>
    </xdr:to>
    <xdr:sp macro="" textlink="">
      <xdr:nvSpPr>
        <xdr:cNvPr id="19" name="正方形/長方形 18"/>
        <xdr:cNvSpPr/>
      </xdr:nvSpPr>
      <xdr:spPr>
        <a:xfrm>
          <a:off x="7848600" y="14363700"/>
          <a:ext cx="596900" cy="279400"/>
        </a:xfrm>
        <a:prstGeom prst="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精査中</a:t>
          </a:r>
        </a:p>
      </xdr:txBody>
    </xdr:sp>
    <xdr:clientData/>
  </xdr:twoCellAnchor>
  <xdr:twoCellAnchor>
    <xdr:from>
      <xdr:col>38</xdr:col>
      <xdr:colOff>114300</xdr:colOff>
      <xdr:row>116</xdr:row>
      <xdr:rowOff>139700</xdr:rowOff>
    </xdr:from>
    <xdr:to>
      <xdr:col>41</xdr:col>
      <xdr:colOff>101600</xdr:colOff>
      <xdr:row>116</xdr:row>
      <xdr:rowOff>419100</xdr:rowOff>
    </xdr:to>
    <xdr:sp macro="" textlink="">
      <xdr:nvSpPr>
        <xdr:cNvPr id="20" name="正方形/長方形 19"/>
        <xdr:cNvSpPr/>
      </xdr:nvSpPr>
      <xdr:spPr>
        <a:xfrm>
          <a:off x="7835900" y="14782800"/>
          <a:ext cx="596900" cy="279400"/>
        </a:xfrm>
        <a:prstGeom prst="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726" activeCellId="1" sqref="BC871 G726:AX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557</v>
      </c>
      <c r="AT2" s="218"/>
      <c r="AU2" s="218"/>
      <c r="AV2" s="52" t="str">
        <f>IF(AW2="", "", "-")</f>
        <v/>
      </c>
      <c r="AW2" s="396"/>
      <c r="AX2" s="396"/>
    </row>
    <row r="3" spans="1:50" ht="21" customHeight="1" thickBot="1" x14ac:dyDescent="0.2">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570</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550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173</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553</v>
      </c>
      <c r="AF5" s="718"/>
      <c r="AG5" s="718"/>
      <c r="AH5" s="718"/>
      <c r="AI5" s="718"/>
      <c r="AJ5" s="718"/>
      <c r="AK5" s="718"/>
      <c r="AL5" s="718"/>
      <c r="AM5" s="718"/>
      <c r="AN5" s="718"/>
      <c r="AO5" s="718"/>
      <c r="AP5" s="719"/>
      <c r="AQ5" s="720" t="s">
        <v>552</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555</v>
      </c>
      <c r="H7" s="834"/>
      <c r="I7" s="834"/>
      <c r="J7" s="834"/>
      <c r="K7" s="834"/>
      <c r="L7" s="834"/>
      <c r="M7" s="834"/>
      <c r="N7" s="834"/>
      <c r="O7" s="834"/>
      <c r="P7" s="834"/>
      <c r="Q7" s="834"/>
      <c r="R7" s="834"/>
      <c r="S7" s="834"/>
      <c r="T7" s="834"/>
      <c r="U7" s="834"/>
      <c r="V7" s="834"/>
      <c r="W7" s="834"/>
      <c r="X7" s="835"/>
      <c r="Y7" s="394" t="s">
        <v>548</v>
      </c>
      <c r="Z7" s="294"/>
      <c r="AA7" s="294"/>
      <c r="AB7" s="294"/>
      <c r="AC7" s="294"/>
      <c r="AD7" s="395"/>
      <c r="AE7" s="382" t="s">
        <v>556</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607</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608</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211</v>
      </c>
      <c r="Q13" s="98"/>
      <c r="R13" s="98"/>
      <c r="S13" s="98"/>
      <c r="T13" s="98"/>
      <c r="U13" s="98"/>
      <c r="V13" s="99"/>
      <c r="W13" s="97">
        <v>203</v>
      </c>
      <c r="X13" s="98"/>
      <c r="Y13" s="98"/>
      <c r="Z13" s="98"/>
      <c r="AA13" s="98"/>
      <c r="AB13" s="98"/>
      <c r="AC13" s="99"/>
      <c r="AD13" s="97">
        <v>203</v>
      </c>
      <c r="AE13" s="98"/>
      <c r="AF13" s="98"/>
      <c r="AG13" s="98"/>
      <c r="AH13" s="98"/>
      <c r="AI13" s="98"/>
      <c r="AJ13" s="99"/>
      <c r="AK13" s="97">
        <v>181</v>
      </c>
      <c r="AL13" s="98"/>
      <c r="AM13" s="98"/>
      <c r="AN13" s="98"/>
      <c r="AO13" s="98"/>
      <c r="AP13" s="98"/>
      <c r="AQ13" s="99"/>
      <c r="AR13" s="94"/>
      <c r="AS13" s="95"/>
      <c r="AT13" s="95"/>
      <c r="AU13" s="95"/>
      <c r="AV13" s="95"/>
      <c r="AW13" s="95"/>
      <c r="AX13" s="393"/>
    </row>
    <row r="14" spans="1:50" ht="21" customHeight="1" x14ac:dyDescent="0.15">
      <c r="A14" s="139"/>
      <c r="B14" s="140"/>
      <c r="C14" s="140"/>
      <c r="D14" s="140"/>
      <c r="E14" s="140"/>
      <c r="F14" s="141"/>
      <c r="G14" s="745"/>
      <c r="H14" s="746"/>
      <c r="I14" s="576" t="s">
        <v>8</v>
      </c>
      <c r="J14" s="630"/>
      <c r="K14" s="630"/>
      <c r="L14" s="630"/>
      <c r="M14" s="630"/>
      <c r="N14" s="630"/>
      <c r="O14" s="631"/>
      <c r="P14" s="97" t="s">
        <v>558</v>
      </c>
      <c r="Q14" s="98"/>
      <c r="R14" s="98"/>
      <c r="S14" s="98"/>
      <c r="T14" s="98"/>
      <c r="U14" s="98"/>
      <c r="V14" s="99"/>
      <c r="W14" s="97" t="s">
        <v>557</v>
      </c>
      <c r="X14" s="98"/>
      <c r="Y14" s="98"/>
      <c r="Z14" s="98"/>
      <c r="AA14" s="98"/>
      <c r="AB14" s="98"/>
      <c r="AC14" s="99"/>
      <c r="AD14" s="97" t="s">
        <v>557</v>
      </c>
      <c r="AE14" s="98"/>
      <c r="AF14" s="98"/>
      <c r="AG14" s="98"/>
      <c r="AH14" s="98"/>
      <c r="AI14" s="98"/>
      <c r="AJ14" s="99"/>
      <c r="AK14" s="97" t="s">
        <v>557</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557</v>
      </c>
      <c r="Q15" s="98"/>
      <c r="R15" s="98"/>
      <c r="S15" s="98"/>
      <c r="T15" s="98"/>
      <c r="U15" s="98"/>
      <c r="V15" s="99"/>
      <c r="W15" s="97" t="s">
        <v>557</v>
      </c>
      <c r="X15" s="98"/>
      <c r="Y15" s="98"/>
      <c r="Z15" s="98"/>
      <c r="AA15" s="98"/>
      <c r="AB15" s="98"/>
      <c r="AC15" s="99"/>
      <c r="AD15" s="97" t="s">
        <v>557</v>
      </c>
      <c r="AE15" s="98"/>
      <c r="AF15" s="98"/>
      <c r="AG15" s="98"/>
      <c r="AH15" s="98"/>
      <c r="AI15" s="98"/>
      <c r="AJ15" s="99"/>
      <c r="AK15" s="97" t="s">
        <v>557</v>
      </c>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557</v>
      </c>
      <c r="Q16" s="98"/>
      <c r="R16" s="98"/>
      <c r="S16" s="98"/>
      <c r="T16" s="98"/>
      <c r="U16" s="98"/>
      <c r="V16" s="99"/>
      <c r="W16" s="97" t="s">
        <v>557</v>
      </c>
      <c r="X16" s="98"/>
      <c r="Y16" s="98"/>
      <c r="Z16" s="98"/>
      <c r="AA16" s="98"/>
      <c r="AB16" s="98"/>
      <c r="AC16" s="99"/>
      <c r="AD16" s="97" t="s">
        <v>557</v>
      </c>
      <c r="AE16" s="98"/>
      <c r="AF16" s="98"/>
      <c r="AG16" s="98"/>
      <c r="AH16" s="98"/>
      <c r="AI16" s="98"/>
      <c r="AJ16" s="99"/>
      <c r="AK16" s="97" t="s">
        <v>557</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557</v>
      </c>
      <c r="Q17" s="98"/>
      <c r="R17" s="98"/>
      <c r="S17" s="98"/>
      <c r="T17" s="98"/>
      <c r="U17" s="98"/>
      <c r="V17" s="99"/>
      <c r="W17" s="97" t="s">
        <v>557</v>
      </c>
      <c r="X17" s="98"/>
      <c r="Y17" s="98"/>
      <c r="Z17" s="98"/>
      <c r="AA17" s="98"/>
      <c r="AB17" s="98"/>
      <c r="AC17" s="99"/>
      <c r="AD17" s="97" t="s">
        <v>557</v>
      </c>
      <c r="AE17" s="98"/>
      <c r="AF17" s="98"/>
      <c r="AG17" s="98"/>
      <c r="AH17" s="98"/>
      <c r="AI17" s="98"/>
      <c r="AJ17" s="99"/>
      <c r="AK17" s="97" t="s">
        <v>557</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7"/>
      <c r="H18" s="748"/>
      <c r="I18" s="735" t="s">
        <v>20</v>
      </c>
      <c r="J18" s="736"/>
      <c r="K18" s="736"/>
      <c r="L18" s="736"/>
      <c r="M18" s="736"/>
      <c r="N18" s="736"/>
      <c r="O18" s="737"/>
      <c r="P18" s="103">
        <f>SUM(P13:V17)</f>
        <v>211</v>
      </c>
      <c r="Q18" s="104"/>
      <c r="R18" s="104"/>
      <c r="S18" s="104"/>
      <c r="T18" s="104"/>
      <c r="U18" s="104"/>
      <c r="V18" s="105"/>
      <c r="W18" s="103">
        <f>SUM(W13:AC17)</f>
        <v>203</v>
      </c>
      <c r="X18" s="104"/>
      <c r="Y18" s="104"/>
      <c r="Z18" s="104"/>
      <c r="AA18" s="104"/>
      <c r="AB18" s="104"/>
      <c r="AC18" s="105"/>
      <c r="AD18" s="103">
        <f>SUM(AD13:AJ17)</f>
        <v>203</v>
      </c>
      <c r="AE18" s="104"/>
      <c r="AF18" s="104"/>
      <c r="AG18" s="104"/>
      <c r="AH18" s="104"/>
      <c r="AI18" s="104"/>
      <c r="AJ18" s="105"/>
      <c r="AK18" s="103">
        <f>SUM(AK13:AQ17)</f>
        <v>181</v>
      </c>
      <c r="AL18" s="104"/>
      <c r="AM18" s="104"/>
      <c r="AN18" s="104"/>
      <c r="AO18" s="104"/>
      <c r="AP18" s="104"/>
      <c r="AQ18" s="105"/>
      <c r="AR18" s="103">
        <f>SUM(AR13:AX17)</f>
        <v>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144</v>
      </c>
      <c r="Q19" s="98"/>
      <c r="R19" s="98"/>
      <c r="S19" s="98"/>
      <c r="T19" s="98"/>
      <c r="U19" s="98"/>
      <c r="V19" s="99"/>
      <c r="W19" s="97">
        <v>140</v>
      </c>
      <c r="X19" s="98"/>
      <c r="Y19" s="98"/>
      <c r="Z19" s="98"/>
      <c r="AA19" s="98"/>
      <c r="AB19" s="98"/>
      <c r="AC19" s="99"/>
      <c r="AD19" s="97"/>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0.68246445497630337</v>
      </c>
      <c r="Q20" s="540"/>
      <c r="R20" s="540"/>
      <c r="S20" s="540"/>
      <c r="T20" s="540"/>
      <c r="U20" s="540"/>
      <c r="V20" s="540"/>
      <c r="W20" s="540">
        <f t="shared" ref="W20" si="0">IF(W18=0, "-", SUM(W19)/W18)</f>
        <v>0.68965517241379315</v>
      </c>
      <c r="X20" s="540"/>
      <c r="Y20" s="540"/>
      <c r="Z20" s="540"/>
      <c r="AA20" s="540"/>
      <c r="AB20" s="540"/>
      <c r="AC20" s="540"/>
      <c r="AD20" s="540">
        <f t="shared" ref="AD20" si="1">IF(AD18=0, "-", SUM(AD19)/AD18)</f>
        <v>0</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0" t="s">
        <v>497</v>
      </c>
      <c r="H21" s="931"/>
      <c r="I21" s="931"/>
      <c r="J21" s="931"/>
      <c r="K21" s="931"/>
      <c r="L21" s="931"/>
      <c r="M21" s="931"/>
      <c r="N21" s="931"/>
      <c r="O21" s="931"/>
      <c r="P21" s="540">
        <f>IF(P19=0, "-", SUM(P19)/SUM(P13,P14))</f>
        <v>0.68246445497630337</v>
      </c>
      <c r="Q21" s="540"/>
      <c r="R21" s="540"/>
      <c r="S21" s="540"/>
      <c r="T21" s="540"/>
      <c r="U21" s="540"/>
      <c r="V21" s="540"/>
      <c r="W21" s="540">
        <f t="shared" ref="W21" si="2">IF(W19=0, "-", SUM(W19)/SUM(W13,W14))</f>
        <v>0.68965517241379315</v>
      </c>
      <c r="X21" s="540"/>
      <c r="Y21" s="540"/>
      <c r="Z21" s="540"/>
      <c r="AA21" s="540"/>
      <c r="AB21" s="540"/>
      <c r="AC21" s="540"/>
      <c r="AD21" s="540" t="str">
        <f t="shared" ref="AD21" si="3">IF(AD19=0, "-", SUM(AD19)/SUM(AD13,AD14))</f>
        <v>-</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559</v>
      </c>
      <c r="H23" s="184"/>
      <c r="I23" s="184"/>
      <c r="J23" s="184"/>
      <c r="K23" s="184"/>
      <c r="L23" s="184"/>
      <c r="M23" s="184"/>
      <c r="N23" s="184"/>
      <c r="O23" s="185"/>
      <c r="P23" s="94">
        <v>113</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560</v>
      </c>
      <c r="H24" s="187"/>
      <c r="I24" s="187"/>
      <c r="J24" s="187"/>
      <c r="K24" s="187"/>
      <c r="L24" s="187"/>
      <c r="M24" s="187"/>
      <c r="N24" s="187"/>
      <c r="O24" s="188"/>
      <c r="P24" s="97">
        <v>55</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561</v>
      </c>
      <c r="H25" s="187"/>
      <c r="I25" s="187"/>
      <c r="J25" s="187"/>
      <c r="K25" s="187"/>
      <c r="L25" s="187"/>
      <c r="M25" s="187"/>
      <c r="N25" s="187"/>
      <c r="O25" s="188"/>
      <c r="P25" s="97">
        <v>7</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562</v>
      </c>
      <c r="H26" s="187"/>
      <c r="I26" s="187"/>
      <c r="J26" s="187"/>
      <c r="K26" s="187"/>
      <c r="L26" s="187"/>
      <c r="M26" s="187"/>
      <c r="N26" s="187"/>
      <c r="O26" s="188"/>
      <c r="P26" s="97">
        <v>5</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563</v>
      </c>
      <c r="H27" s="187"/>
      <c r="I27" s="187"/>
      <c r="J27" s="187"/>
      <c r="K27" s="187"/>
      <c r="L27" s="187"/>
      <c r="M27" s="187"/>
      <c r="N27" s="187"/>
      <c r="O27" s="188"/>
      <c r="P27" s="97">
        <v>1</v>
      </c>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181</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8" t="s">
        <v>265</v>
      </c>
      <c r="H30" s="389"/>
      <c r="I30" s="389"/>
      <c r="J30" s="389"/>
      <c r="K30" s="389"/>
      <c r="L30" s="389"/>
      <c r="M30" s="389"/>
      <c r="N30" s="389"/>
      <c r="O30" s="580"/>
      <c r="P30" s="579" t="s">
        <v>59</v>
      </c>
      <c r="Q30" s="389"/>
      <c r="R30" s="389"/>
      <c r="S30" s="389"/>
      <c r="T30" s="389"/>
      <c r="U30" s="389"/>
      <c r="V30" s="389"/>
      <c r="W30" s="389"/>
      <c r="X30" s="580"/>
      <c r="Y30" s="466"/>
      <c r="Z30" s="467"/>
      <c r="AA30" s="468"/>
      <c r="AB30" s="385" t="s">
        <v>11</v>
      </c>
      <c r="AC30" s="386"/>
      <c r="AD30" s="387"/>
      <c r="AE30" s="385" t="s">
        <v>357</v>
      </c>
      <c r="AF30" s="386"/>
      <c r="AG30" s="386"/>
      <c r="AH30" s="387"/>
      <c r="AI30" s="385" t="s">
        <v>363</v>
      </c>
      <c r="AJ30" s="386"/>
      <c r="AK30" s="386"/>
      <c r="AL30" s="387"/>
      <c r="AM30" s="388" t="s">
        <v>472</v>
      </c>
      <c r="AN30" s="388"/>
      <c r="AO30" s="388"/>
      <c r="AP30" s="385"/>
      <c r="AQ30" s="639" t="s">
        <v>355</v>
      </c>
      <c r="AR30" s="640"/>
      <c r="AS30" s="640"/>
      <c r="AT30" s="641"/>
      <c r="AU30" s="389" t="s">
        <v>253</v>
      </c>
      <c r="AV30" s="389"/>
      <c r="AW30" s="389"/>
      <c r="AX30" s="390"/>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469"/>
      <c r="Z31" s="470"/>
      <c r="AA31" s="471"/>
      <c r="AB31" s="331"/>
      <c r="AC31" s="332"/>
      <c r="AD31" s="333"/>
      <c r="AE31" s="331"/>
      <c r="AF31" s="332"/>
      <c r="AG31" s="332"/>
      <c r="AH31" s="333"/>
      <c r="AI31" s="331"/>
      <c r="AJ31" s="332"/>
      <c r="AK31" s="332"/>
      <c r="AL31" s="333"/>
      <c r="AM31" s="375"/>
      <c r="AN31" s="375"/>
      <c r="AO31" s="375"/>
      <c r="AP31" s="331"/>
      <c r="AQ31" s="215" t="s">
        <v>565</v>
      </c>
      <c r="AR31" s="133"/>
      <c r="AS31" s="134" t="s">
        <v>356</v>
      </c>
      <c r="AT31" s="169"/>
      <c r="AU31" s="269">
        <v>30</v>
      </c>
      <c r="AV31" s="269"/>
      <c r="AW31" s="378" t="s">
        <v>300</v>
      </c>
      <c r="AX31" s="379"/>
    </row>
    <row r="32" spans="1:50" ht="23.25" customHeight="1" x14ac:dyDescent="0.15">
      <c r="A32" s="516"/>
      <c r="B32" s="514"/>
      <c r="C32" s="514"/>
      <c r="D32" s="514"/>
      <c r="E32" s="514"/>
      <c r="F32" s="515"/>
      <c r="G32" s="541" t="s">
        <v>567</v>
      </c>
      <c r="H32" s="542"/>
      <c r="I32" s="542"/>
      <c r="J32" s="542"/>
      <c r="K32" s="542"/>
      <c r="L32" s="542"/>
      <c r="M32" s="542"/>
      <c r="N32" s="542"/>
      <c r="O32" s="543"/>
      <c r="P32" s="158" t="s">
        <v>568</v>
      </c>
      <c r="Q32" s="158"/>
      <c r="R32" s="158"/>
      <c r="S32" s="158"/>
      <c r="T32" s="158"/>
      <c r="U32" s="158"/>
      <c r="V32" s="158"/>
      <c r="W32" s="158"/>
      <c r="X32" s="229"/>
      <c r="Y32" s="337" t="s">
        <v>12</v>
      </c>
      <c r="Z32" s="550"/>
      <c r="AA32" s="551"/>
      <c r="AB32" s="552" t="s">
        <v>564</v>
      </c>
      <c r="AC32" s="552"/>
      <c r="AD32" s="552"/>
      <c r="AE32" s="363">
        <v>61072</v>
      </c>
      <c r="AF32" s="364"/>
      <c r="AG32" s="364"/>
      <c r="AH32" s="364"/>
      <c r="AI32" s="363">
        <v>62388</v>
      </c>
      <c r="AJ32" s="364"/>
      <c r="AK32" s="364"/>
      <c r="AL32" s="364"/>
      <c r="AM32" s="363">
        <v>65394</v>
      </c>
      <c r="AN32" s="364"/>
      <c r="AO32" s="364"/>
      <c r="AP32" s="364"/>
      <c r="AQ32" s="100" t="s">
        <v>566</v>
      </c>
      <c r="AR32" s="101"/>
      <c r="AS32" s="101"/>
      <c r="AT32" s="102"/>
      <c r="AU32" s="364" t="s">
        <v>557</v>
      </c>
      <c r="AV32" s="364"/>
      <c r="AW32" s="364"/>
      <c r="AX32" s="366"/>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564</v>
      </c>
      <c r="AC33" s="523"/>
      <c r="AD33" s="523"/>
      <c r="AE33" s="363">
        <v>60036</v>
      </c>
      <c r="AF33" s="364"/>
      <c r="AG33" s="364"/>
      <c r="AH33" s="364"/>
      <c r="AI33" s="363">
        <v>61072</v>
      </c>
      <c r="AJ33" s="364"/>
      <c r="AK33" s="364"/>
      <c r="AL33" s="364"/>
      <c r="AM33" s="363">
        <v>62388</v>
      </c>
      <c r="AN33" s="364"/>
      <c r="AO33" s="364"/>
      <c r="AP33" s="364"/>
      <c r="AQ33" s="100" t="s">
        <v>565</v>
      </c>
      <c r="AR33" s="101"/>
      <c r="AS33" s="101"/>
      <c r="AT33" s="102"/>
      <c r="AU33" s="364">
        <v>65394</v>
      </c>
      <c r="AV33" s="364"/>
      <c r="AW33" s="364"/>
      <c r="AX33" s="366"/>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3">
        <v>101.7</v>
      </c>
      <c r="AF34" s="364"/>
      <c r="AG34" s="364"/>
      <c r="AH34" s="364"/>
      <c r="AI34" s="363">
        <v>102.2</v>
      </c>
      <c r="AJ34" s="364"/>
      <c r="AK34" s="364"/>
      <c r="AL34" s="364"/>
      <c r="AM34" s="363">
        <v>104.8</v>
      </c>
      <c r="AN34" s="364"/>
      <c r="AO34" s="364"/>
      <c r="AP34" s="364"/>
      <c r="AQ34" s="100" t="s">
        <v>566</v>
      </c>
      <c r="AR34" s="101"/>
      <c r="AS34" s="101"/>
      <c r="AT34" s="102"/>
      <c r="AU34" s="364" t="s">
        <v>655</v>
      </c>
      <c r="AV34" s="364"/>
      <c r="AW34" s="364"/>
      <c r="AX34" s="366"/>
    </row>
    <row r="35" spans="1:50" ht="23.25" customHeight="1" x14ac:dyDescent="0.15">
      <c r="A35" s="901" t="s">
        <v>528</v>
      </c>
      <c r="B35" s="902"/>
      <c r="C35" s="902"/>
      <c r="D35" s="902"/>
      <c r="E35" s="902"/>
      <c r="F35" s="903"/>
      <c r="G35" s="907" t="s">
        <v>569</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2" t="s">
        <v>491</v>
      </c>
      <c r="B37" s="643"/>
      <c r="C37" s="643"/>
      <c r="D37" s="643"/>
      <c r="E37" s="643"/>
      <c r="F37" s="644"/>
      <c r="G37" s="566" t="s">
        <v>265</v>
      </c>
      <c r="H37" s="380"/>
      <c r="I37" s="380"/>
      <c r="J37" s="380"/>
      <c r="K37" s="380"/>
      <c r="L37" s="380"/>
      <c r="M37" s="380"/>
      <c r="N37" s="380"/>
      <c r="O37" s="567"/>
      <c r="P37" s="632" t="s">
        <v>59</v>
      </c>
      <c r="Q37" s="380"/>
      <c r="R37" s="380"/>
      <c r="S37" s="380"/>
      <c r="T37" s="380"/>
      <c r="U37" s="380"/>
      <c r="V37" s="380"/>
      <c r="W37" s="380"/>
      <c r="X37" s="567"/>
      <c r="Y37" s="633"/>
      <c r="Z37" s="634"/>
      <c r="AA37" s="635"/>
      <c r="AB37" s="367" t="s">
        <v>11</v>
      </c>
      <c r="AC37" s="368"/>
      <c r="AD37" s="369"/>
      <c r="AE37" s="367" t="s">
        <v>357</v>
      </c>
      <c r="AF37" s="368"/>
      <c r="AG37" s="368"/>
      <c r="AH37" s="369"/>
      <c r="AI37" s="367" t="s">
        <v>363</v>
      </c>
      <c r="AJ37" s="368"/>
      <c r="AK37" s="368"/>
      <c r="AL37" s="369"/>
      <c r="AM37" s="374" t="s">
        <v>472</v>
      </c>
      <c r="AN37" s="374"/>
      <c r="AO37" s="374"/>
      <c r="AP37" s="367"/>
      <c r="AQ37" s="265" t="s">
        <v>355</v>
      </c>
      <c r="AR37" s="266"/>
      <c r="AS37" s="266"/>
      <c r="AT37" s="267"/>
      <c r="AU37" s="380" t="s">
        <v>253</v>
      </c>
      <c r="AV37" s="380"/>
      <c r="AW37" s="380"/>
      <c r="AX37" s="381"/>
    </row>
    <row r="38" spans="1:50" ht="18.75" hidden="1"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469"/>
      <c r="Z38" s="470"/>
      <c r="AA38" s="471"/>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7" t="s">
        <v>12</v>
      </c>
      <c r="Z39" s="550"/>
      <c r="AA39" s="551"/>
      <c r="AB39" s="552"/>
      <c r="AC39" s="552"/>
      <c r="AD39" s="552"/>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491</v>
      </c>
      <c r="B44" s="643"/>
      <c r="C44" s="643"/>
      <c r="D44" s="643"/>
      <c r="E44" s="643"/>
      <c r="F44" s="644"/>
      <c r="G44" s="566" t="s">
        <v>265</v>
      </c>
      <c r="H44" s="380"/>
      <c r="I44" s="380"/>
      <c r="J44" s="380"/>
      <c r="K44" s="380"/>
      <c r="L44" s="380"/>
      <c r="M44" s="380"/>
      <c r="N44" s="380"/>
      <c r="O44" s="567"/>
      <c r="P44" s="632" t="s">
        <v>59</v>
      </c>
      <c r="Q44" s="380"/>
      <c r="R44" s="380"/>
      <c r="S44" s="380"/>
      <c r="T44" s="380"/>
      <c r="U44" s="380"/>
      <c r="V44" s="380"/>
      <c r="W44" s="380"/>
      <c r="X44" s="567"/>
      <c r="Y44" s="633"/>
      <c r="Z44" s="634"/>
      <c r="AA44" s="635"/>
      <c r="AB44" s="367" t="s">
        <v>11</v>
      </c>
      <c r="AC44" s="368"/>
      <c r="AD44" s="369"/>
      <c r="AE44" s="367" t="s">
        <v>357</v>
      </c>
      <c r="AF44" s="368"/>
      <c r="AG44" s="368"/>
      <c r="AH44" s="369"/>
      <c r="AI44" s="367" t="s">
        <v>363</v>
      </c>
      <c r="AJ44" s="368"/>
      <c r="AK44" s="368"/>
      <c r="AL44" s="369"/>
      <c r="AM44" s="374" t="s">
        <v>472</v>
      </c>
      <c r="AN44" s="374"/>
      <c r="AO44" s="374"/>
      <c r="AP44" s="367"/>
      <c r="AQ44" s="265" t="s">
        <v>355</v>
      </c>
      <c r="AR44" s="266"/>
      <c r="AS44" s="266"/>
      <c r="AT44" s="267"/>
      <c r="AU44" s="380" t="s">
        <v>253</v>
      </c>
      <c r="AV44" s="380"/>
      <c r="AW44" s="380"/>
      <c r="AX44" s="381"/>
    </row>
    <row r="45" spans="1:50" ht="18.75" hidden="1"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469"/>
      <c r="Z45" s="470"/>
      <c r="AA45" s="471"/>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7" t="s">
        <v>12</v>
      </c>
      <c r="Z46" s="550"/>
      <c r="AA46" s="551"/>
      <c r="AB46" s="552"/>
      <c r="AC46" s="552"/>
      <c r="AD46" s="552"/>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491</v>
      </c>
      <c r="B51" s="514"/>
      <c r="C51" s="514"/>
      <c r="D51" s="514"/>
      <c r="E51" s="514"/>
      <c r="F51" s="515"/>
      <c r="G51" s="566" t="s">
        <v>265</v>
      </c>
      <c r="H51" s="380"/>
      <c r="I51" s="380"/>
      <c r="J51" s="380"/>
      <c r="K51" s="380"/>
      <c r="L51" s="380"/>
      <c r="M51" s="380"/>
      <c r="N51" s="380"/>
      <c r="O51" s="567"/>
      <c r="P51" s="632" t="s">
        <v>59</v>
      </c>
      <c r="Q51" s="380"/>
      <c r="R51" s="380"/>
      <c r="S51" s="380"/>
      <c r="T51" s="380"/>
      <c r="U51" s="380"/>
      <c r="V51" s="380"/>
      <c r="W51" s="380"/>
      <c r="X51" s="567"/>
      <c r="Y51" s="633"/>
      <c r="Z51" s="634"/>
      <c r="AA51" s="635"/>
      <c r="AB51" s="367" t="s">
        <v>11</v>
      </c>
      <c r="AC51" s="368"/>
      <c r="AD51" s="369"/>
      <c r="AE51" s="367" t="s">
        <v>357</v>
      </c>
      <c r="AF51" s="368"/>
      <c r="AG51" s="368"/>
      <c r="AH51" s="369"/>
      <c r="AI51" s="367" t="s">
        <v>363</v>
      </c>
      <c r="AJ51" s="368"/>
      <c r="AK51" s="368"/>
      <c r="AL51" s="369"/>
      <c r="AM51" s="374" t="s">
        <v>472</v>
      </c>
      <c r="AN51" s="374"/>
      <c r="AO51" s="374"/>
      <c r="AP51" s="367"/>
      <c r="AQ51" s="265" t="s">
        <v>355</v>
      </c>
      <c r="AR51" s="266"/>
      <c r="AS51" s="266"/>
      <c r="AT51" s="267"/>
      <c r="AU51" s="376" t="s">
        <v>253</v>
      </c>
      <c r="AV51" s="376"/>
      <c r="AW51" s="376"/>
      <c r="AX51" s="377"/>
    </row>
    <row r="52" spans="1:50" ht="18.75" hidden="1"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469"/>
      <c r="Z52" s="470"/>
      <c r="AA52" s="471"/>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7" t="s">
        <v>12</v>
      </c>
      <c r="Z53" s="550"/>
      <c r="AA53" s="551"/>
      <c r="AB53" s="552"/>
      <c r="AC53" s="552"/>
      <c r="AD53" s="552"/>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491</v>
      </c>
      <c r="B58" s="514"/>
      <c r="C58" s="514"/>
      <c r="D58" s="514"/>
      <c r="E58" s="514"/>
      <c r="F58" s="515"/>
      <c r="G58" s="566" t="s">
        <v>265</v>
      </c>
      <c r="H58" s="380"/>
      <c r="I58" s="380"/>
      <c r="J58" s="380"/>
      <c r="K58" s="380"/>
      <c r="L58" s="380"/>
      <c r="M58" s="380"/>
      <c r="N58" s="380"/>
      <c r="O58" s="567"/>
      <c r="P58" s="632" t="s">
        <v>59</v>
      </c>
      <c r="Q58" s="380"/>
      <c r="R58" s="380"/>
      <c r="S58" s="380"/>
      <c r="T58" s="380"/>
      <c r="U58" s="380"/>
      <c r="V58" s="380"/>
      <c r="W58" s="380"/>
      <c r="X58" s="567"/>
      <c r="Y58" s="633"/>
      <c r="Z58" s="634"/>
      <c r="AA58" s="635"/>
      <c r="AB58" s="367" t="s">
        <v>11</v>
      </c>
      <c r="AC58" s="368"/>
      <c r="AD58" s="369"/>
      <c r="AE58" s="367" t="s">
        <v>357</v>
      </c>
      <c r="AF58" s="368"/>
      <c r="AG58" s="368"/>
      <c r="AH58" s="369"/>
      <c r="AI58" s="367" t="s">
        <v>363</v>
      </c>
      <c r="AJ58" s="368"/>
      <c r="AK58" s="368"/>
      <c r="AL58" s="369"/>
      <c r="AM58" s="374" t="s">
        <v>472</v>
      </c>
      <c r="AN58" s="374"/>
      <c r="AO58" s="374"/>
      <c r="AP58" s="367"/>
      <c r="AQ58" s="265" t="s">
        <v>355</v>
      </c>
      <c r="AR58" s="266"/>
      <c r="AS58" s="266"/>
      <c r="AT58" s="267"/>
      <c r="AU58" s="376" t="s">
        <v>253</v>
      </c>
      <c r="AV58" s="376"/>
      <c r="AW58" s="376"/>
      <c r="AX58" s="377"/>
    </row>
    <row r="59" spans="1:50" ht="18.75" hidden="1"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469"/>
      <c r="Z59" s="470"/>
      <c r="AA59" s="471"/>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7" t="s">
        <v>12</v>
      </c>
      <c r="Z60" s="550"/>
      <c r="AA60" s="551"/>
      <c r="AB60" s="552"/>
      <c r="AC60" s="552"/>
      <c r="AD60" s="552"/>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7" t="s">
        <v>357</v>
      </c>
      <c r="AF65" s="368"/>
      <c r="AG65" s="368"/>
      <c r="AH65" s="369"/>
      <c r="AI65" s="367" t="s">
        <v>363</v>
      </c>
      <c r="AJ65" s="368"/>
      <c r="AK65" s="368"/>
      <c r="AL65" s="369"/>
      <c r="AM65" s="374" t="s">
        <v>472</v>
      </c>
      <c r="AN65" s="374"/>
      <c r="AO65" s="374"/>
      <c r="AP65" s="367"/>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1"/>
      <c r="AF66" s="332"/>
      <c r="AG66" s="332"/>
      <c r="AH66" s="333"/>
      <c r="AI66" s="331"/>
      <c r="AJ66" s="332"/>
      <c r="AK66" s="332"/>
      <c r="AL66" s="333"/>
      <c r="AM66" s="375"/>
      <c r="AN66" s="375"/>
      <c r="AO66" s="375"/>
      <c r="AP66" s="331"/>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518</v>
      </c>
      <c r="AC67" s="955"/>
      <c r="AD67" s="955"/>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518</v>
      </c>
      <c r="AC68" s="978"/>
      <c r="AD68" s="978"/>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519</v>
      </c>
      <c r="AC69" s="979"/>
      <c r="AD69" s="979"/>
      <c r="AE69" s="818"/>
      <c r="AF69" s="819"/>
      <c r="AG69" s="819"/>
      <c r="AH69" s="819"/>
      <c r="AI69" s="818"/>
      <c r="AJ69" s="819"/>
      <c r="AK69" s="819"/>
      <c r="AL69" s="819"/>
      <c r="AM69" s="818"/>
      <c r="AN69" s="819"/>
      <c r="AO69" s="819"/>
      <c r="AP69" s="819"/>
      <c r="AQ69" s="363"/>
      <c r="AR69" s="364"/>
      <c r="AS69" s="364"/>
      <c r="AT69" s="365"/>
      <c r="AU69" s="364"/>
      <c r="AV69" s="364"/>
      <c r="AW69" s="364"/>
      <c r="AX69" s="366"/>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517</v>
      </c>
      <c r="X70" s="948"/>
      <c r="Y70" s="953" t="s">
        <v>12</v>
      </c>
      <c r="Z70" s="953"/>
      <c r="AA70" s="954"/>
      <c r="AB70" s="955" t="s">
        <v>518</v>
      </c>
      <c r="AC70" s="955"/>
      <c r="AD70" s="955"/>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518</v>
      </c>
      <c r="AC71" s="978"/>
      <c r="AD71" s="978"/>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519</v>
      </c>
      <c r="AC72" s="979"/>
      <c r="AD72" s="979"/>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7" t="s">
        <v>357</v>
      </c>
      <c r="AF73" s="368"/>
      <c r="AG73" s="368"/>
      <c r="AH73" s="369"/>
      <c r="AI73" s="367" t="s">
        <v>363</v>
      </c>
      <c r="AJ73" s="368"/>
      <c r="AK73" s="368"/>
      <c r="AL73" s="369"/>
      <c r="AM73" s="374" t="s">
        <v>472</v>
      </c>
      <c r="AN73" s="374"/>
      <c r="AO73" s="374"/>
      <c r="AP73" s="367"/>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5" t="s">
        <v>531</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8"/>
      <c r="H81" s="378"/>
      <c r="I81" s="378"/>
      <c r="J81" s="378"/>
      <c r="K81" s="378"/>
      <c r="L81" s="378"/>
      <c r="M81" s="378"/>
      <c r="N81" s="378"/>
      <c r="O81" s="378"/>
      <c r="P81" s="378"/>
      <c r="Q81" s="378"/>
      <c r="R81" s="378"/>
      <c r="S81" s="378"/>
      <c r="T81" s="378"/>
      <c r="U81" s="378"/>
      <c r="V81" s="378"/>
      <c r="W81" s="378"/>
      <c r="X81" s="378"/>
      <c r="Y81" s="378"/>
      <c r="Z81" s="378"/>
      <c r="AA81" s="569"/>
      <c r="AB81" s="581"/>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67" t="s">
        <v>357</v>
      </c>
      <c r="AF85" s="368"/>
      <c r="AG85" s="368"/>
      <c r="AH85" s="369"/>
      <c r="AI85" s="367" t="s">
        <v>363</v>
      </c>
      <c r="AJ85" s="368"/>
      <c r="AK85" s="368"/>
      <c r="AL85" s="369"/>
      <c r="AM85" s="374" t="s">
        <v>472</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1"/>
      <c r="B86" s="553"/>
      <c r="C86" s="553"/>
      <c r="D86" s="553"/>
      <c r="E86" s="553"/>
      <c r="F86" s="554"/>
      <c r="G86" s="568"/>
      <c r="H86" s="378"/>
      <c r="I86" s="378"/>
      <c r="J86" s="378"/>
      <c r="K86" s="378"/>
      <c r="L86" s="378"/>
      <c r="M86" s="378"/>
      <c r="N86" s="378"/>
      <c r="O86" s="569"/>
      <c r="P86" s="581"/>
      <c r="Q86" s="378"/>
      <c r="R86" s="378"/>
      <c r="S86" s="378"/>
      <c r="T86" s="378"/>
      <c r="U86" s="378"/>
      <c r="V86" s="378"/>
      <c r="W86" s="378"/>
      <c r="X86" s="569"/>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3"/>
      <c r="R87" s="803"/>
      <c r="S87" s="803"/>
      <c r="T87" s="803"/>
      <c r="U87" s="803"/>
      <c r="V87" s="803"/>
      <c r="W87" s="803"/>
      <c r="X87" s="804"/>
      <c r="Y87" s="756" t="s">
        <v>62</v>
      </c>
      <c r="Z87" s="757"/>
      <c r="AA87" s="758"/>
      <c r="AB87" s="552"/>
      <c r="AC87" s="552"/>
      <c r="AD87" s="552"/>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1"/>
      <c r="B88" s="553"/>
      <c r="C88" s="553"/>
      <c r="D88" s="553"/>
      <c r="E88" s="553"/>
      <c r="F88" s="554"/>
      <c r="G88" s="230"/>
      <c r="H88" s="231"/>
      <c r="I88" s="231"/>
      <c r="J88" s="231"/>
      <c r="K88" s="231"/>
      <c r="L88" s="231"/>
      <c r="M88" s="231"/>
      <c r="N88" s="231"/>
      <c r="O88" s="232"/>
      <c r="P88" s="805"/>
      <c r="Q88" s="805"/>
      <c r="R88" s="805"/>
      <c r="S88" s="805"/>
      <c r="T88" s="805"/>
      <c r="U88" s="805"/>
      <c r="V88" s="805"/>
      <c r="W88" s="805"/>
      <c r="X88" s="806"/>
      <c r="Y88" s="730" t="s">
        <v>54</v>
      </c>
      <c r="Z88" s="731"/>
      <c r="AA88" s="732"/>
      <c r="AB88" s="523"/>
      <c r="AC88" s="523"/>
      <c r="AD88" s="523"/>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7"/>
      <c r="Y89" s="730" t="s">
        <v>13</v>
      </c>
      <c r="Z89" s="731"/>
      <c r="AA89" s="732"/>
      <c r="AB89" s="462" t="s">
        <v>14</v>
      </c>
      <c r="AC89" s="462"/>
      <c r="AD89" s="462"/>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67" t="s">
        <v>357</v>
      </c>
      <c r="AF90" s="368"/>
      <c r="AG90" s="368"/>
      <c r="AH90" s="369"/>
      <c r="AI90" s="367" t="s">
        <v>363</v>
      </c>
      <c r="AJ90" s="368"/>
      <c r="AK90" s="368"/>
      <c r="AL90" s="369"/>
      <c r="AM90" s="374" t="s">
        <v>472</v>
      </c>
      <c r="AN90" s="374"/>
      <c r="AO90" s="374"/>
      <c r="AP90" s="367"/>
      <c r="AQ90" s="173" t="s">
        <v>355</v>
      </c>
      <c r="AR90" s="166"/>
      <c r="AS90" s="166"/>
      <c r="AT90" s="167"/>
      <c r="AU90" s="372" t="s">
        <v>253</v>
      </c>
      <c r="AV90" s="372"/>
      <c r="AW90" s="372"/>
      <c r="AX90" s="373"/>
    </row>
    <row r="91" spans="1:60" ht="18.75" hidden="1" customHeight="1" x14ac:dyDescent="0.15">
      <c r="A91" s="521"/>
      <c r="B91" s="553"/>
      <c r="C91" s="553"/>
      <c r="D91" s="553"/>
      <c r="E91" s="553"/>
      <c r="F91" s="554"/>
      <c r="G91" s="568"/>
      <c r="H91" s="378"/>
      <c r="I91" s="378"/>
      <c r="J91" s="378"/>
      <c r="K91" s="378"/>
      <c r="L91" s="378"/>
      <c r="M91" s="378"/>
      <c r="N91" s="378"/>
      <c r="O91" s="569"/>
      <c r="P91" s="581"/>
      <c r="Q91" s="378"/>
      <c r="R91" s="378"/>
      <c r="S91" s="378"/>
      <c r="T91" s="378"/>
      <c r="U91" s="378"/>
      <c r="V91" s="378"/>
      <c r="W91" s="378"/>
      <c r="X91" s="569"/>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3"/>
      <c r="R92" s="803"/>
      <c r="S92" s="803"/>
      <c r="T92" s="803"/>
      <c r="U92" s="803"/>
      <c r="V92" s="803"/>
      <c r="W92" s="803"/>
      <c r="X92" s="804"/>
      <c r="Y92" s="756" t="s">
        <v>62</v>
      </c>
      <c r="Z92" s="757"/>
      <c r="AA92" s="758"/>
      <c r="AB92" s="552"/>
      <c r="AC92" s="552"/>
      <c r="AD92" s="552"/>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5"/>
      <c r="Q93" s="805"/>
      <c r="R93" s="805"/>
      <c r="S93" s="805"/>
      <c r="T93" s="805"/>
      <c r="U93" s="805"/>
      <c r="V93" s="805"/>
      <c r="W93" s="805"/>
      <c r="X93" s="806"/>
      <c r="Y93" s="730" t="s">
        <v>54</v>
      </c>
      <c r="Z93" s="731"/>
      <c r="AA93" s="732"/>
      <c r="AB93" s="523"/>
      <c r="AC93" s="523"/>
      <c r="AD93" s="523"/>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7"/>
      <c r="Y94" s="730" t="s">
        <v>13</v>
      </c>
      <c r="Z94" s="731"/>
      <c r="AA94" s="732"/>
      <c r="AB94" s="462" t="s">
        <v>14</v>
      </c>
      <c r="AC94" s="462"/>
      <c r="AD94" s="462"/>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67" t="s">
        <v>357</v>
      </c>
      <c r="AF95" s="368"/>
      <c r="AG95" s="368"/>
      <c r="AH95" s="369"/>
      <c r="AI95" s="367" t="s">
        <v>363</v>
      </c>
      <c r="AJ95" s="368"/>
      <c r="AK95" s="368"/>
      <c r="AL95" s="369"/>
      <c r="AM95" s="374" t="s">
        <v>472</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8"/>
      <c r="I96" s="378"/>
      <c r="J96" s="378"/>
      <c r="K96" s="378"/>
      <c r="L96" s="378"/>
      <c r="M96" s="378"/>
      <c r="N96" s="378"/>
      <c r="O96" s="569"/>
      <c r="P96" s="581"/>
      <c r="Q96" s="378"/>
      <c r="R96" s="378"/>
      <c r="S96" s="378"/>
      <c r="T96" s="378"/>
      <c r="U96" s="378"/>
      <c r="V96" s="378"/>
      <c r="W96" s="378"/>
      <c r="X96" s="569"/>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1"/>
      <c r="B97" s="553"/>
      <c r="C97" s="553"/>
      <c r="D97" s="553"/>
      <c r="E97" s="553"/>
      <c r="F97" s="554"/>
      <c r="G97" s="228"/>
      <c r="H97" s="158"/>
      <c r="I97" s="158"/>
      <c r="J97" s="158"/>
      <c r="K97" s="158"/>
      <c r="L97" s="158"/>
      <c r="M97" s="158"/>
      <c r="N97" s="158"/>
      <c r="O97" s="229"/>
      <c r="P97" s="158"/>
      <c r="Q97" s="803"/>
      <c r="R97" s="803"/>
      <c r="S97" s="803"/>
      <c r="T97" s="803"/>
      <c r="U97" s="803"/>
      <c r="V97" s="803"/>
      <c r="W97" s="803"/>
      <c r="X97" s="804"/>
      <c r="Y97" s="756" t="s">
        <v>62</v>
      </c>
      <c r="Z97" s="757"/>
      <c r="AA97" s="758"/>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23.25" customHeight="1" x14ac:dyDescent="0.15">
      <c r="A101" s="492"/>
      <c r="B101" s="493"/>
      <c r="C101" s="493"/>
      <c r="D101" s="493"/>
      <c r="E101" s="493"/>
      <c r="F101" s="494"/>
      <c r="G101" s="158" t="s">
        <v>571</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2" t="s">
        <v>572</v>
      </c>
      <c r="AC101" s="552"/>
      <c r="AD101" s="552"/>
      <c r="AE101" s="363">
        <v>1005</v>
      </c>
      <c r="AF101" s="364"/>
      <c r="AG101" s="364"/>
      <c r="AH101" s="365"/>
      <c r="AI101" s="363">
        <v>981</v>
      </c>
      <c r="AJ101" s="364"/>
      <c r="AK101" s="364"/>
      <c r="AL101" s="365"/>
      <c r="AM101" s="363">
        <v>1021</v>
      </c>
      <c r="AN101" s="364"/>
      <c r="AO101" s="364"/>
      <c r="AP101" s="365"/>
      <c r="AQ101" s="363" t="s">
        <v>573</v>
      </c>
      <c r="AR101" s="364"/>
      <c r="AS101" s="364"/>
      <c r="AT101" s="365"/>
      <c r="AU101" s="363" t="s">
        <v>557</v>
      </c>
      <c r="AV101" s="364"/>
      <c r="AW101" s="364"/>
      <c r="AX101" s="365"/>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8"/>
      <c r="AA102" s="339"/>
      <c r="AB102" s="552" t="s">
        <v>572</v>
      </c>
      <c r="AC102" s="552"/>
      <c r="AD102" s="552"/>
      <c r="AE102" s="357">
        <v>965</v>
      </c>
      <c r="AF102" s="357"/>
      <c r="AG102" s="357"/>
      <c r="AH102" s="357"/>
      <c r="AI102" s="357">
        <v>1005</v>
      </c>
      <c r="AJ102" s="357"/>
      <c r="AK102" s="357"/>
      <c r="AL102" s="357"/>
      <c r="AM102" s="357">
        <v>981</v>
      </c>
      <c r="AN102" s="357"/>
      <c r="AO102" s="357"/>
      <c r="AP102" s="357"/>
      <c r="AQ102" s="818">
        <v>1021</v>
      </c>
      <c r="AR102" s="819"/>
      <c r="AS102" s="819"/>
      <c r="AT102" s="820"/>
      <c r="AU102" s="818" t="s">
        <v>557</v>
      </c>
      <c r="AV102" s="819"/>
      <c r="AW102" s="819"/>
      <c r="AX102" s="820"/>
    </row>
    <row r="103" spans="1:60" ht="31.5" hidden="1"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59" t="s">
        <v>494</v>
      </c>
      <c r="AR103" s="360"/>
      <c r="AS103" s="360"/>
      <c r="AT103" s="361"/>
      <c r="AU103" s="359" t="s">
        <v>541</v>
      </c>
      <c r="AV103" s="360"/>
      <c r="AW103" s="360"/>
      <c r="AX103" s="362"/>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5"/>
      <c r="AC105" s="406"/>
      <c r="AD105" s="407"/>
      <c r="AE105" s="357"/>
      <c r="AF105" s="357"/>
      <c r="AG105" s="357"/>
      <c r="AH105" s="357"/>
      <c r="AI105" s="357"/>
      <c r="AJ105" s="357"/>
      <c r="AK105" s="357"/>
      <c r="AL105" s="357"/>
      <c r="AM105" s="357"/>
      <c r="AN105" s="357"/>
      <c r="AO105" s="357"/>
      <c r="AP105" s="357"/>
      <c r="AQ105" s="363"/>
      <c r="AR105" s="364"/>
      <c r="AS105" s="364"/>
      <c r="AT105" s="365"/>
      <c r="AU105" s="818"/>
      <c r="AV105" s="819"/>
      <c r="AW105" s="819"/>
      <c r="AX105" s="820"/>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59" t="s">
        <v>494</v>
      </c>
      <c r="AR106" s="360"/>
      <c r="AS106" s="360"/>
      <c r="AT106" s="361"/>
      <c r="AU106" s="359" t="s">
        <v>541</v>
      </c>
      <c r="AV106" s="360"/>
      <c r="AW106" s="360"/>
      <c r="AX106" s="362"/>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5"/>
      <c r="AC108" s="406"/>
      <c r="AD108" s="407"/>
      <c r="AE108" s="357"/>
      <c r="AF108" s="357"/>
      <c r="AG108" s="357"/>
      <c r="AH108" s="357"/>
      <c r="AI108" s="357"/>
      <c r="AJ108" s="357"/>
      <c r="AK108" s="357"/>
      <c r="AL108" s="357"/>
      <c r="AM108" s="357"/>
      <c r="AN108" s="357"/>
      <c r="AO108" s="357"/>
      <c r="AP108" s="357"/>
      <c r="AQ108" s="363"/>
      <c r="AR108" s="364"/>
      <c r="AS108" s="364"/>
      <c r="AT108" s="365"/>
      <c r="AU108" s="818"/>
      <c r="AV108" s="819"/>
      <c r="AW108" s="819"/>
      <c r="AX108" s="820"/>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59" t="s">
        <v>494</v>
      </c>
      <c r="AR109" s="360"/>
      <c r="AS109" s="360"/>
      <c r="AT109" s="361"/>
      <c r="AU109" s="359" t="s">
        <v>541</v>
      </c>
      <c r="AV109" s="360"/>
      <c r="AW109" s="360"/>
      <c r="AX109" s="362"/>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5"/>
      <c r="AC111" s="406"/>
      <c r="AD111" s="407"/>
      <c r="AE111" s="357"/>
      <c r="AF111" s="357"/>
      <c r="AG111" s="357"/>
      <c r="AH111" s="357"/>
      <c r="AI111" s="357"/>
      <c r="AJ111" s="357"/>
      <c r="AK111" s="357"/>
      <c r="AL111" s="357"/>
      <c r="AM111" s="357"/>
      <c r="AN111" s="357"/>
      <c r="AO111" s="357"/>
      <c r="AP111" s="357"/>
      <c r="AQ111" s="363"/>
      <c r="AR111" s="364"/>
      <c r="AS111" s="364"/>
      <c r="AT111" s="365"/>
      <c r="AU111" s="818"/>
      <c r="AV111" s="819"/>
      <c r="AW111" s="819"/>
      <c r="AX111" s="820"/>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59" t="s">
        <v>494</v>
      </c>
      <c r="AR112" s="360"/>
      <c r="AS112" s="360"/>
      <c r="AT112" s="361"/>
      <c r="AU112" s="359" t="s">
        <v>541</v>
      </c>
      <c r="AV112" s="360"/>
      <c r="AW112" s="360"/>
      <c r="AX112" s="362"/>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4" t="s">
        <v>542</v>
      </c>
      <c r="AR115" s="335"/>
      <c r="AS115" s="335"/>
      <c r="AT115" s="335"/>
      <c r="AU115" s="335"/>
      <c r="AV115" s="335"/>
      <c r="AW115" s="335"/>
      <c r="AX115" s="336"/>
    </row>
    <row r="116" spans="1:50" ht="23.25" customHeight="1" x14ac:dyDescent="0.15">
      <c r="A116" s="290"/>
      <c r="B116" s="291"/>
      <c r="C116" s="291"/>
      <c r="D116" s="291"/>
      <c r="E116" s="291"/>
      <c r="F116" s="292"/>
      <c r="G116" s="350" t="s">
        <v>574</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575</v>
      </c>
      <c r="AC116" s="299"/>
      <c r="AD116" s="300"/>
      <c r="AE116" s="357">
        <v>2360</v>
      </c>
      <c r="AF116" s="357"/>
      <c r="AG116" s="357"/>
      <c r="AH116" s="357"/>
      <c r="AI116" s="357">
        <v>2237</v>
      </c>
      <c r="AJ116" s="357"/>
      <c r="AK116" s="357"/>
      <c r="AL116" s="357"/>
      <c r="AM116" s="357"/>
      <c r="AN116" s="357"/>
      <c r="AO116" s="357"/>
      <c r="AP116" s="357"/>
      <c r="AQ116" s="363">
        <v>2765</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576</v>
      </c>
      <c r="AC117" s="341"/>
      <c r="AD117" s="342"/>
      <c r="AE117" s="458" t="s">
        <v>577</v>
      </c>
      <c r="AF117" s="304"/>
      <c r="AG117" s="304"/>
      <c r="AH117" s="304"/>
      <c r="AI117" s="458" t="s">
        <v>611</v>
      </c>
      <c r="AJ117" s="304"/>
      <c r="AK117" s="304"/>
      <c r="AL117" s="304"/>
      <c r="AM117" s="304"/>
      <c r="AN117" s="304"/>
      <c r="AO117" s="304"/>
      <c r="AP117" s="304"/>
      <c r="AQ117" s="458" t="s">
        <v>612</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4" t="s">
        <v>542</v>
      </c>
      <c r="AR118" s="335"/>
      <c r="AS118" s="335"/>
      <c r="AT118" s="335"/>
      <c r="AU118" s="335"/>
      <c r="AV118" s="335"/>
      <c r="AW118" s="335"/>
      <c r="AX118" s="336"/>
    </row>
    <row r="119" spans="1:50" ht="23.25" hidden="1" customHeight="1" x14ac:dyDescent="0.15">
      <c r="A119" s="290"/>
      <c r="B119" s="291"/>
      <c r="C119" s="291"/>
      <c r="D119" s="291"/>
      <c r="E119" s="291"/>
      <c r="F119" s="292"/>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4" t="s">
        <v>542</v>
      </c>
      <c r="AR121" s="335"/>
      <c r="AS121" s="335"/>
      <c r="AT121" s="335"/>
      <c r="AU121" s="335"/>
      <c r="AV121" s="335"/>
      <c r="AW121" s="335"/>
      <c r="AX121" s="336"/>
    </row>
    <row r="122" spans="1:50" ht="23.25" hidden="1" customHeight="1" x14ac:dyDescent="0.15">
      <c r="A122" s="290"/>
      <c r="B122" s="291"/>
      <c r="C122" s="291"/>
      <c r="D122" s="291"/>
      <c r="E122" s="291"/>
      <c r="F122" s="292"/>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4" t="s">
        <v>542</v>
      </c>
      <c r="AR124" s="335"/>
      <c r="AS124" s="335"/>
      <c r="AT124" s="335"/>
      <c r="AU124" s="335"/>
      <c r="AV124" s="335"/>
      <c r="AW124" s="335"/>
      <c r="AX124" s="336"/>
    </row>
    <row r="125" spans="1:50" ht="23.25" hidden="1" customHeight="1" x14ac:dyDescent="0.15">
      <c r="A125" s="290"/>
      <c r="B125" s="291"/>
      <c r="C125" s="291"/>
      <c r="D125" s="291"/>
      <c r="E125" s="291"/>
      <c r="F125" s="292"/>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472</v>
      </c>
      <c r="AN127" s="296"/>
      <c r="AO127" s="296"/>
      <c r="AP127" s="297"/>
      <c r="AQ127" s="334" t="s">
        <v>542</v>
      </c>
      <c r="AR127" s="335"/>
      <c r="AS127" s="335"/>
      <c r="AT127" s="335"/>
      <c r="AU127" s="335"/>
      <c r="AV127" s="335"/>
      <c r="AW127" s="335"/>
      <c r="AX127" s="336"/>
    </row>
    <row r="128" spans="1:50" ht="23.25" hidden="1" customHeight="1" x14ac:dyDescent="0.15">
      <c r="A128" s="290"/>
      <c r="B128" s="291"/>
      <c r="C128" s="291"/>
      <c r="D128" s="291"/>
      <c r="E128" s="291"/>
      <c r="F128" s="292"/>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650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651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598</v>
      </c>
      <c r="AR133" s="269"/>
      <c r="AS133" s="134" t="s">
        <v>356</v>
      </c>
      <c r="AT133" s="169"/>
      <c r="AU133" s="133" t="s">
        <v>605</v>
      </c>
      <c r="AV133" s="133"/>
      <c r="AW133" s="134" t="s">
        <v>300</v>
      </c>
      <c r="AX133" s="135"/>
    </row>
    <row r="134" spans="1:50" ht="39.75" customHeight="1" x14ac:dyDescent="0.15">
      <c r="A134" s="998"/>
      <c r="B134" s="250"/>
      <c r="C134" s="249"/>
      <c r="D134" s="250"/>
      <c r="E134" s="249"/>
      <c r="F134" s="312"/>
      <c r="G134" s="228" t="s">
        <v>598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602</v>
      </c>
      <c r="AC134" s="219"/>
      <c r="AD134" s="219"/>
      <c r="AE134" s="264" t="s">
        <v>603</v>
      </c>
      <c r="AF134" s="101"/>
      <c r="AG134" s="101"/>
      <c r="AH134" s="101"/>
      <c r="AI134" s="264" t="s">
        <v>603</v>
      </c>
      <c r="AJ134" s="101"/>
      <c r="AK134" s="101"/>
      <c r="AL134" s="101"/>
      <c r="AM134" s="264" t="s">
        <v>578</v>
      </c>
      <c r="AN134" s="101"/>
      <c r="AO134" s="101"/>
      <c r="AP134" s="101"/>
      <c r="AQ134" s="264" t="s">
        <v>604</v>
      </c>
      <c r="AR134" s="101"/>
      <c r="AS134" s="101"/>
      <c r="AT134" s="101"/>
      <c r="AU134" s="264" t="s">
        <v>605</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605</v>
      </c>
      <c r="AC135" s="130"/>
      <c r="AD135" s="130"/>
      <c r="AE135" s="264" t="s">
        <v>605</v>
      </c>
      <c r="AF135" s="101"/>
      <c r="AG135" s="101"/>
      <c r="AH135" s="101"/>
      <c r="AI135" s="264" t="s">
        <v>605</v>
      </c>
      <c r="AJ135" s="101"/>
      <c r="AK135" s="101"/>
      <c r="AL135" s="101"/>
      <c r="AM135" s="264" t="s">
        <v>598</v>
      </c>
      <c r="AN135" s="101"/>
      <c r="AO135" s="101"/>
      <c r="AP135" s="101"/>
      <c r="AQ135" s="264" t="s">
        <v>606</v>
      </c>
      <c r="AR135" s="101"/>
      <c r="AS135" s="101"/>
      <c r="AT135" s="101"/>
      <c r="AU135" s="264" t="s">
        <v>605</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610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557</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598</v>
      </c>
      <c r="AF432" s="133"/>
      <c r="AG432" s="134" t="s">
        <v>356</v>
      </c>
      <c r="AH432" s="169"/>
      <c r="AI432" s="179"/>
      <c r="AJ432" s="179"/>
      <c r="AK432" s="179"/>
      <c r="AL432" s="174"/>
      <c r="AM432" s="179"/>
      <c r="AN432" s="179"/>
      <c r="AO432" s="179"/>
      <c r="AP432" s="174"/>
      <c r="AQ432" s="215" t="s">
        <v>598</v>
      </c>
      <c r="AR432" s="133"/>
      <c r="AS432" s="134" t="s">
        <v>356</v>
      </c>
      <c r="AT432" s="169"/>
      <c r="AU432" s="133" t="s">
        <v>598</v>
      </c>
      <c r="AV432" s="133"/>
      <c r="AW432" s="134" t="s">
        <v>300</v>
      </c>
      <c r="AX432" s="135"/>
    </row>
    <row r="433" spans="1:50" ht="23.25" customHeight="1" x14ac:dyDescent="0.15">
      <c r="A433" s="998"/>
      <c r="B433" s="250"/>
      <c r="C433" s="249"/>
      <c r="D433" s="250"/>
      <c r="E433" s="163"/>
      <c r="F433" s="164"/>
      <c r="G433" s="228" t="s">
        <v>578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t="s">
        <v>578</v>
      </c>
      <c r="AF433" s="101"/>
      <c r="AG433" s="101"/>
      <c r="AH433" s="101"/>
      <c r="AI433" s="100" t="s">
        <v>557</v>
      </c>
      <c r="AJ433" s="101"/>
      <c r="AK433" s="101"/>
      <c r="AL433" s="101"/>
      <c r="AM433" s="100" t="s">
        <v>557</v>
      </c>
      <c r="AN433" s="101"/>
      <c r="AO433" s="101"/>
      <c r="AP433" s="102"/>
      <c r="AQ433" s="100" t="s">
        <v>557</v>
      </c>
      <c r="AR433" s="101"/>
      <c r="AS433" s="101"/>
      <c r="AT433" s="102"/>
      <c r="AU433" s="101" t="s">
        <v>557</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t="s">
        <v>557</v>
      </c>
      <c r="AF434" s="101"/>
      <c r="AG434" s="101"/>
      <c r="AH434" s="102"/>
      <c r="AI434" s="100" t="s">
        <v>557</v>
      </c>
      <c r="AJ434" s="101"/>
      <c r="AK434" s="101"/>
      <c r="AL434" s="101"/>
      <c r="AM434" s="100" t="s">
        <v>557</v>
      </c>
      <c r="AN434" s="101"/>
      <c r="AO434" s="101"/>
      <c r="AP434" s="102"/>
      <c r="AQ434" s="100" t="s">
        <v>557</v>
      </c>
      <c r="AR434" s="101"/>
      <c r="AS434" s="101"/>
      <c r="AT434" s="102"/>
      <c r="AU434" s="101" t="s">
        <v>557</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557</v>
      </c>
      <c r="AF435" s="101"/>
      <c r="AG435" s="101"/>
      <c r="AH435" s="102"/>
      <c r="AI435" s="100" t="s">
        <v>557</v>
      </c>
      <c r="AJ435" s="101"/>
      <c r="AK435" s="101"/>
      <c r="AL435" s="101"/>
      <c r="AM435" s="100" t="s">
        <v>557</v>
      </c>
      <c r="AN435" s="101"/>
      <c r="AO435" s="101"/>
      <c r="AP435" s="102"/>
      <c r="AQ435" s="100" t="s">
        <v>557</v>
      </c>
      <c r="AR435" s="101"/>
      <c r="AS435" s="101"/>
      <c r="AT435" s="102"/>
      <c r="AU435" s="101" t="s">
        <v>557</v>
      </c>
      <c r="AV435" s="101"/>
      <c r="AW435" s="101"/>
      <c r="AX435" s="220"/>
    </row>
    <row r="436" spans="1:50" ht="18.75"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customHeight="1" x14ac:dyDescent="0.15">
      <c r="A438" s="998"/>
      <c r="B438" s="250"/>
      <c r="C438" s="249"/>
      <c r="D438" s="250"/>
      <c r="E438" s="163"/>
      <c r="F438" s="164"/>
      <c r="G438" s="228" t="s">
        <v>557</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t="s">
        <v>557</v>
      </c>
      <c r="AF438" s="101"/>
      <c r="AG438" s="101"/>
      <c r="AH438" s="101"/>
      <c r="AI438" s="100" t="s">
        <v>557</v>
      </c>
      <c r="AJ438" s="101"/>
      <c r="AK438" s="101"/>
      <c r="AL438" s="101"/>
      <c r="AM438" s="100" t="s">
        <v>557</v>
      </c>
      <c r="AN438" s="101"/>
      <c r="AO438" s="101"/>
      <c r="AP438" s="102"/>
      <c r="AQ438" s="100" t="s">
        <v>557</v>
      </c>
      <c r="AR438" s="101"/>
      <c r="AS438" s="101"/>
      <c r="AT438" s="102"/>
      <c r="AU438" s="101" t="s">
        <v>557</v>
      </c>
      <c r="AV438" s="101"/>
      <c r="AW438" s="101"/>
      <c r="AX438" s="220"/>
    </row>
    <row r="439" spans="1:50" ht="23.25"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t="s">
        <v>557</v>
      </c>
      <c r="AF439" s="101"/>
      <c r="AG439" s="101"/>
      <c r="AH439" s="102"/>
      <c r="AI439" s="100" t="s">
        <v>557</v>
      </c>
      <c r="AJ439" s="101"/>
      <c r="AK439" s="101"/>
      <c r="AL439" s="101"/>
      <c r="AM439" s="100" t="s">
        <v>557</v>
      </c>
      <c r="AN439" s="101"/>
      <c r="AO439" s="101"/>
      <c r="AP439" s="102"/>
      <c r="AQ439" s="100" t="s">
        <v>557</v>
      </c>
      <c r="AR439" s="101"/>
      <c r="AS439" s="101"/>
      <c r="AT439" s="102"/>
      <c r="AU439" s="101" t="s">
        <v>557</v>
      </c>
      <c r="AV439" s="101"/>
      <c r="AW439" s="101"/>
      <c r="AX439" s="220"/>
    </row>
    <row r="440" spans="1:50" ht="23.25"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t="s">
        <v>557</v>
      </c>
      <c r="AF440" s="101"/>
      <c r="AG440" s="101"/>
      <c r="AH440" s="102"/>
      <c r="AI440" s="100" t="s">
        <v>557</v>
      </c>
      <c r="AJ440" s="101"/>
      <c r="AK440" s="101"/>
      <c r="AL440" s="101"/>
      <c r="AM440" s="100" t="s">
        <v>557</v>
      </c>
      <c r="AN440" s="101"/>
      <c r="AO440" s="101"/>
      <c r="AP440" s="102"/>
      <c r="AQ440" s="100" t="s">
        <v>557</v>
      </c>
      <c r="AR440" s="101"/>
      <c r="AS440" s="101"/>
      <c r="AT440" s="102"/>
      <c r="AU440" s="101" t="s">
        <v>557</v>
      </c>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hidden="1"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8"/>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579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38.2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554</v>
      </c>
      <c r="AE702" s="900"/>
      <c r="AF702" s="900"/>
      <c r="AG702" s="889" t="s">
        <v>580</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554</v>
      </c>
      <c r="AE703" s="152"/>
      <c r="AF703" s="152"/>
      <c r="AG703" s="665" t="s">
        <v>581</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554</v>
      </c>
      <c r="AE704" s="587"/>
      <c r="AF704" s="587"/>
      <c r="AG704" s="429" t="s">
        <v>582</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554</v>
      </c>
      <c r="AE705" s="734"/>
      <c r="AF705" s="734"/>
      <c r="AG705" s="157" t="s">
        <v>584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583</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583</v>
      </c>
      <c r="AE707" s="585"/>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585</v>
      </c>
      <c r="AE708" s="669"/>
      <c r="AF708" s="669"/>
      <c r="AG708" s="527"/>
      <c r="AH708" s="528"/>
      <c r="AI708" s="528"/>
      <c r="AJ708" s="528"/>
      <c r="AK708" s="528"/>
      <c r="AL708" s="528"/>
      <c r="AM708" s="528"/>
      <c r="AN708" s="528"/>
      <c r="AO708" s="528"/>
      <c r="AP708" s="528"/>
      <c r="AQ708" s="528"/>
      <c r="AR708" s="528"/>
      <c r="AS708" s="528"/>
      <c r="AT708" s="528"/>
      <c r="AU708" s="528"/>
      <c r="AV708" s="528"/>
      <c r="AW708" s="528"/>
      <c r="AX708" s="529"/>
    </row>
    <row r="709" spans="1:50" ht="39.7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c r="AE709" s="152"/>
      <c r="AF709" s="152"/>
      <c r="AG709" s="665" t="s">
        <v>654</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585</v>
      </c>
      <c r="AE710" s="152"/>
      <c r="AF710" s="152"/>
      <c r="AG710" s="665"/>
      <c r="AH710" s="666"/>
      <c r="AI710" s="666"/>
      <c r="AJ710" s="666"/>
      <c r="AK710" s="666"/>
      <c r="AL710" s="666"/>
      <c r="AM710" s="666"/>
      <c r="AN710" s="666"/>
      <c r="AO710" s="666"/>
      <c r="AP710" s="666"/>
      <c r="AQ710" s="666"/>
      <c r="AR710" s="666"/>
      <c r="AS710" s="666"/>
      <c r="AT710" s="666"/>
      <c r="AU710" s="666"/>
      <c r="AV710" s="666"/>
      <c r="AW710" s="666"/>
      <c r="AX710" s="667"/>
    </row>
    <row r="711" spans="1:50" ht="36"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554</v>
      </c>
      <c r="AE711" s="152"/>
      <c r="AF711" s="152"/>
      <c r="AG711" s="665" t="s">
        <v>586</v>
      </c>
      <c r="AH711" s="666"/>
      <c r="AI711" s="666"/>
      <c r="AJ711" s="666"/>
      <c r="AK711" s="666"/>
      <c r="AL711" s="666"/>
      <c r="AM711" s="666"/>
      <c r="AN711" s="666"/>
      <c r="AO711" s="666"/>
      <c r="AP711" s="666"/>
      <c r="AQ711" s="666"/>
      <c r="AR711" s="666"/>
      <c r="AS711" s="666"/>
      <c r="AT711" s="666"/>
      <c r="AU711" s="666"/>
      <c r="AV711" s="666"/>
      <c r="AW711" s="666"/>
      <c r="AX711" s="667"/>
    </row>
    <row r="712" spans="1:50" ht="36"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c r="AE712" s="587"/>
      <c r="AF712" s="587"/>
      <c r="AG712" s="595" t="s">
        <v>654</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585</v>
      </c>
      <c r="AE713" s="152"/>
      <c r="AF713" s="153"/>
      <c r="AG713" s="665"/>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554</v>
      </c>
      <c r="AE714" s="593"/>
      <c r="AF714" s="594"/>
      <c r="AG714" s="690" t="s">
        <v>587</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554</v>
      </c>
      <c r="AE715" s="669"/>
      <c r="AF715" s="778"/>
      <c r="AG715" s="527" t="s">
        <v>590</v>
      </c>
      <c r="AH715" s="528"/>
      <c r="AI715" s="528"/>
      <c r="AJ715" s="528"/>
      <c r="AK715" s="528"/>
      <c r="AL715" s="528"/>
      <c r="AM715" s="528"/>
      <c r="AN715" s="528"/>
      <c r="AO715" s="528"/>
      <c r="AP715" s="528"/>
      <c r="AQ715" s="528"/>
      <c r="AR715" s="528"/>
      <c r="AS715" s="528"/>
      <c r="AT715" s="528"/>
      <c r="AU715" s="528"/>
      <c r="AV715" s="528"/>
      <c r="AW715" s="528"/>
      <c r="AX715" s="529"/>
    </row>
    <row r="716" spans="1:50" ht="41.4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554</v>
      </c>
      <c r="AE716" s="760"/>
      <c r="AF716" s="760"/>
      <c r="AG716" s="665" t="s">
        <v>609</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554</v>
      </c>
      <c r="AE717" s="152"/>
      <c r="AF717" s="152"/>
      <c r="AG717" s="665" t="s">
        <v>589</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554</v>
      </c>
      <c r="AE718" s="152"/>
      <c r="AF718" s="152"/>
      <c r="AG718" s="160" t="s">
        <v>588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585</v>
      </c>
      <c r="AE719" s="669"/>
      <c r="AF719" s="669"/>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1"/>
      <c r="B721" s="652"/>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4" t="s">
        <v>53</v>
      </c>
      <c r="D726" s="582"/>
      <c r="E726" s="582"/>
      <c r="F726" s="583"/>
      <c r="G726" s="798" t="s">
        <v>652</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653</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591</v>
      </c>
      <c r="F737" s="111"/>
      <c r="G737" s="111"/>
      <c r="H737" s="111"/>
      <c r="I737" s="111"/>
      <c r="J737" s="111"/>
      <c r="K737" s="111"/>
      <c r="L737" s="111"/>
      <c r="M737" s="111"/>
      <c r="N737" s="112" t="s">
        <v>358</v>
      </c>
      <c r="O737" s="112"/>
      <c r="P737" s="112"/>
      <c r="Q737" s="112"/>
      <c r="R737" s="111" t="s">
        <v>592</v>
      </c>
      <c r="S737" s="111"/>
      <c r="T737" s="111"/>
      <c r="U737" s="111"/>
      <c r="V737" s="111"/>
      <c r="W737" s="111"/>
      <c r="X737" s="111"/>
      <c r="Y737" s="111"/>
      <c r="Z737" s="111"/>
      <c r="AA737" s="112" t="s">
        <v>359</v>
      </c>
      <c r="AB737" s="112"/>
      <c r="AC737" s="112"/>
      <c r="AD737" s="112"/>
      <c r="AE737" s="111" t="s">
        <v>593</v>
      </c>
      <c r="AF737" s="111"/>
      <c r="AG737" s="111"/>
      <c r="AH737" s="111"/>
      <c r="AI737" s="111"/>
      <c r="AJ737" s="111"/>
      <c r="AK737" s="111"/>
      <c r="AL737" s="111"/>
      <c r="AM737" s="111"/>
      <c r="AN737" s="112" t="s">
        <v>360</v>
      </c>
      <c r="AO737" s="112"/>
      <c r="AP737" s="112"/>
      <c r="AQ737" s="112"/>
      <c r="AR737" s="113" t="s">
        <v>594</v>
      </c>
      <c r="AS737" s="114"/>
      <c r="AT737" s="114"/>
      <c r="AU737" s="114"/>
      <c r="AV737" s="114"/>
      <c r="AW737" s="114"/>
      <c r="AX737" s="115"/>
      <c r="AY737" s="89"/>
      <c r="AZ737" s="89"/>
    </row>
    <row r="738" spans="1:52" ht="24.75" customHeight="1" x14ac:dyDescent="0.15">
      <c r="A738" s="116" t="s">
        <v>361</v>
      </c>
      <c r="B738" s="117"/>
      <c r="C738" s="117"/>
      <c r="D738" s="118"/>
      <c r="E738" s="111" t="s">
        <v>595</v>
      </c>
      <c r="F738" s="111"/>
      <c r="G738" s="111"/>
      <c r="H738" s="111"/>
      <c r="I738" s="111"/>
      <c r="J738" s="111"/>
      <c r="K738" s="111"/>
      <c r="L738" s="111"/>
      <c r="M738" s="111"/>
      <c r="N738" s="112" t="s">
        <v>362</v>
      </c>
      <c r="O738" s="112"/>
      <c r="P738" s="112"/>
      <c r="Q738" s="112"/>
      <c r="R738" s="111" t="s">
        <v>596</v>
      </c>
      <c r="S738" s="111"/>
      <c r="T738" s="111"/>
      <c r="U738" s="111"/>
      <c r="V738" s="111"/>
      <c r="W738" s="111"/>
      <c r="X738" s="111"/>
      <c r="Y738" s="111"/>
      <c r="Z738" s="111"/>
      <c r="AA738" s="112" t="s">
        <v>482</v>
      </c>
      <c r="AB738" s="112"/>
      <c r="AC738" s="112"/>
      <c r="AD738" s="112"/>
      <c r="AE738" s="111" t="s">
        <v>597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570</v>
      </c>
      <c r="F739" s="126"/>
      <c r="G739" s="126"/>
      <c r="H739" s="91" t="str">
        <f>IF(E739="", "", "(")</f>
        <v>(</v>
      </c>
      <c r="I739" s="106" t="s">
        <v>484</v>
      </c>
      <c r="J739" s="106"/>
      <c r="K739" s="91" t="str">
        <f>IF(OR(I739="　", I739=""), "", "-")</f>
        <v/>
      </c>
      <c r="L739" s="107">
        <v>539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534</v>
      </c>
      <c r="B779" s="762"/>
      <c r="C779" s="762"/>
      <c r="D779" s="762"/>
      <c r="E779" s="762"/>
      <c r="F779" s="763"/>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49" t="s">
        <v>614</v>
      </c>
      <c r="H781" s="450"/>
      <c r="I781" s="450"/>
      <c r="J781" s="450"/>
      <c r="K781" s="451"/>
      <c r="L781" s="452" t="s">
        <v>613</v>
      </c>
      <c r="M781" s="453"/>
      <c r="N781" s="453"/>
      <c r="O781" s="453"/>
      <c r="P781" s="453"/>
      <c r="Q781" s="453"/>
      <c r="R781" s="453"/>
      <c r="S781" s="453"/>
      <c r="T781" s="453"/>
      <c r="U781" s="453"/>
      <c r="V781" s="453"/>
      <c r="W781" s="453"/>
      <c r="X781" s="454"/>
      <c r="Y781" s="455">
        <v>29</v>
      </c>
      <c r="Z781" s="456"/>
      <c r="AA781" s="456"/>
      <c r="AB781" s="558"/>
      <c r="AC781" s="449" t="s">
        <v>614</v>
      </c>
      <c r="AD781" s="450"/>
      <c r="AE781" s="450"/>
      <c r="AF781" s="450"/>
      <c r="AG781" s="451"/>
      <c r="AH781" s="452" t="s">
        <v>649</v>
      </c>
      <c r="AI781" s="453"/>
      <c r="AJ781" s="453"/>
      <c r="AK781" s="453"/>
      <c r="AL781" s="453"/>
      <c r="AM781" s="453"/>
      <c r="AN781" s="453"/>
      <c r="AO781" s="453"/>
      <c r="AP781" s="453"/>
      <c r="AQ781" s="453"/>
      <c r="AR781" s="453"/>
      <c r="AS781" s="453"/>
      <c r="AT781" s="454"/>
      <c r="AU781" s="455">
        <v>5</v>
      </c>
      <c r="AV781" s="456"/>
      <c r="AW781" s="456"/>
      <c r="AX781" s="457"/>
    </row>
    <row r="782" spans="1:50" ht="24.75" customHeight="1" x14ac:dyDescent="0.15">
      <c r="A782" s="557"/>
      <c r="B782" s="764"/>
      <c r="C782" s="764"/>
      <c r="D782" s="764"/>
      <c r="E782" s="764"/>
      <c r="F782" s="765"/>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7"/>
      <c r="B783" s="764"/>
      <c r="C783" s="764"/>
      <c r="D783" s="764"/>
      <c r="E783" s="764"/>
      <c r="F783" s="765"/>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57"/>
      <c r="B784" s="764"/>
      <c r="C784" s="764"/>
      <c r="D784" s="764"/>
      <c r="E784" s="764"/>
      <c r="F784" s="765"/>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7"/>
      <c r="B785" s="764"/>
      <c r="C785" s="764"/>
      <c r="D785" s="764"/>
      <c r="E785" s="764"/>
      <c r="F785" s="765"/>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7"/>
      <c r="B786" s="764"/>
      <c r="C786" s="764"/>
      <c r="D786" s="764"/>
      <c r="E786" s="764"/>
      <c r="F786" s="765"/>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7"/>
      <c r="B787" s="764"/>
      <c r="C787" s="764"/>
      <c r="D787" s="764"/>
      <c r="E787" s="764"/>
      <c r="F787" s="765"/>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7"/>
      <c r="B788" s="764"/>
      <c r="C788" s="764"/>
      <c r="D788" s="764"/>
      <c r="E788" s="764"/>
      <c r="F788" s="765"/>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7"/>
      <c r="B789" s="764"/>
      <c r="C789" s="764"/>
      <c r="D789" s="764"/>
      <c r="E789" s="764"/>
      <c r="F789" s="765"/>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7"/>
      <c r="B790" s="764"/>
      <c r="C790" s="764"/>
      <c r="D790" s="764"/>
      <c r="E790" s="764"/>
      <c r="F790" s="765"/>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7"/>
      <c r="B791" s="764"/>
      <c r="C791" s="764"/>
      <c r="D791" s="764"/>
      <c r="E791" s="764"/>
      <c r="F791" s="765"/>
      <c r="G791" s="408" t="s">
        <v>20</v>
      </c>
      <c r="H791" s="409"/>
      <c r="I791" s="409"/>
      <c r="J791" s="409"/>
      <c r="K791" s="409"/>
      <c r="L791" s="410"/>
      <c r="M791" s="411"/>
      <c r="N791" s="411"/>
      <c r="O791" s="411"/>
      <c r="P791" s="411"/>
      <c r="Q791" s="411"/>
      <c r="R791" s="411"/>
      <c r="S791" s="411"/>
      <c r="T791" s="411"/>
      <c r="U791" s="411"/>
      <c r="V791" s="411"/>
      <c r="W791" s="411"/>
      <c r="X791" s="412"/>
      <c r="Y791" s="413">
        <f>SUM(Y781:AB790)</f>
        <v>29</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5</v>
      </c>
      <c r="AV791" s="414"/>
      <c r="AW791" s="414"/>
      <c r="AX791" s="416"/>
    </row>
    <row r="792" spans="1:50" ht="24.75" hidden="1" customHeight="1" x14ac:dyDescent="0.15">
      <c r="A792" s="557"/>
      <c r="B792" s="764"/>
      <c r="C792" s="764"/>
      <c r="D792" s="764"/>
      <c r="E792" s="764"/>
      <c r="F792" s="765"/>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4"/>
      <c r="C795" s="764"/>
      <c r="D795" s="764"/>
      <c r="E795" s="764"/>
      <c r="F795" s="765"/>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7"/>
      <c r="B796" s="764"/>
      <c r="C796" s="764"/>
      <c r="D796" s="764"/>
      <c r="E796" s="764"/>
      <c r="F796" s="765"/>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7"/>
      <c r="B797" s="764"/>
      <c r="C797" s="764"/>
      <c r="D797" s="764"/>
      <c r="E797" s="764"/>
      <c r="F797" s="765"/>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7"/>
      <c r="B798" s="764"/>
      <c r="C798" s="764"/>
      <c r="D798" s="764"/>
      <c r="E798" s="764"/>
      <c r="F798" s="765"/>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7"/>
      <c r="B799" s="764"/>
      <c r="C799" s="764"/>
      <c r="D799" s="764"/>
      <c r="E799" s="764"/>
      <c r="F799" s="765"/>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7"/>
      <c r="B800" s="764"/>
      <c r="C800" s="764"/>
      <c r="D800" s="764"/>
      <c r="E800" s="764"/>
      <c r="F800" s="765"/>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7"/>
      <c r="B801" s="764"/>
      <c r="C801" s="764"/>
      <c r="D801" s="764"/>
      <c r="E801" s="764"/>
      <c r="F801" s="765"/>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7"/>
      <c r="B802" s="764"/>
      <c r="C802" s="764"/>
      <c r="D802" s="764"/>
      <c r="E802" s="764"/>
      <c r="F802" s="765"/>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7"/>
      <c r="B803" s="764"/>
      <c r="C803" s="764"/>
      <c r="D803" s="764"/>
      <c r="E803" s="764"/>
      <c r="F803" s="765"/>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7"/>
      <c r="B804" s="764"/>
      <c r="C804" s="764"/>
      <c r="D804" s="764"/>
      <c r="E804" s="764"/>
      <c r="F804" s="765"/>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7"/>
      <c r="B805" s="764"/>
      <c r="C805" s="764"/>
      <c r="D805" s="764"/>
      <c r="E805" s="764"/>
      <c r="F805" s="765"/>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4"/>
      <c r="C808" s="764"/>
      <c r="D808" s="764"/>
      <c r="E808" s="764"/>
      <c r="F808" s="765"/>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7"/>
      <c r="B809" s="764"/>
      <c r="C809" s="764"/>
      <c r="D809" s="764"/>
      <c r="E809" s="764"/>
      <c r="F809" s="765"/>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7"/>
      <c r="B810" s="764"/>
      <c r="C810" s="764"/>
      <c r="D810" s="764"/>
      <c r="E810" s="764"/>
      <c r="F810" s="765"/>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7"/>
      <c r="B811" s="764"/>
      <c r="C811" s="764"/>
      <c r="D811" s="764"/>
      <c r="E811" s="764"/>
      <c r="F811" s="765"/>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7"/>
      <c r="B812" s="764"/>
      <c r="C812" s="764"/>
      <c r="D812" s="764"/>
      <c r="E812" s="764"/>
      <c r="F812" s="765"/>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7"/>
      <c r="B813" s="764"/>
      <c r="C813" s="764"/>
      <c r="D813" s="764"/>
      <c r="E813" s="764"/>
      <c r="F813" s="765"/>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7"/>
      <c r="B814" s="764"/>
      <c r="C814" s="764"/>
      <c r="D814" s="764"/>
      <c r="E814" s="764"/>
      <c r="F814" s="765"/>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7"/>
      <c r="B815" s="764"/>
      <c r="C815" s="764"/>
      <c r="D815" s="764"/>
      <c r="E815" s="764"/>
      <c r="F815" s="765"/>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7"/>
      <c r="B816" s="764"/>
      <c r="C816" s="764"/>
      <c r="D816" s="764"/>
      <c r="E816" s="764"/>
      <c r="F816" s="765"/>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7"/>
      <c r="B817" s="764"/>
      <c r="C817" s="764"/>
      <c r="D817" s="764"/>
      <c r="E817" s="764"/>
      <c r="F817" s="765"/>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7"/>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7"/>
      <c r="B822" s="764"/>
      <c r="C822" s="764"/>
      <c r="D822" s="764"/>
      <c r="E822" s="764"/>
      <c r="F822" s="765"/>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7"/>
      <c r="B823" s="764"/>
      <c r="C823" s="764"/>
      <c r="D823" s="764"/>
      <c r="E823" s="764"/>
      <c r="F823" s="765"/>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7"/>
      <c r="B824" s="764"/>
      <c r="C824" s="764"/>
      <c r="D824" s="764"/>
      <c r="E824" s="764"/>
      <c r="F824" s="765"/>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7"/>
      <c r="B825" s="764"/>
      <c r="C825" s="764"/>
      <c r="D825" s="764"/>
      <c r="E825" s="764"/>
      <c r="F825" s="765"/>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7"/>
      <c r="B826" s="764"/>
      <c r="C826" s="764"/>
      <c r="D826" s="764"/>
      <c r="E826" s="764"/>
      <c r="F826" s="765"/>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7"/>
      <c r="B827" s="764"/>
      <c r="C827" s="764"/>
      <c r="D827" s="764"/>
      <c r="E827" s="764"/>
      <c r="F827" s="765"/>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7"/>
      <c r="B828" s="764"/>
      <c r="C828" s="764"/>
      <c r="D828" s="764"/>
      <c r="E828" s="764"/>
      <c r="F828" s="765"/>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7"/>
      <c r="B829" s="764"/>
      <c r="C829" s="764"/>
      <c r="D829" s="764"/>
      <c r="E829" s="764"/>
      <c r="F829" s="765"/>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7"/>
      <c r="B830" s="764"/>
      <c r="C830" s="764"/>
      <c r="D830" s="764"/>
      <c r="E830" s="764"/>
      <c r="F830" s="76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479</v>
      </c>
      <c r="AD836" s="275"/>
      <c r="AE836" s="275"/>
      <c r="AF836" s="275"/>
      <c r="AG836" s="275"/>
      <c r="AH836" s="343" t="s">
        <v>515</v>
      </c>
      <c r="AI836" s="345"/>
      <c r="AJ836" s="345"/>
      <c r="AK836" s="345"/>
      <c r="AL836" s="345" t="s">
        <v>21</v>
      </c>
      <c r="AM836" s="345"/>
      <c r="AN836" s="345"/>
      <c r="AO836" s="427"/>
      <c r="AP836" s="428" t="s">
        <v>433</v>
      </c>
      <c r="AQ836" s="428"/>
      <c r="AR836" s="428"/>
      <c r="AS836" s="428"/>
      <c r="AT836" s="428"/>
      <c r="AU836" s="428"/>
      <c r="AV836" s="428"/>
      <c r="AW836" s="428"/>
      <c r="AX836" s="428"/>
    </row>
    <row r="837" spans="1:50" ht="30" customHeight="1" x14ac:dyDescent="0.15">
      <c r="A837" s="403">
        <v>1</v>
      </c>
      <c r="B837" s="403">
        <v>1</v>
      </c>
      <c r="C837" s="426" t="s">
        <v>616</v>
      </c>
      <c r="D837" s="417"/>
      <c r="E837" s="417"/>
      <c r="F837" s="417"/>
      <c r="G837" s="417"/>
      <c r="H837" s="417"/>
      <c r="I837" s="417"/>
      <c r="J837" s="418">
        <v>3120001071843</v>
      </c>
      <c r="K837" s="419"/>
      <c r="L837" s="419"/>
      <c r="M837" s="419"/>
      <c r="N837" s="419"/>
      <c r="O837" s="419"/>
      <c r="P837" s="315" t="s">
        <v>615</v>
      </c>
      <c r="Q837" s="316"/>
      <c r="R837" s="316"/>
      <c r="S837" s="316"/>
      <c r="T837" s="316"/>
      <c r="U837" s="316"/>
      <c r="V837" s="316"/>
      <c r="W837" s="316"/>
      <c r="X837" s="316"/>
      <c r="Y837" s="317">
        <v>29</v>
      </c>
      <c r="Z837" s="318"/>
      <c r="AA837" s="318"/>
      <c r="AB837" s="319"/>
      <c r="AC837" s="327" t="s">
        <v>521</v>
      </c>
      <c r="AD837" s="425"/>
      <c r="AE837" s="425"/>
      <c r="AF837" s="425"/>
      <c r="AG837" s="425"/>
      <c r="AH837" s="420">
        <v>2</v>
      </c>
      <c r="AI837" s="421"/>
      <c r="AJ837" s="421"/>
      <c r="AK837" s="421"/>
      <c r="AL837" s="324">
        <v>91.5</v>
      </c>
      <c r="AM837" s="325"/>
      <c r="AN837" s="325"/>
      <c r="AO837" s="326"/>
      <c r="AP837" s="320" t="s">
        <v>636</v>
      </c>
      <c r="AQ837" s="320"/>
      <c r="AR837" s="320"/>
      <c r="AS837" s="320"/>
      <c r="AT837" s="320"/>
      <c r="AU837" s="320"/>
      <c r="AV837" s="320"/>
      <c r="AW837" s="320"/>
      <c r="AX837" s="320"/>
    </row>
    <row r="838" spans="1:50" ht="59.25" customHeight="1" x14ac:dyDescent="0.15">
      <c r="A838" s="403">
        <v>2</v>
      </c>
      <c r="B838" s="403">
        <v>1</v>
      </c>
      <c r="C838" s="426" t="s">
        <v>617</v>
      </c>
      <c r="D838" s="417"/>
      <c r="E838" s="417"/>
      <c r="F838" s="417"/>
      <c r="G838" s="417"/>
      <c r="H838" s="417"/>
      <c r="I838" s="417"/>
      <c r="J838" s="418">
        <v>6010001034866</v>
      </c>
      <c r="K838" s="419"/>
      <c r="L838" s="419"/>
      <c r="M838" s="419"/>
      <c r="N838" s="419"/>
      <c r="O838" s="419"/>
      <c r="P838" s="315" t="s">
        <v>619</v>
      </c>
      <c r="Q838" s="316"/>
      <c r="R838" s="316"/>
      <c r="S838" s="316"/>
      <c r="T838" s="316"/>
      <c r="U838" s="316"/>
      <c r="V838" s="316"/>
      <c r="W838" s="316"/>
      <c r="X838" s="316"/>
      <c r="Y838" s="317">
        <v>7</v>
      </c>
      <c r="Z838" s="318"/>
      <c r="AA838" s="318"/>
      <c r="AB838" s="319"/>
      <c r="AC838" s="327" t="s">
        <v>525</v>
      </c>
      <c r="AD838" s="327"/>
      <c r="AE838" s="327"/>
      <c r="AF838" s="327"/>
      <c r="AG838" s="327"/>
      <c r="AH838" s="420" t="s">
        <v>618</v>
      </c>
      <c r="AI838" s="421"/>
      <c r="AJ838" s="421"/>
      <c r="AK838" s="421"/>
      <c r="AL838" s="422">
        <v>100</v>
      </c>
      <c r="AM838" s="423"/>
      <c r="AN838" s="423"/>
      <c r="AO838" s="424"/>
      <c r="AP838" s="320" t="s">
        <v>636</v>
      </c>
      <c r="AQ838" s="320"/>
      <c r="AR838" s="320"/>
      <c r="AS838" s="320"/>
      <c r="AT838" s="320"/>
      <c r="AU838" s="320"/>
      <c r="AV838" s="320"/>
      <c r="AW838" s="320"/>
      <c r="AX838" s="320"/>
    </row>
    <row r="839" spans="1:50" ht="30" customHeight="1" x14ac:dyDescent="0.15">
      <c r="A839" s="403">
        <v>3</v>
      </c>
      <c r="B839" s="403">
        <v>1</v>
      </c>
      <c r="C839" s="426" t="s">
        <v>620</v>
      </c>
      <c r="D839" s="417"/>
      <c r="E839" s="417"/>
      <c r="F839" s="417"/>
      <c r="G839" s="417"/>
      <c r="H839" s="417"/>
      <c r="I839" s="417"/>
      <c r="J839" s="418">
        <v>6010601003790</v>
      </c>
      <c r="K839" s="419"/>
      <c r="L839" s="419"/>
      <c r="M839" s="419"/>
      <c r="N839" s="419"/>
      <c r="O839" s="419"/>
      <c r="P839" s="315" t="s">
        <v>621</v>
      </c>
      <c r="Q839" s="316"/>
      <c r="R839" s="316"/>
      <c r="S839" s="316"/>
      <c r="T839" s="316"/>
      <c r="U839" s="316"/>
      <c r="V839" s="316"/>
      <c r="W839" s="316"/>
      <c r="X839" s="316"/>
      <c r="Y839" s="317">
        <v>6</v>
      </c>
      <c r="Z839" s="318"/>
      <c r="AA839" s="318"/>
      <c r="AB839" s="319"/>
      <c r="AC839" s="327" t="s">
        <v>520</v>
      </c>
      <c r="AD839" s="327"/>
      <c r="AE839" s="327"/>
      <c r="AF839" s="327"/>
      <c r="AG839" s="327"/>
      <c r="AH839" s="322">
        <v>4</v>
      </c>
      <c r="AI839" s="323"/>
      <c r="AJ839" s="323"/>
      <c r="AK839" s="323"/>
      <c r="AL839" s="324">
        <v>92.6</v>
      </c>
      <c r="AM839" s="325"/>
      <c r="AN839" s="325"/>
      <c r="AO839" s="326"/>
      <c r="AP839" s="320" t="s">
        <v>636</v>
      </c>
      <c r="AQ839" s="320"/>
      <c r="AR839" s="320"/>
      <c r="AS839" s="320"/>
      <c r="AT839" s="320"/>
      <c r="AU839" s="320"/>
      <c r="AV839" s="320"/>
      <c r="AW839" s="320"/>
      <c r="AX839" s="320"/>
    </row>
    <row r="840" spans="1:50" ht="45.75" customHeight="1" x14ac:dyDescent="0.15">
      <c r="A840" s="403">
        <v>4</v>
      </c>
      <c r="B840" s="403">
        <v>1</v>
      </c>
      <c r="C840" s="426" t="s">
        <v>623</v>
      </c>
      <c r="D840" s="417"/>
      <c r="E840" s="417"/>
      <c r="F840" s="417"/>
      <c r="G840" s="417"/>
      <c r="H840" s="417"/>
      <c r="I840" s="417"/>
      <c r="J840" s="418">
        <v>5010001067883</v>
      </c>
      <c r="K840" s="419"/>
      <c r="L840" s="419"/>
      <c r="M840" s="419"/>
      <c r="N840" s="419"/>
      <c r="O840" s="419"/>
      <c r="P840" s="315" t="s">
        <v>622</v>
      </c>
      <c r="Q840" s="316"/>
      <c r="R840" s="316"/>
      <c r="S840" s="316"/>
      <c r="T840" s="316"/>
      <c r="U840" s="316"/>
      <c r="V840" s="316"/>
      <c r="W840" s="316"/>
      <c r="X840" s="316"/>
      <c r="Y840" s="317">
        <v>6</v>
      </c>
      <c r="Z840" s="318"/>
      <c r="AA840" s="318"/>
      <c r="AB840" s="319"/>
      <c r="AC840" s="327" t="s">
        <v>520</v>
      </c>
      <c r="AD840" s="327"/>
      <c r="AE840" s="327"/>
      <c r="AF840" s="327"/>
      <c r="AG840" s="327"/>
      <c r="AH840" s="322">
        <v>6</v>
      </c>
      <c r="AI840" s="323"/>
      <c r="AJ840" s="323"/>
      <c r="AK840" s="323"/>
      <c r="AL840" s="324">
        <v>63.7</v>
      </c>
      <c r="AM840" s="325"/>
      <c r="AN840" s="325"/>
      <c r="AO840" s="326"/>
      <c r="AP840" s="320" t="s">
        <v>636</v>
      </c>
      <c r="AQ840" s="320"/>
      <c r="AR840" s="320"/>
      <c r="AS840" s="320"/>
      <c r="AT840" s="320"/>
      <c r="AU840" s="320"/>
      <c r="AV840" s="320"/>
      <c r="AW840" s="320"/>
      <c r="AX840" s="320"/>
    </row>
    <row r="841" spans="1:50" ht="42" customHeight="1" x14ac:dyDescent="0.15">
      <c r="A841" s="403">
        <v>5</v>
      </c>
      <c r="B841" s="403">
        <v>1</v>
      </c>
      <c r="C841" s="426" t="s">
        <v>625</v>
      </c>
      <c r="D841" s="417"/>
      <c r="E841" s="417"/>
      <c r="F841" s="417"/>
      <c r="G841" s="417"/>
      <c r="H841" s="417"/>
      <c r="I841" s="417"/>
      <c r="J841" s="418">
        <v>4010701009442</v>
      </c>
      <c r="K841" s="419"/>
      <c r="L841" s="419"/>
      <c r="M841" s="419"/>
      <c r="N841" s="419"/>
      <c r="O841" s="419"/>
      <c r="P841" s="315" t="s">
        <v>624</v>
      </c>
      <c r="Q841" s="316"/>
      <c r="R841" s="316"/>
      <c r="S841" s="316"/>
      <c r="T841" s="316"/>
      <c r="U841" s="316"/>
      <c r="V841" s="316"/>
      <c r="W841" s="316"/>
      <c r="X841" s="316"/>
      <c r="Y841" s="317">
        <v>3</v>
      </c>
      <c r="Z841" s="318"/>
      <c r="AA841" s="318"/>
      <c r="AB841" s="319"/>
      <c r="AC841" s="321" t="s">
        <v>520</v>
      </c>
      <c r="AD841" s="321"/>
      <c r="AE841" s="321"/>
      <c r="AF841" s="321"/>
      <c r="AG841" s="321"/>
      <c r="AH841" s="322">
        <v>5</v>
      </c>
      <c r="AI841" s="323"/>
      <c r="AJ841" s="323"/>
      <c r="AK841" s="323"/>
      <c r="AL841" s="324">
        <v>63.7</v>
      </c>
      <c r="AM841" s="325"/>
      <c r="AN841" s="325"/>
      <c r="AO841" s="326"/>
      <c r="AP841" s="320" t="s">
        <v>636</v>
      </c>
      <c r="AQ841" s="320"/>
      <c r="AR841" s="320"/>
      <c r="AS841" s="320"/>
      <c r="AT841" s="320"/>
      <c r="AU841" s="320"/>
      <c r="AV841" s="320"/>
      <c r="AW841" s="320"/>
      <c r="AX841" s="320"/>
    </row>
    <row r="842" spans="1:50" ht="49.5" customHeight="1" x14ac:dyDescent="0.15">
      <c r="A842" s="403">
        <v>6</v>
      </c>
      <c r="B842" s="403">
        <v>1</v>
      </c>
      <c r="C842" s="426" t="s">
        <v>632</v>
      </c>
      <c r="D842" s="417"/>
      <c r="E842" s="417"/>
      <c r="F842" s="417"/>
      <c r="G842" s="417"/>
      <c r="H842" s="417"/>
      <c r="I842" s="417"/>
      <c r="J842" s="418">
        <v>7010001011328</v>
      </c>
      <c r="K842" s="419"/>
      <c r="L842" s="419"/>
      <c r="M842" s="419"/>
      <c r="N842" s="419"/>
      <c r="O842" s="419"/>
      <c r="P842" s="315" t="s">
        <v>634</v>
      </c>
      <c r="Q842" s="316"/>
      <c r="R842" s="316"/>
      <c r="S842" s="316"/>
      <c r="T842" s="316"/>
      <c r="U842" s="316"/>
      <c r="V842" s="316"/>
      <c r="W842" s="316"/>
      <c r="X842" s="316"/>
      <c r="Y842" s="317">
        <v>2</v>
      </c>
      <c r="Z842" s="318"/>
      <c r="AA842" s="318"/>
      <c r="AB842" s="319"/>
      <c r="AC842" s="321" t="s">
        <v>527</v>
      </c>
      <c r="AD842" s="321"/>
      <c r="AE842" s="321"/>
      <c r="AF842" s="321"/>
      <c r="AG842" s="321"/>
      <c r="AH842" s="322" t="s">
        <v>557</v>
      </c>
      <c r="AI842" s="323"/>
      <c r="AJ842" s="323"/>
      <c r="AK842" s="323"/>
      <c r="AL842" s="324" t="s">
        <v>557</v>
      </c>
      <c r="AM842" s="325"/>
      <c r="AN842" s="325"/>
      <c r="AO842" s="326"/>
      <c r="AP842" s="320" t="s">
        <v>636</v>
      </c>
      <c r="AQ842" s="320"/>
      <c r="AR842" s="320"/>
      <c r="AS842" s="320"/>
      <c r="AT842" s="320"/>
      <c r="AU842" s="320"/>
      <c r="AV842" s="320"/>
      <c r="AW842" s="320"/>
      <c r="AX842" s="320"/>
    </row>
    <row r="843" spans="1:50" ht="48" customHeight="1" x14ac:dyDescent="0.15">
      <c r="A843" s="403">
        <v>7</v>
      </c>
      <c r="B843" s="403">
        <v>1</v>
      </c>
      <c r="C843" s="426" t="s">
        <v>627</v>
      </c>
      <c r="D843" s="417"/>
      <c r="E843" s="417"/>
      <c r="F843" s="417"/>
      <c r="G843" s="417"/>
      <c r="H843" s="417"/>
      <c r="I843" s="417"/>
      <c r="J843" s="418">
        <v>1010701004124</v>
      </c>
      <c r="K843" s="419"/>
      <c r="L843" s="419"/>
      <c r="M843" s="419"/>
      <c r="N843" s="419"/>
      <c r="O843" s="419"/>
      <c r="P843" s="315" t="s">
        <v>626</v>
      </c>
      <c r="Q843" s="316"/>
      <c r="R843" s="316"/>
      <c r="S843" s="316"/>
      <c r="T843" s="316"/>
      <c r="U843" s="316"/>
      <c r="V843" s="316"/>
      <c r="W843" s="316"/>
      <c r="X843" s="316"/>
      <c r="Y843" s="317">
        <v>1</v>
      </c>
      <c r="Z843" s="318"/>
      <c r="AA843" s="318"/>
      <c r="AB843" s="319"/>
      <c r="AC843" s="321" t="s">
        <v>526</v>
      </c>
      <c r="AD843" s="321"/>
      <c r="AE843" s="321"/>
      <c r="AF843" s="321"/>
      <c r="AG843" s="321"/>
      <c r="AH843" s="322" t="s">
        <v>557</v>
      </c>
      <c r="AI843" s="323"/>
      <c r="AJ843" s="323"/>
      <c r="AK843" s="323"/>
      <c r="AL843" s="324">
        <v>77.2</v>
      </c>
      <c r="AM843" s="325"/>
      <c r="AN843" s="325"/>
      <c r="AO843" s="326"/>
      <c r="AP843" s="320" t="s">
        <v>636</v>
      </c>
      <c r="AQ843" s="320"/>
      <c r="AR843" s="320"/>
      <c r="AS843" s="320"/>
      <c r="AT843" s="320"/>
      <c r="AU843" s="320"/>
      <c r="AV843" s="320"/>
      <c r="AW843" s="320"/>
      <c r="AX843" s="320"/>
    </row>
    <row r="844" spans="1:50" ht="54.75" customHeight="1" x14ac:dyDescent="0.15">
      <c r="A844" s="403">
        <v>8</v>
      </c>
      <c r="B844" s="403">
        <v>1</v>
      </c>
      <c r="C844" s="426" t="s">
        <v>629</v>
      </c>
      <c r="D844" s="417"/>
      <c r="E844" s="417"/>
      <c r="F844" s="417"/>
      <c r="G844" s="417"/>
      <c r="H844" s="417"/>
      <c r="I844" s="417"/>
      <c r="J844" s="418">
        <v>8011001068753</v>
      </c>
      <c r="K844" s="419"/>
      <c r="L844" s="419"/>
      <c r="M844" s="419"/>
      <c r="N844" s="419"/>
      <c r="O844" s="419"/>
      <c r="P844" s="315" t="s">
        <v>628</v>
      </c>
      <c r="Q844" s="316"/>
      <c r="R844" s="316"/>
      <c r="S844" s="316"/>
      <c r="T844" s="316"/>
      <c r="U844" s="316"/>
      <c r="V844" s="316"/>
      <c r="W844" s="316"/>
      <c r="X844" s="316"/>
      <c r="Y844" s="317">
        <v>1</v>
      </c>
      <c r="Z844" s="318"/>
      <c r="AA844" s="318"/>
      <c r="AB844" s="319"/>
      <c r="AC844" s="321" t="s">
        <v>526</v>
      </c>
      <c r="AD844" s="321"/>
      <c r="AE844" s="321"/>
      <c r="AF844" s="321"/>
      <c r="AG844" s="321"/>
      <c r="AH844" s="322" t="s">
        <v>557</v>
      </c>
      <c r="AI844" s="323"/>
      <c r="AJ844" s="323"/>
      <c r="AK844" s="323"/>
      <c r="AL844" s="324" t="s">
        <v>557</v>
      </c>
      <c r="AM844" s="325"/>
      <c r="AN844" s="325"/>
      <c r="AO844" s="326"/>
      <c r="AP844" s="320" t="s">
        <v>636</v>
      </c>
      <c r="AQ844" s="320"/>
      <c r="AR844" s="320"/>
      <c r="AS844" s="320"/>
      <c r="AT844" s="320"/>
      <c r="AU844" s="320"/>
      <c r="AV844" s="320"/>
      <c r="AW844" s="320"/>
      <c r="AX844" s="320"/>
    </row>
    <row r="845" spans="1:50" ht="41.25" customHeight="1" x14ac:dyDescent="0.15">
      <c r="A845" s="403">
        <v>9</v>
      </c>
      <c r="B845" s="403">
        <v>1</v>
      </c>
      <c r="C845" s="426" t="s">
        <v>631</v>
      </c>
      <c r="D845" s="417"/>
      <c r="E845" s="417"/>
      <c r="F845" s="417"/>
      <c r="G845" s="417"/>
      <c r="H845" s="417"/>
      <c r="I845" s="417"/>
      <c r="J845" s="418">
        <v>7010001011328</v>
      </c>
      <c r="K845" s="419"/>
      <c r="L845" s="419"/>
      <c r="M845" s="419"/>
      <c r="N845" s="419"/>
      <c r="O845" s="419"/>
      <c r="P845" s="315" t="s">
        <v>630</v>
      </c>
      <c r="Q845" s="316"/>
      <c r="R845" s="316"/>
      <c r="S845" s="316"/>
      <c r="T845" s="316"/>
      <c r="U845" s="316"/>
      <c r="V845" s="316"/>
      <c r="W845" s="316"/>
      <c r="X845" s="316"/>
      <c r="Y845" s="317">
        <v>1</v>
      </c>
      <c r="Z845" s="318"/>
      <c r="AA845" s="318"/>
      <c r="AB845" s="319"/>
      <c r="AC845" s="321" t="s">
        <v>526</v>
      </c>
      <c r="AD845" s="321"/>
      <c r="AE845" s="321"/>
      <c r="AF845" s="321"/>
      <c r="AG845" s="321"/>
      <c r="AH845" s="322" t="s">
        <v>557</v>
      </c>
      <c r="AI845" s="323"/>
      <c r="AJ845" s="323"/>
      <c r="AK845" s="323"/>
      <c r="AL845" s="324" t="s">
        <v>557</v>
      </c>
      <c r="AM845" s="325"/>
      <c r="AN845" s="325"/>
      <c r="AO845" s="326"/>
      <c r="AP845" s="320" t="s">
        <v>636</v>
      </c>
      <c r="AQ845" s="320"/>
      <c r="AR845" s="320"/>
      <c r="AS845" s="320"/>
      <c r="AT845" s="320"/>
      <c r="AU845" s="320"/>
      <c r="AV845" s="320"/>
      <c r="AW845" s="320"/>
      <c r="AX845" s="320"/>
    </row>
    <row r="846" spans="1:50" ht="41.25" customHeight="1" x14ac:dyDescent="0.15">
      <c r="A846" s="403">
        <v>10</v>
      </c>
      <c r="B846" s="403">
        <v>1</v>
      </c>
      <c r="C846" s="417" t="s">
        <v>631</v>
      </c>
      <c r="D846" s="417"/>
      <c r="E846" s="417"/>
      <c r="F846" s="417"/>
      <c r="G846" s="417"/>
      <c r="H846" s="417"/>
      <c r="I846" s="417"/>
      <c r="J846" s="418">
        <v>7010001011328</v>
      </c>
      <c r="K846" s="419"/>
      <c r="L846" s="419"/>
      <c r="M846" s="419"/>
      <c r="N846" s="419"/>
      <c r="O846" s="419"/>
      <c r="P846" s="316" t="s">
        <v>633</v>
      </c>
      <c r="Q846" s="316"/>
      <c r="R846" s="316"/>
      <c r="S846" s="316"/>
      <c r="T846" s="316"/>
      <c r="U846" s="316"/>
      <c r="V846" s="316"/>
      <c r="W846" s="316"/>
      <c r="X846" s="316"/>
      <c r="Y846" s="317">
        <v>1</v>
      </c>
      <c r="Z846" s="318"/>
      <c r="AA846" s="318"/>
      <c r="AB846" s="319"/>
      <c r="AC846" s="321" t="s">
        <v>526</v>
      </c>
      <c r="AD846" s="321"/>
      <c r="AE846" s="321"/>
      <c r="AF846" s="321"/>
      <c r="AG846" s="321"/>
      <c r="AH846" s="322" t="s">
        <v>557</v>
      </c>
      <c r="AI846" s="323"/>
      <c r="AJ846" s="323"/>
      <c r="AK846" s="323"/>
      <c r="AL846" s="324" t="s">
        <v>557</v>
      </c>
      <c r="AM846" s="325"/>
      <c r="AN846" s="325"/>
      <c r="AO846" s="326"/>
      <c r="AP846" s="320" t="s">
        <v>636</v>
      </c>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479</v>
      </c>
      <c r="AD869" s="275"/>
      <c r="AE869" s="275"/>
      <c r="AF869" s="275"/>
      <c r="AG869" s="275"/>
      <c r="AH869" s="343" t="s">
        <v>515</v>
      </c>
      <c r="AI869" s="345"/>
      <c r="AJ869" s="345"/>
      <c r="AK869" s="345"/>
      <c r="AL869" s="345" t="s">
        <v>21</v>
      </c>
      <c r="AM869" s="345"/>
      <c r="AN869" s="345"/>
      <c r="AO869" s="427"/>
      <c r="AP869" s="428" t="s">
        <v>433</v>
      </c>
      <c r="AQ869" s="428"/>
      <c r="AR869" s="428"/>
      <c r="AS869" s="428"/>
      <c r="AT869" s="428"/>
      <c r="AU869" s="428"/>
      <c r="AV869" s="428"/>
      <c r="AW869" s="428"/>
      <c r="AX869" s="428"/>
    </row>
    <row r="870" spans="1:50" ht="30" customHeight="1" x14ac:dyDescent="0.15">
      <c r="A870" s="403">
        <v>1</v>
      </c>
      <c r="B870" s="403">
        <v>1</v>
      </c>
      <c r="C870" s="426" t="s">
        <v>635</v>
      </c>
      <c r="D870" s="417"/>
      <c r="E870" s="417"/>
      <c r="F870" s="417"/>
      <c r="G870" s="417"/>
      <c r="H870" s="417"/>
      <c r="I870" s="417"/>
      <c r="J870" s="418" t="s">
        <v>655</v>
      </c>
      <c r="K870" s="419"/>
      <c r="L870" s="419"/>
      <c r="M870" s="419"/>
      <c r="N870" s="419"/>
      <c r="O870" s="419"/>
      <c r="P870" s="315" t="s">
        <v>639</v>
      </c>
      <c r="Q870" s="316"/>
      <c r="R870" s="316"/>
      <c r="S870" s="316"/>
      <c r="T870" s="316"/>
      <c r="U870" s="316"/>
      <c r="V870" s="316"/>
      <c r="W870" s="316"/>
      <c r="X870" s="316"/>
      <c r="Y870" s="317">
        <v>5</v>
      </c>
      <c r="Z870" s="318"/>
      <c r="AA870" s="318"/>
      <c r="AB870" s="319"/>
      <c r="AC870" s="327" t="s">
        <v>196</v>
      </c>
      <c r="AD870" s="425"/>
      <c r="AE870" s="425"/>
      <c r="AF870" s="425"/>
      <c r="AG870" s="425"/>
      <c r="AH870" s="420" t="s">
        <v>557</v>
      </c>
      <c r="AI870" s="421"/>
      <c r="AJ870" s="421"/>
      <c r="AK870" s="421"/>
      <c r="AL870" s="324" t="s">
        <v>557</v>
      </c>
      <c r="AM870" s="325"/>
      <c r="AN870" s="325"/>
      <c r="AO870" s="326"/>
      <c r="AP870" s="320" t="s">
        <v>636</v>
      </c>
      <c r="AQ870" s="320"/>
      <c r="AR870" s="320"/>
      <c r="AS870" s="320"/>
      <c r="AT870" s="320"/>
      <c r="AU870" s="320"/>
      <c r="AV870" s="320"/>
      <c r="AW870" s="320"/>
      <c r="AX870" s="320"/>
    </row>
    <row r="871" spans="1:50" ht="30" customHeight="1" x14ac:dyDescent="0.15">
      <c r="A871" s="403">
        <v>2</v>
      </c>
      <c r="B871" s="403">
        <v>1</v>
      </c>
      <c r="C871" s="426" t="s">
        <v>640</v>
      </c>
      <c r="D871" s="417"/>
      <c r="E871" s="417"/>
      <c r="F871" s="417"/>
      <c r="G871" s="417"/>
      <c r="H871" s="417"/>
      <c r="I871" s="417"/>
      <c r="J871" s="418" t="s">
        <v>656</v>
      </c>
      <c r="K871" s="419"/>
      <c r="L871" s="419"/>
      <c r="M871" s="419"/>
      <c r="N871" s="419"/>
      <c r="O871" s="419"/>
      <c r="P871" s="316" t="s">
        <v>639</v>
      </c>
      <c r="Q871" s="316"/>
      <c r="R871" s="316"/>
      <c r="S871" s="316"/>
      <c r="T871" s="316"/>
      <c r="U871" s="316"/>
      <c r="V871" s="316"/>
      <c r="W871" s="316"/>
      <c r="X871" s="316"/>
      <c r="Y871" s="317">
        <v>5</v>
      </c>
      <c r="Z871" s="318"/>
      <c r="AA871" s="318"/>
      <c r="AB871" s="319"/>
      <c r="AC871" s="327" t="s">
        <v>196</v>
      </c>
      <c r="AD871" s="327"/>
      <c r="AE871" s="327"/>
      <c r="AF871" s="327"/>
      <c r="AG871" s="327"/>
      <c r="AH871" s="420" t="s">
        <v>557</v>
      </c>
      <c r="AI871" s="421"/>
      <c r="AJ871" s="421"/>
      <c r="AK871" s="421"/>
      <c r="AL871" s="324" t="s">
        <v>557</v>
      </c>
      <c r="AM871" s="325"/>
      <c r="AN871" s="325"/>
      <c r="AO871" s="326"/>
      <c r="AP871" s="320" t="s">
        <v>636</v>
      </c>
      <c r="AQ871" s="320"/>
      <c r="AR871" s="320"/>
      <c r="AS871" s="320"/>
      <c r="AT871" s="320"/>
      <c r="AU871" s="320"/>
      <c r="AV871" s="320"/>
      <c r="AW871" s="320"/>
      <c r="AX871" s="320"/>
    </row>
    <row r="872" spans="1:50" ht="30" customHeight="1" x14ac:dyDescent="0.15">
      <c r="A872" s="403">
        <v>3</v>
      </c>
      <c r="B872" s="403">
        <v>1</v>
      </c>
      <c r="C872" s="426" t="s">
        <v>641</v>
      </c>
      <c r="D872" s="417"/>
      <c r="E872" s="417"/>
      <c r="F872" s="417"/>
      <c r="G872" s="417"/>
      <c r="H872" s="417"/>
      <c r="I872" s="417"/>
      <c r="J872" s="418" t="s">
        <v>656</v>
      </c>
      <c r="K872" s="419"/>
      <c r="L872" s="419"/>
      <c r="M872" s="419"/>
      <c r="N872" s="419"/>
      <c r="O872" s="419"/>
      <c r="P872" s="315" t="s">
        <v>639</v>
      </c>
      <c r="Q872" s="316"/>
      <c r="R872" s="316"/>
      <c r="S872" s="316"/>
      <c r="T872" s="316"/>
      <c r="U872" s="316"/>
      <c r="V872" s="316"/>
      <c r="W872" s="316"/>
      <c r="X872" s="316"/>
      <c r="Y872" s="317">
        <v>5</v>
      </c>
      <c r="Z872" s="318"/>
      <c r="AA872" s="318"/>
      <c r="AB872" s="319"/>
      <c r="AC872" s="327" t="s">
        <v>196</v>
      </c>
      <c r="AD872" s="327"/>
      <c r="AE872" s="327"/>
      <c r="AF872" s="327"/>
      <c r="AG872" s="327"/>
      <c r="AH872" s="322" t="s">
        <v>557</v>
      </c>
      <c r="AI872" s="323"/>
      <c r="AJ872" s="323"/>
      <c r="AK872" s="323"/>
      <c r="AL872" s="324" t="s">
        <v>557</v>
      </c>
      <c r="AM872" s="325"/>
      <c r="AN872" s="325"/>
      <c r="AO872" s="326"/>
      <c r="AP872" s="320" t="s">
        <v>637</v>
      </c>
      <c r="AQ872" s="320"/>
      <c r="AR872" s="320"/>
      <c r="AS872" s="320"/>
      <c r="AT872" s="320"/>
      <c r="AU872" s="320"/>
      <c r="AV872" s="320"/>
      <c r="AW872" s="320"/>
      <c r="AX872" s="320"/>
    </row>
    <row r="873" spans="1:50" ht="30" customHeight="1" x14ac:dyDescent="0.15">
      <c r="A873" s="403">
        <v>4</v>
      </c>
      <c r="B873" s="403">
        <v>1</v>
      </c>
      <c r="C873" s="426" t="s">
        <v>642</v>
      </c>
      <c r="D873" s="417"/>
      <c r="E873" s="417"/>
      <c r="F873" s="417"/>
      <c r="G873" s="417"/>
      <c r="H873" s="417"/>
      <c r="I873" s="417"/>
      <c r="J873" s="418" t="s">
        <v>655</v>
      </c>
      <c r="K873" s="419"/>
      <c r="L873" s="419"/>
      <c r="M873" s="419"/>
      <c r="N873" s="419"/>
      <c r="O873" s="419"/>
      <c r="P873" s="315" t="s">
        <v>639</v>
      </c>
      <c r="Q873" s="316"/>
      <c r="R873" s="316"/>
      <c r="S873" s="316"/>
      <c r="T873" s="316"/>
      <c r="U873" s="316"/>
      <c r="V873" s="316"/>
      <c r="W873" s="316"/>
      <c r="X873" s="316"/>
      <c r="Y873" s="317">
        <v>3</v>
      </c>
      <c r="Z873" s="318"/>
      <c r="AA873" s="318"/>
      <c r="AB873" s="319"/>
      <c r="AC873" s="327" t="s">
        <v>196</v>
      </c>
      <c r="AD873" s="327"/>
      <c r="AE873" s="327"/>
      <c r="AF873" s="327"/>
      <c r="AG873" s="327"/>
      <c r="AH873" s="322" t="s">
        <v>557</v>
      </c>
      <c r="AI873" s="323"/>
      <c r="AJ873" s="323"/>
      <c r="AK873" s="323"/>
      <c r="AL873" s="324" t="s">
        <v>557</v>
      </c>
      <c r="AM873" s="325"/>
      <c r="AN873" s="325"/>
      <c r="AO873" s="326"/>
      <c r="AP873" s="320" t="s">
        <v>637</v>
      </c>
      <c r="AQ873" s="320"/>
      <c r="AR873" s="320"/>
      <c r="AS873" s="320"/>
      <c r="AT873" s="320"/>
      <c r="AU873" s="320"/>
      <c r="AV873" s="320"/>
      <c r="AW873" s="320"/>
      <c r="AX873" s="320"/>
    </row>
    <row r="874" spans="1:50" ht="30" customHeight="1" x14ac:dyDescent="0.15">
      <c r="A874" s="403">
        <v>5</v>
      </c>
      <c r="B874" s="403">
        <v>1</v>
      </c>
      <c r="C874" s="426" t="s">
        <v>643</v>
      </c>
      <c r="D874" s="417"/>
      <c r="E874" s="417"/>
      <c r="F874" s="417"/>
      <c r="G874" s="417"/>
      <c r="H874" s="417"/>
      <c r="I874" s="417"/>
      <c r="J874" s="418" t="s">
        <v>657</v>
      </c>
      <c r="K874" s="419"/>
      <c r="L874" s="419"/>
      <c r="M874" s="419"/>
      <c r="N874" s="419"/>
      <c r="O874" s="419"/>
      <c r="P874" s="316" t="s">
        <v>639</v>
      </c>
      <c r="Q874" s="316"/>
      <c r="R874" s="316"/>
      <c r="S874" s="316"/>
      <c r="T874" s="316"/>
      <c r="U874" s="316"/>
      <c r="V874" s="316"/>
      <c r="W874" s="316"/>
      <c r="X874" s="316"/>
      <c r="Y874" s="317">
        <v>3</v>
      </c>
      <c r="Z874" s="318"/>
      <c r="AA874" s="318"/>
      <c r="AB874" s="319"/>
      <c r="AC874" s="321" t="s">
        <v>196</v>
      </c>
      <c r="AD874" s="321"/>
      <c r="AE874" s="321"/>
      <c r="AF874" s="321"/>
      <c r="AG874" s="321"/>
      <c r="AH874" s="322" t="s">
        <v>557</v>
      </c>
      <c r="AI874" s="323"/>
      <c r="AJ874" s="323"/>
      <c r="AK874" s="323"/>
      <c r="AL874" s="324" t="s">
        <v>557</v>
      </c>
      <c r="AM874" s="325"/>
      <c r="AN874" s="325"/>
      <c r="AO874" s="326"/>
      <c r="AP874" s="320" t="s">
        <v>638</v>
      </c>
      <c r="AQ874" s="320"/>
      <c r="AR874" s="320"/>
      <c r="AS874" s="320"/>
      <c r="AT874" s="320"/>
      <c r="AU874" s="320"/>
      <c r="AV874" s="320"/>
      <c r="AW874" s="320"/>
      <c r="AX874" s="320"/>
    </row>
    <row r="875" spans="1:50" ht="30" customHeight="1" x14ac:dyDescent="0.15">
      <c r="A875" s="403">
        <v>6</v>
      </c>
      <c r="B875" s="403">
        <v>1</v>
      </c>
      <c r="C875" s="426" t="s">
        <v>644</v>
      </c>
      <c r="D875" s="417"/>
      <c r="E875" s="417"/>
      <c r="F875" s="417"/>
      <c r="G875" s="417"/>
      <c r="H875" s="417"/>
      <c r="I875" s="417"/>
      <c r="J875" s="418" t="s">
        <v>658</v>
      </c>
      <c r="K875" s="419"/>
      <c r="L875" s="419"/>
      <c r="M875" s="419"/>
      <c r="N875" s="419"/>
      <c r="O875" s="419"/>
      <c r="P875" s="316" t="s">
        <v>639</v>
      </c>
      <c r="Q875" s="316"/>
      <c r="R875" s="316"/>
      <c r="S875" s="316"/>
      <c r="T875" s="316"/>
      <c r="U875" s="316"/>
      <c r="V875" s="316"/>
      <c r="W875" s="316"/>
      <c r="X875" s="316"/>
      <c r="Y875" s="317">
        <v>3</v>
      </c>
      <c r="Z875" s="318"/>
      <c r="AA875" s="318"/>
      <c r="AB875" s="319"/>
      <c r="AC875" s="321" t="s">
        <v>196</v>
      </c>
      <c r="AD875" s="321"/>
      <c r="AE875" s="321"/>
      <c r="AF875" s="321"/>
      <c r="AG875" s="321"/>
      <c r="AH875" s="322" t="s">
        <v>557</v>
      </c>
      <c r="AI875" s="323"/>
      <c r="AJ875" s="323"/>
      <c r="AK875" s="323"/>
      <c r="AL875" s="324" t="s">
        <v>557</v>
      </c>
      <c r="AM875" s="325"/>
      <c r="AN875" s="325"/>
      <c r="AO875" s="326"/>
      <c r="AP875" s="320" t="s">
        <v>638</v>
      </c>
      <c r="AQ875" s="320"/>
      <c r="AR875" s="320"/>
      <c r="AS875" s="320"/>
      <c r="AT875" s="320"/>
      <c r="AU875" s="320"/>
      <c r="AV875" s="320"/>
      <c r="AW875" s="320"/>
      <c r="AX875" s="320"/>
    </row>
    <row r="876" spans="1:50" ht="30" customHeight="1" x14ac:dyDescent="0.15">
      <c r="A876" s="403">
        <v>7</v>
      </c>
      <c r="B876" s="403">
        <v>1</v>
      </c>
      <c r="C876" s="426" t="s">
        <v>645</v>
      </c>
      <c r="D876" s="417"/>
      <c r="E876" s="417"/>
      <c r="F876" s="417"/>
      <c r="G876" s="417"/>
      <c r="H876" s="417"/>
      <c r="I876" s="417"/>
      <c r="J876" s="418" t="s">
        <v>655</v>
      </c>
      <c r="K876" s="419"/>
      <c r="L876" s="419"/>
      <c r="M876" s="419"/>
      <c r="N876" s="419"/>
      <c r="O876" s="419"/>
      <c r="P876" s="316" t="s">
        <v>639</v>
      </c>
      <c r="Q876" s="316"/>
      <c r="R876" s="316"/>
      <c r="S876" s="316"/>
      <c r="T876" s="316"/>
      <c r="U876" s="316"/>
      <c r="V876" s="316"/>
      <c r="W876" s="316"/>
      <c r="X876" s="316"/>
      <c r="Y876" s="317">
        <v>3</v>
      </c>
      <c r="Z876" s="318"/>
      <c r="AA876" s="318"/>
      <c r="AB876" s="319"/>
      <c r="AC876" s="321" t="s">
        <v>196</v>
      </c>
      <c r="AD876" s="321"/>
      <c r="AE876" s="321"/>
      <c r="AF876" s="321"/>
      <c r="AG876" s="321"/>
      <c r="AH876" s="322" t="s">
        <v>557</v>
      </c>
      <c r="AI876" s="323"/>
      <c r="AJ876" s="323"/>
      <c r="AK876" s="323"/>
      <c r="AL876" s="324" t="s">
        <v>557</v>
      </c>
      <c r="AM876" s="325"/>
      <c r="AN876" s="325"/>
      <c r="AO876" s="326"/>
      <c r="AP876" s="320" t="s">
        <v>637</v>
      </c>
      <c r="AQ876" s="320"/>
      <c r="AR876" s="320"/>
      <c r="AS876" s="320"/>
      <c r="AT876" s="320"/>
      <c r="AU876" s="320"/>
      <c r="AV876" s="320"/>
      <c r="AW876" s="320"/>
      <c r="AX876" s="320"/>
    </row>
    <row r="877" spans="1:50" ht="30" customHeight="1" x14ac:dyDescent="0.15">
      <c r="A877" s="403">
        <v>8</v>
      </c>
      <c r="B877" s="403">
        <v>1</v>
      </c>
      <c r="C877" s="426" t="s">
        <v>646</v>
      </c>
      <c r="D877" s="417"/>
      <c r="E877" s="417"/>
      <c r="F877" s="417"/>
      <c r="G877" s="417"/>
      <c r="H877" s="417"/>
      <c r="I877" s="417"/>
      <c r="J877" s="418" t="s">
        <v>655</v>
      </c>
      <c r="K877" s="419"/>
      <c r="L877" s="419"/>
      <c r="M877" s="419"/>
      <c r="N877" s="419"/>
      <c r="O877" s="419"/>
      <c r="P877" s="316" t="s">
        <v>639</v>
      </c>
      <c r="Q877" s="316"/>
      <c r="R877" s="316"/>
      <c r="S877" s="316"/>
      <c r="T877" s="316"/>
      <c r="U877" s="316"/>
      <c r="V877" s="316"/>
      <c r="W877" s="316"/>
      <c r="X877" s="316"/>
      <c r="Y877" s="317">
        <v>2</v>
      </c>
      <c r="Z877" s="318"/>
      <c r="AA877" s="318"/>
      <c r="AB877" s="319"/>
      <c r="AC877" s="321" t="s">
        <v>196</v>
      </c>
      <c r="AD877" s="321"/>
      <c r="AE877" s="321"/>
      <c r="AF877" s="321"/>
      <c r="AG877" s="321"/>
      <c r="AH877" s="322" t="s">
        <v>557</v>
      </c>
      <c r="AI877" s="323"/>
      <c r="AJ877" s="323"/>
      <c r="AK877" s="323"/>
      <c r="AL877" s="324" t="s">
        <v>557</v>
      </c>
      <c r="AM877" s="325"/>
      <c r="AN877" s="325"/>
      <c r="AO877" s="326"/>
      <c r="AP877" s="320" t="s">
        <v>636</v>
      </c>
      <c r="AQ877" s="320"/>
      <c r="AR877" s="320"/>
      <c r="AS877" s="320"/>
      <c r="AT877" s="320"/>
      <c r="AU877" s="320"/>
      <c r="AV877" s="320"/>
      <c r="AW877" s="320"/>
      <c r="AX877" s="320"/>
    </row>
    <row r="878" spans="1:50" ht="30" customHeight="1" x14ac:dyDescent="0.15">
      <c r="A878" s="403">
        <v>9</v>
      </c>
      <c r="B878" s="403">
        <v>1</v>
      </c>
      <c r="C878" s="426" t="s">
        <v>647</v>
      </c>
      <c r="D878" s="417"/>
      <c r="E878" s="417"/>
      <c r="F878" s="417"/>
      <c r="G878" s="417"/>
      <c r="H878" s="417"/>
      <c r="I878" s="417"/>
      <c r="J878" s="418" t="s">
        <v>656</v>
      </c>
      <c r="K878" s="419"/>
      <c r="L878" s="419"/>
      <c r="M878" s="419"/>
      <c r="N878" s="419"/>
      <c r="O878" s="419"/>
      <c r="P878" s="316" t="s">
        <v>639</v>
      </c>
      <c r="Q878" s="316"/>
      <c r="R878" s="316"/>
      <c r="S878" s="316"/>
      <c r="T878" s="316"/>
      <c r="U878" s="316"/>
      <c r="V878" s="316"/>
      <c r="W878" s="316"/>
      <c r="X878" s="316"/>
      <c r="Y878" s="317">
        <v>2</v>
      </c>
      <c r="Z878" s="318"/>
      <c r="AA878" s="318"/>
      <c r="AB878" s="319"/>
      <c r="AC878" s="321" t="s">
        <v>196</v>
      </c>
      <c r="AD878" s="321"/>
      <c r="AE878" s="321"/>
      <c r="AF878" s="321"/>
      <c r="AG878" s="321"/>
      <c r="AH878" s="322" t="s">
        <v>557</v>
      </c>
      <c r="AI878" s="323"/>
      <c r="AJ878" s="323"/>
      <c r="AK878" s="323"/>
      <c r="AL878" s="324" t="s">
        <v>557</v>
      </c>
      <c r="AM878" s="325"/>
      <c r="AN878" s="325"/>
      <c r="AO878" s="326"/>
      <c r="AP878" s="320" t="s">
        <v>638</v>
      </c>
      <c r="AQ878" s="320"/>
      <c r="AR878" s="320"/>
      <c r="AS878" s="320"/>
      <c r="AT878" s="320"/>
      <c r="AU878" s="320"/>
      <c r="AV878" s="320"/>
      <c r="AW878" s="320"/>
      <c r="AX878" s="320"/>
    </row>
    <row r="879" spans="1:50" ht="30" customHeight="1" x14ac:dyDescent="0.15">
      <c r="A879" s="403">
        <v>10</v>
      </c>
      <c r="B879" s="403">
        <v>1</v>
      </c>
      <c r="C879" s="426" t="s">
        <v>648</v>
      </c>
      <c r="D879" s="417"/>
      <c r="E879" s="417"/>
      <c r="F879" s="417"/>
      <c r="G879" s="417"/>
      <c r="H879" s="417"/>
      <c r="I879" s="417"/>
      <c r="J879" s="418" t="s">
        <v>656</v>
      </c>
      <c r="K879" s="419"/>
      <c r="L879" s="419"/>
      <c r="M879" s="419"/>
      <c r="N879" s="419"/>
      <c r="O879" s="419"/>
      <c r="P879" s="316" t="s">
        <v>639</v>
      </c>
      <c r="Q879" s="316"/>
      <c r="R879" s="316"/>
      <c r="S879" s="316"/>
      <c r="T879" s="316"/>
      <c r="U879" s="316"/>
      <c r="V879" s="316"/>
      <c r="W879" s="316"/>
      <c r="X879" s="316"/>
      <c r="Y879" s="317">
        <v>2</v>
      </c>
      <c r="Z879" s="318"/>
      <c r="AA879" s="318"/>
      <c r="AB879" s="319"/>
      <c r="AC879" s="321" t="s">
        <v>196</v>
      </c>
      <c r="AD879" s="321"/>
      <c r="AE879" s="321"/>
      <c r="AF879" s="321"/>
      <c r="AG879" s="321"/>
      <c r="AH879" s="322" t="s">
        <v>557</v>
      </c>
      <c r="AI879" s="323"/>
      <c r="AJ879" s="323"/>
      <c r="AK879" s="323"/>
      <c r="AL879" s="324" t="s">
        <v>557</v>
      </c>
      <c r="AM879" s="325"/>
      <c r="AN879" s="325"/>
      <c r="AO879" s="326"/>
      <c r="AP879" s="320" t="s">
        <v>636</v>
      </c>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479</v>
      </c>
      <c r="AD902" s="275"/>
      <c r="AE902" s="275"/>
      <c r="AF902" s="275"/>
      <c r="AG902" s="275"/>
      <c r="AH902" s="343" t="s">
        <v>515</v>
      </c>
      <c r="AI902" s="345"/>
      <c r="AJ902" s="345"/>
      <c r="AK902" s="345"/>
      <c r="AL902" s="345" t="s">
        <v>21</v>
      </c>
      <c r="AM902" s="345"/>
      <c r="AN902" s="345"/>
      <c r="AO902" s="427"/>
      <c r="AP902" s="428" t="s">
        <v>433</v>
      </c>
      <c r="AQ902" s="428"/>
      <c r="AR902" s="428"/>
      <c r="AS902" s="428"/>
      <c r="AT902" s="428"/>
      <c r="AU902" s="428"/>
      <c r="AV902" s="428"/>
      <c r="AW902" s="428"/>
      <c r="AX902" s="428"/>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479</v>
      </c>
      <c r="AD935" s="275"/>
      <c r="AE935" s="275"/>
      <c r="AF935" s="275"/>
      <c r="AG935" s="275"/>
      <c r="AH935" s="343" t="s">
        <v>515</v>
      </c>
      <c r="AI935" s="345"/>
      <c r="AJ935" s="345"/>
      <c r="AK935" s="345"/>
      <c r="AL935" s="345" t="s">
        <v>21</v>
      </c>
      <c r="AM935" s="345"/>
      <c r="AN935" s="345"/>
      <c r="AO935" s="427"/>
      <c r="AP935" s="428" t="s">
        <v>433</v>
      </c>
      <c r="AQ935" s="428"/>
      <c r="AR935" s="428"/>
      <c r="AS935" s="428"/>
      <c r="AT935" s="428"/>
      <c r="AU935" s="428"/>
      <c r="AV935" s="428"/>
      <c r="AW935" s="428"/>
      <c r="AX935" s="428"/>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479</v>
      </c>
      <c r="AD968" s="275"/>
      <c r="AE968" s="275"/>
      <c r="AF968" s="275"/>
      <c r="AG968" s="275"/>
      <c r="AH968" s="343" t="s">
        <v>515</v>
      </c>
      <c r="AI968" s="345"/>
      <c r="AJ968" s="345"/>
      <c r="AK968" s="345"/>
      <c r="AL968" s="345" t="s">
        <v>21</v>
      </c>
      <c r="AM968" s="345"/>
      <c r="AN968" s="345"/>
      <c r="AO968" s="427"/>
      <c r="AP968" s="428" t="s">
        <v>433</v>
      </c>
      <c r="AQ968" s="428"/>
      <c r="AR968" s="428"/>
      <c r="AS968" s="428"/>
      <c r="AT968" s="428"/>
      <c r="AU968" s="428"/>
      <c r="AV968" s="428"/>
      <c r="AW968" s="428"/>
      <c r="AX968" s="428"/>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479</v>
      </c>
      <c r="AD1001" s="275"/>
      <c r="AE1001" s="275"/>
      <c r="AF1001" s="275"/>
      <c r="AG1001" s="275"/>
      <c r="AH1001" s="343" t="s">
        <v>515</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479</v>
      </c>
      <c r="AD1034" s="275"/>
      <c r="AE1034" s="275"/>
      <c r="AF1034" s="275"/>
      <c r="AG1034" s="275"/>
      <c r="AH1034" s="343" t="s">
        <v>515</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479</v>
      </c>
      <c r="AD1067" s="275"/>
      <c r="AE1067" s="275"/>
      <c r="AF1067" s="275"/>
      <c r="AG1067" s="275"/>
      <c r="AH1067" s="343" t="s">
        <v>515</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5"/>
      <c r="E1101" s="275" t="s">
        <v>396</v>
      </c>
      <c r="F1101" s="895"/>
      <c r="G1101" s="895"/>
      <c r="H1101" s="895"/>
      <c r="I1101" s="895"/>
      <c r="J1101" s="275" t="s">
        <v>432</v>
      </c>
      <c r="K1101" s="275"/>
      <c r="L1101" s="275"/>
      <c r="M1101" s="275"/>
      <c r="N1101" s="275"/>
      <c r="O1101" s="275"/>
      <c r="P1101" s="343" t="s">
        <v>27</v>
      </c>
      <c r="Q1101" s="343"/>
      <c r="R1101" s="343"/>
      <c r="S1101" s="343"/>
      <c r="T1101" s="343"/>
      <c r="U1101" s="343"/>
      <c r="V1101" s="343"/>
      <c r="W1101" s="343"/>
      <c r="X1101" s="343"/>
      <c r="Y1101" s="275" t="s">
        <v>434</v>
      </c>
      <c r="Z1101" s="895"/>
      <c r="AA1101" s="895"/>
      <c r="AB1101" s="895"/>
      <c r="AC1101" s="275" t="s">
        <v>377</v>
      </c>
      <c r="AD1101" s="275"/>
      <c r="AE1101" s="275"/>
      <c r="AF1101" s="275"/>
      <c r="AG1101" s="275"/>
      <c r="AH1101" s="343" t="s">
        <v>391</v>
      </c>
      <c r="AI1101" s="344"/>
      <c r="AJ1101" s="344"/>
      <c r="AK1101" s="344"/>
      <c r="AL1101" s="344" t="s">
        <v>21</v>
      </c>
      <c r="AM1101" s="344"/>
      <c r="AN1101" s="344"/>
      <c r="AO1101" s="898"/>
      <c r="AP1101" s="428" t="s">
        <v>468</v>
      </c>
      <c r="AQ1101" s="428"/>
      <c r="AR1101" s="428"/>
      <c r="AS1101" s="428"/>
      <c r="AT1101" s="428"/>
      <c r="AU1101" s="428"/>
      <c r="AV1101" s="428"/>
      <c r="AW1101" s="428"/>
      <c r="AX1101" s="428"/>
    </row>
    <row r="1102" spans="1:50" ht="30" customHeight="1" x14ac:dyDescent="0.15">
      <c r="A1102" s="403">
        <v>1</v>
      </c>
      <c r="B1102" s="403">
        <v>1</v>
      </c>
      <c r="C1102" s="897"/>
      <c r="D1102" s="897"/>
      <c r="E1102" s="259" t="s">
        <v>600</v>
      </c>
      <c r="F1102" s="896"/>
      <c r="G1102" s="896"/>
      <c r="H1102" s="896"/>
      <c r="I1102" s="896"/>
      <c r="J1102" s="418" t="s">
        <v>598</v>
      </c>
      <c r="K1102" s="419"/>
      <c r="L1102" s="419"/>
      <c r="M1102" s="419"/>
      <c r="N1102" s="419"/>
      <c r="O1102" s="419"/>
      <c r="P1102" s="315" t="s">
        <v>600</v>
      </c>
      <c r="Q1102" s="316"/>
      <c r="R1102" s="316"/>
      <c r="S1102" s="316"/>
      <c r="T1102" s="316"/>
      <c r="U1102" s="316"/>
      <c r="V1102" s="316"/>
      <c r="W1102" s="316"/>
      <c r="X1102" s="316"/>
      <c r="Y1102" s="317" t="s">
        <v>599</v>
      </c>
      <c r="Z1102" s="318"/>
      <c r="AA1102" s="318"/>
      <c r="AB1102" s="319"/>
      <c r="AC1102" s="321"/>
      <c r="AD1102" s="321"/>
      <c r="AE1102" s="321"/>
      <c r="AF1102" s="321"/>
      <c r="AG1102" s="321"/>
      <c r="AH1102" s="322" t="s">
        <v>598</v>
      </c>
      <c r="AI1102" s="323"/>
      <c r="AJ1102" s="323"/>
      <c r="AK1102" s="323"/>
      <c r="AL1102" s="324" t="s">
        <v>598</v>
      </c>
      <c r="AM1102" s="325"/>
      <c r="AN1102" s="325"/>
      <c r="AO1102" s="326"/>
      <c r="AP1102" s="320" t="s">
        <v>601</v>
      </c>
      <c r="AQ1102" s="320"/>
      <c r="AR1102" s="320"/>
      <c r="AS1102" s="320"/>
      <c r="AT1102" s="320"/>
      <c r="AU1102" s="320"/>
      <c r="AV1102" s="320"/>
      <c r="AW1102" s="320"/>
      <c r="AX1102" s="320"/>
    </row>
    <row r="1103" spans="1:50" ht="30" hidden="1" customHeight="1" x14ac:dyDescent="0.15">
      <c r="A1103" s="403">
        <v>2</v>
      </c>
      <c r="B1103" s="403">
        <v>1</v>
      </c>
      <c r="C1103" s="897"/>
      <c r="D1103" s="897"/>
      <c r="E1103" s="896"/>
      <c r="F1103" s="896"/>
      <c r="G1103" s="896"/>
      <c r="H1103" s="896"/>
      <c r="I1103" s="896"/>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7"/>
      <c r="D1104" s="897"/>
      <c r="E1104" s="896"/>
      <c r="F1104" s="896"/>
      <c r="G1104" s="896"/>
      <c r="H1104" s="896"/>
      <c r="I1104" s="896"/>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7"/>
      <c r="D1105" s="897"/>
      <c r="E1105" s="896"/>
      <c r="F1105" s="896"/>
      <c r="G1105" s="896"/>
      <c r="H1105" s="896"/>
      <c r="I1105" s="896"/>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7"/>
      <c r="D1106" s="897"/>
      <c r="E1106" s="896"/>
      <c r="F1106" s="896"/>
      <c r="G1106" s="896"/>
      <c r="H1106" s="896"/>
      <c r="I1106" s="896"/>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7"/>
      <c r="D1107" s="897"/>
      <c r="E1107" s="896"/>
      <c r="F1107" s="896"/>
      <c r="G1107" s="896"/>
      <c r="H1107" s="896"/>
      <c r="I1107" s="896"/>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7"/>
      <c r="D1108" s="897"/>
      <c r="E1108" s="896"/>
      <c r="F1108" s="896"/>
      <c r="G1108" s="896"/>
      <c r="H1108" s="896"/>
      <c r="I1108" s="896"/>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7"/>
      <c r="D1109" s="897"/>
      <c r="E1109" s="896"/>
      <c r="F1109" s="896"/>
      <c r="G1109" s="896"/>
      <c r="H1109" s="896"/>
      <c r="I1109" s="896"/>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7"/>
      <c r="D1110" s="897"/>
      <c r="E1110" s="896"/>
      <c r="F1110" s="896"/>
      <c r="G1110" s="896"/>
      <c r="H1110" s="896"/>
      <c r="I1110" s="896"/>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7"/>
      <c r="D1111" s="897"/>
      <c r="E1111" s="896"/>
      <c r="F1111" s="896"/>
      <c r="G1111" s="896"/>
      <c r="H1111" s="896"/>
      <c r="I1111" s="896"/>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7"/>
      <c r="D1112" s="897"/>
      <c r="E1112" s="896"/>
      <c r="F1112" s="896"/>
      <c r="G1112" s="896"/>
      <c r="H1112" s="896"/>
      <c r="I1112" s="896"/>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7"/>
      <c r="D1113" s="897"/>
      <c r="E1113" s="896"/>
      <c r="F1113" s="896"/>
      <c r="G1113" s="896"/>
      <c r="H1113" s="896"/>
      <c r="I1113" s="896"/>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7"/>
      <c r="D1114" s="897"/>
      <c r="E1114" s="896"/>
      <c r="F1114" s="896"/>
      <c r="G1114" s="896"/>
      <c r="H1114" s="896"/>
      <c r="I1114" s="896"/>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7"/>
      <c r="D1115" s="897"/>
      <c r="E1115" s="896"/>
      <c r="F1115" s="896"/>
      <c r="G1115" s="896"/>
      <c r="H1115" s="896"/>
      <c r="I1115" s="896"/>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7"/>
      <c r="D1116" s="897"/>
      <c r="E1116" s="896"/>
      <c r="F1116" s="896"/>
      <c r="G1116" s="896"/>
      <c r="H1116" s="896"/>
      <c r="I1116" s="896"/>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7"/>
      <c r="D1117" s="897"/>
      <c r="E1117" s="896"/>
      <c r="F1117" s="896"/>
      <c r="G1117" s="896"/>
      <c r="H1117" s="896"/>
      <c r="I1117" s="896"/>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7"/>
      <c r="D1118" s="897"/>
      <c r="E1118" s="896"/>
      <c r="F1118" s="896"/>
      <c r="G1118" s="896"/>
      <c r="H1118" s="896"/>
      <c r="I1118" s="896"/>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7"/>
      <c r="D1119" s="897"/>
      <c r="E1119" s="259"/>
      <c r="F1119" s="896"/>
      <c r="G1119" s="896"/>
      <c r="H1119" s="896"/>
      <c r="I1119" s="896"/>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7"/>
      <c r="D1120" s="897"/>
      <c r="E1120" s="896"/>
      <c r="F1120" s="896"/>
      <c r="G1120" s="896"/>
      <c r="H1120" s="896"/>
      <c r="I1120" s="896"/>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7"/>
      <c r="D1121" s="897"/>
      <c r="E1121" s="896"/>
      <c r="F1121" s="896"/>
      <c r="G1121" s="896"/>
      <c r="H1121" s="896"/>
      <c r="I1121" s="896"/>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7"/>
      <c r="D1122" s="897"/>
      <c r="E1122" s="896"/>
      <c r="F1122" s="896"/>
      <c r="G1122" s="896"/>
      <c r="H1122" s="896"/>
      <c r="I1122" s="896"/>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7"/>
      <c r="D1123" s="897"/>
      <c r="E1123" s="896"/>
      <c r="F1123" s="896"/>
      <c r="G1123" s="896"/>
      <c r="H1123" s="896"/>
      <c r="I1123" s="896"/>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7"/>
      <c r="D1124" s="897"/>
      <c r="E1124" s="896"/>
      <c r="F1124" s="896"/>
      <c r="G1124" s="896"/>
      <c r="H1124" s="896"/>
      <c r="I1124" s="896"/>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7"/>
      <c r="D1125" s="897"/>
      <c r="E1125" s="896"/>
      <c r="F1125" s="896"/>
      <c r="G1125" s="896"/>
      <c r="H1125" s="896"/>
      <c r="I1125" s="896"/>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7"/>
      <c r="D1126" s="897"/>
      <c r="E1126" s="896"/>
      <c r="F1126" s="896"/>
      <c r="G1126" s="896"/>
      <c r="H1126" s="896"/>
      <c r="I1126" s="896"/>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7"/>
      <c r="D1127" s="897"/>
      <c r="E1127" s="896"/>
      <c r="F1127" s="896"/>
      <c r="G1127" s="896"/>
      <c r="H1127" s="896"/>
      <c r="I1127" s="896"/>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7"/>
      <c r="D1128" s="897"/>
      <c r="E1128" s="896"/>
      <c r="F1128" s="896"/>
      <c r="G1128" s="896"/>
      <c r="H1128" s="896"/>
      <c r="I1128" s="896"/>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7"/>
      <c r="D1129" s="897"/>
      <c r="E1129" s="896"/>
      <c r="F1129" s="896"/>
      <c r="G1129" s="896"/>
      <c r="H1129" s="896"/>
      <c r="I1129" s="896"/>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7"/>
      <c r="D1130" s="897"/>
      <c r="E1130" s="896"/>
      <c r="F1130" s="896"/>
      <c r="G1130" s="896"/>
      <c r="H1130" s="896"/>
      <c r="I1130" s="896"/>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7"/>
      <c r="D1131" s="897"/>
      <c r="E1131" s="896"/>
      <c r="F1131" s="896"/>
      <c r="G1131" s="896"/>
      <c r="H1131" s="896"/>
      <c r="I1131" s="896"/>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2">
    <cfRule type="expression" dxfId="2795" priority="13879">
      <formula>IF(RIGHT(TEXT(Y782,"0.#"),1)=".",FALSE,TRUE)</formula>
    </cfRule>
    <cfRule type="expression" dxfId="2794" priority="13880">
      <formula>IF(RIGHT(TEXT(Y782,"0.#"),1)=".",TRUE,FALSE)</formula>
    </cfRule>
  </conditionalFormatting>
  <conditionalFormatting sqref="Y791">
    <cfRule type="expression" dxfId="2793" priority="13875">
      <formula>IF(RIGHT(TEXT(Y791,"0.#"),1)=".",FALSE,TRUE)</formula>
    </cfRule>
    <cfRule type="expression" dxfId="2792" priority="13876">
      <formula>IF(RIGHT(TEXT(Y791,"0.#"),1)=".",TRUE,FALSE)</formula>
    </cfRule>
  </conditionalFormatting>
  <conditionalFormatting sqref="Y822:Y829 Y820 Y809:Y816 Y807 Y796:Y803 Y794">
    <cfRule type="expression" dxfId="2791" priority="13657">
      <formula>IF(RIGHT(TEXT(Y794,"0.#"),1)=".",FALSE,TRUE)</formula>
    </cfRule>
    <cfRule type="expression" dxfId="2790" priority="13658">
      <formula>IF(RIGHT(TEXT(Y794,"0.#"),1)=".",TRUE,FALSE)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3:Y790 Y781">
    <cfRule type="expression" dxfId="2783" priority="13681">
      <formula>IF(RIGHT(TEXT(Y781,"0.#"),1)=".",FALSE,TRUE)</formula>
    </cfRule>
    <cfRule type="expression" dxfId="2782" priority="13682">
      <formula>IF(RIGHT(TEXT(Y781,"0.#"),1)=".",TRUE,FALSE)</formula>
    </cfRule>
  </conditionalFormatting>
  <conditionalFormatting sqref="AU782">
    <cfRule type="expression" dxfId="2781" priority="13679">
      <formula>IF(RIGHT(TEXT(AU782,"0.#"),1)=".",FALSE,TRUE)</formula>
    </cfRule>
    <cfRule type="expression" dxfId="2780" priority="13680">
      <formula>IF(RIGHT(TEXT(AU782,"0.#"),1)=".",TRUE,FALSE)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AU790 AU781">
    <cfRule type="expression" dxfId="2777" priority="13675">
      <formula>IF(RIGHT(TEXT(AU781,"0.#"),1)=".",FALSE,TRUE)</formula>
    </cfRule>
    <cfRule type="expression" dxfId="2776" priority="13676">
      <formula>IF(RIGHT(TEXT(AU781,"0.#"),1)=".",TRUE,FALSE)</formula>
    </cfRule>
  </conditionalFormatting>
  <conditionalFormatting sqref="Y821 Y808 Y795">
    <cfRule type="expression" dxfId="2775" priority="13661">
      <formula>IF(RIGHT(TEXT(Y795,"0.#"),1)=".",FALSE,TRUE)</formula>
    </cfRule>
    <cfRule type="expression" dxfId="2774" priority="13662">
      <formula>IF(RIGHT(TEXT(Y795,"0.#"),1)=".",TRUE,FALSE)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45 AL847: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45 Y847: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AL846:AO846">
    <cfRule type="expression" dxfId="705" priority="3">
      <formula>IF(AND(AL846&gt;=0, RIGHT(TEXT(AL846,"0.#"),1)&lt;&gt;"."),TRUE,FALSE)</formula>
    </cfRule>
    <cfRule type="expression" dxfId="704" priority="4">
      <formula>IF(AND(AL846&gt;=0, RIGHT(TEXT(AL846,"0.#"),1)="."),TRUE,FALSE)</formula>
    </cfRule>
    <cfRule type="expression" dxfId="703" priority="5">
      <formula>IF(AND(AL846&lt;0, RIGHT(TEXT(AL846,"0.#"),1)&lt;&gt;"."),TRUE,FALSE)</formula>
    </cfRule>
    <cfRule type="expression" dxfId="702" priority="6">
      <formula>IF(AND(AL846&lt;0, RIGHT(TEXT(AL846,"0.#"),1)="."),TRUE,FALSE)</formula>
    </cfRule>
  </conditionalFormatting>
  <conditionalFormatting sqref="Y846">
    <cfRule type="expression" dxfId="701" priority="1">
      <formula>IF(RIGHT(TEXT(Y846,"0.#"),1)=".",FALSE,TRUE)</formula>
    </cfRule>
    <cfRule type="expression" dxfId="700" priority="2">
      <formula>IF(RIGHT(TEXT(Y846,"0.#"),1)=".",TRUE,FALSE)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8"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1"/>
      <c r="AA2" s="412"/>
      <c r="AB2" s="1012" t="s">
        <v>11</v>
      </c>
      <c r="AC2" s="1013"/>
      <c r="AD2" s="1014"/>
      <c r="AE2" s="1000" t="s">
        <v>357</v>
      </c>
      <c r="AF2" s="1000"/>
      <c r="AG2" s="1000"/>
      <c r="AH2" s="1000"/>
      <c r="AI2" s="1000" t="s">
        <v>363</v>
      </c>
      <c r="AJ2" s="1000"/>
      <c r="AK2" s="1000"/>
      <c r="AL2" s="1000"/>
      <c r="AM2" s="1000" t="s">
        <v>472</v>
      </c>
      <c r="AN2" s="1000"/>
      <c r="AO2" s="1000"/>
      <c r="AP2" s="459"/>
      <c r="AQ2" s="173" t="s">
        <v>355</v>
      </c>
      <c r="AR2" s="166"/>
      <c r="AS2" s="166"/>
      <c r="AT2" s="167"/>
      <c r="AU2" s="372" t="s">
        <v>253</v>
      </c>
      <c r="AV2" s="372"/>
      <c r="AW2" s="372"/>
      <c r="AX2" s="373"/>
    </row>
    <row r="3" spans="1:50" ht="18.75" customHeight="1" x14ac:dyDescent="0.15">
      <c r="A3" s="513"/>
      <c r="B3" s="514"/>
      <c r="C3" s="514"/>
      <c r="D3" s="514"/>
      <c r="E3" s="514"/>
      <c r="F3" s="515"/>
      <c r="G3" s="568"/>
      <c r="H3" s="378"/>
      <c r="I3" s="378"/>
      <c r="J3" s="378"/>
      <c r="K3" s="378"/>
      <c r="L3" s="378"/>
      <c r="M3" s="378"/>
      <c r="N3" s="378"/>
      <c r="O3" s="569"/>
      <c r="P3" s="581"/>
      <c r="Q3" s="378"/>
      <c r="R3" s="378"/>
      <c r="S3" s="378"/>
      <c r="T3" s="378"/>
      <c r="U3" s="378"/>
      <c r="V3" s="378"/>
      <c r="W3" s="378"/>
      <c r="X3" s="569"/>
      <c r="Y3" s="1009"/>
      <c r="Z3" s="1010"/>
      <c r="AA3" s="1011"/>
      <c r="AB3" s="1015"/>
      <c r="AC3" s="1016"/>
      <c r="AD3" s="1017"/>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6"/>
      <c r="B4" s="514"/>
      <c r="C4" s="514"/>
      <c r="D4" s="514"/>
      <c r="E4" s="514"/>
      <c r="F4" s="515"/>
      <c r="G4" s="541"/>
      <c r="H4" s="1018"/>
      <c r="I4" s="1018"/>
      <c r="J4" s="1018"/>
      <c r="K4" s="1018"/>
      <c r="L4" s="1018"/>
      <c r="M4" s="1018"/>
      <c r="N4" s="1018"/>
      <c r="O4" s="1019"/>
      <c r="P4" s="158"/>
      <c r="Q4" s="1026"/>
      <c r="R4" s="1026"/>
      <c r="S4" s="1026"/>
      <c r="T4" s="1026"/>
      <c r="U4" s="1026"/>
      <c r="V4" s="1026"/>
      <c r="W4" s="1026"/>
      <c r="X4" s="1027"/>
      <c r="Y4" s="1004" t="s">
        <v>12</v>
      </c>
      <c r="Z4" s="1005"/>
      <c r="AA4" s="1006"/>
      <c r="AB4" s="552"/>
      <c r="AC4" s="1007"/>
      <c r="AD4" s="1007"/>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1" t="s">
        <v>54</v>
      </c>
      <c r="Z5" s="1001"/>
      <c r="AA5" s="1002"/>
      <c r="AB5" s="523"/>
      <c r="AC5" s="1003"/>
      <c r="AD5" s="1003"/>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1"/>
      <c r="AA9" s="412"/>
      <c r="AB9" s="1012" t="s">
        <v>11</v>
      </c>
      <c r="AC9" s="1013"/>
      <c r="AD9" s="1014"/>
      <c r="AE9" s="1000" t="s">
        <v>357</v>
      </c>
      <c r="AF9" s="1000"/>
      <c r="AG9" s="1000"/>
      <c r="AH9" s="1000"/>
      <c r="AI9" s="1000" t="s">
        <v>363</v>
      </c>
      <c r="AJ9" s="1000"/>
      <c r="AK9" s="1000"/>
      <c r="AL9" s="1000"/>
      <c r="AM9" s="1000" t="s">
        <v>472</v>
      </c>
      <c r="AN9" s="1000"/>
      <c r="AO9" s="1000"/>
      <c r="AP9" s="459"/>
      <c r="AQ9" s="173" t="s">
        <v>355</v>
      </c>
      <c r="AR9" s="166"/>
      <c r="AS9" s="166"/>
      <c r="AT9" s="167"/>
      <c r="AU9" s="372" t="s">
        <v>253</v>
      </c>
      <c r="AV9" s="372"/>
      <c r="AW9" s="372"/>
      <c r="AX9" s="373"/>
    </row>
    <row r="10" spans="1:50" ht="18.75" customHeight="1" x14ac:dyDescent="0.15">
      <c r="A10" s="513"/>
      <c r="B10" s="514"/>
      <c r="C10" s="514"/>
      <c r="D10" s="514"/>
      <c r="E10" s="514"/>
      <c r="F10" s="515"/>
      <c r="G10" s="568"/>
      <c r="H10" s="378"/>
      <c r="I10" s="378"/>
      <c r="J10" s="378"/>
      <c r="K10" s="378"/>
      <c r="L10" s="378"/>
      <c r="M10" s="378"/>
      <c r="N10" s="378"/>
      <c r="O10" s="569"/>
      <c r="P10" s="581"/>
      <c r="Q10" s="378"/>
      <c r="R10" s="378"/>
      <c r="S10" s="378"/>
      <c r="T10" s="378"/>
      <c r="U10" s="378"/>
      <c r="V10" s="378"/>
      <c r="W10" s="378"/>
      <c r="X10" s="569"/>
      <c r="Y10" s="1009"/>
      <c r="Z10" s="1010"/>
      <c r="AA10" s="1011"/>
      <c r="AB10" s="1015"/>
      <c r="AC10" s="1016"/>
      <c r="AD10" s="1017"/>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6"/>
      <c r="B11" s="514"/>
      <c r="C11" s="514"/>
      <c r="D11" s="514"/>
      <c r="E11" s="514"/>
      <c r="F11" s="515"/>
      <c r="G11" s="541"/>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2"/>
      <c r="AC11" s="1007"/>
      <c r="AD11" s="1007"/>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3"/>
      <c r="AC12" s="1003"/>
      <c r="AD12" s="1003"/>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1"/>
      <c r="AA16" s="412"/>
      <c r="AB16" s="1012" t="s">
        <v>11</v>
      </c>
      <c r="AC16" s="1013"/>
      <c r="AD16" s="1014"/>
      <c r="AE16" s="1000" t="s">
        <v>357</v>
      </c>
      <c r="AF16" s="1000"/>
      <c r="AG16" s="1000"/>
      <c r="AH16" s="1000"/>
      <c r="AI16" s="1000" t="s">
        <v>363</v>
      </c>
      <c r="AJ16" s="1000"/>
      <c r="AK16" s="1000"/>
      <c r="AL16" s="1000"/>
      <c r="AM16" s="1000" t="s">
        <v>472</v>
      </c>
      <c r="AN16" s="1000"/>
      <c r="AO16" s="1000"/>
      <c r="AP16" s="459"/>
      <c r="AQ16" s="173" t="s">
        <v>355</v>
      </c>
      <c r="AR16" s="166"/>
      <c r="AS16" s="166"/>
      <c r="AT16" s="167"/>
      <c r="AU16" s="372" t="s">
        <v>253</v>
      </c>
      <c r="AV16" s="372"/>
      <c r="AW16" s="372"/>
      <c r="AX16" s="373"/>
    </row>
    <row r="17" spans="1:50" ht="18.75" customHeight="1" x14ac:dyDescent="0.15">
      <c r="A17" s="513"/>
      <c r="B17" s="514"/>
      <c r="C17" s="514"/>
      <c r="D17" s="514"/>
      <c r="E17" s="514"/>
      <c r="F17" s="515"/>
      <c r="G17" s="568"/>
      <c r="H17" s="378"/>
      <c r="I17" s="378"/>
      <c r="J17" s="378"/>
      <c r="K17" s="378"/>
      <c r="L17" s="378"/>
      <c r="M17" s="378"/>
      <c r="N17" s="378"/>
      <c r="O17" s="569"/>
      <c r="P17" s="581"/>
      <c r="Q17" s="378"/>
      <c r="R17" s="378"/>
      <c r="S17" s="378"/>
      <c r="T17" s="378"/>
      <c r="U17" s="378"/>
      <c r="V17" s="378"/>
      <c r="W17" s="378"/>
      <c r="X17" s="569"/>
      <c r="Y17" s="1009"/>
      <c r="Z17" s="1010"/>
      <c r="AA17" s="1011"/>
      <c r="AB17" s="1015"/>
      <c r="AC17" s="1016"/>
      <c r="AD17" s="1017"/>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6"/>
      <c r="B18" s="514"/>
      <c r="C18" s="514"/>
      <c r="D18" s="514"/>
      <c r="E18" s="514"/>
      <c r="F18" s="515"/>
      <c r="G18" s="541"/>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2"/>
      <c r="AC18" s="1007"/>
      <c r="AD18" s="1007"/>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3"/>
      <c r="AC19" s="1003"/>
      <c r="AD19" s="1003"/>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1"/>
      <c r="AA23" s="412"/>
      <c r="AB23" s="1012" t="s">
        <v>11</v>
      </c>
      <c r="AC23" s="1013"/>
      <c r="AD23" s="1014"/>
      <c r="AE23" s="1000" t="s">
        <v>357</v>
      </c>
      <c r="AF23" s="1000"/>
      <c r="AG23" s="1000"/>
      <c r="AH23" s="1000"/>
      <c r="AI23" s="1000" t="s">
        <v>363</v>
      </c>
      <c r="AJ23" s="1000"/>
      <c r="AK23" s="1000"/>
      <c r="AL23" s="1000"/>
      <c r="AM23" s="1000" t="s">
        <v>472</v>
      </c>
      <c r="AN23" s="1000"/>
      <c r="AO23" s="1000"/>
      <c r="AP23" s="459"/>
      <c r="AQ23" s="173" t="s">
        <v>355</v>
      </c>
      <c r="AR23" s="166"/>
      <c r="AS23" s="166"/>
      <c r="AT23" s="167"/>
      <c r="AU23" s="372" t="s">
        <v>253</v>
      </c>
      <c r="AV23" s="372"/>
      <c r="AW23" s="372"/>
      <c r="AX23" s="373"/>
    </row>
    <row r="24" spans="1:50" ht="18.75" customHeight="1" x14ac:dyDescent="0.15">
      <c r="A24" s="513"/>
      <c r="B24" s="514"/>
      <c r="C24" s="514"/>
      <c r="D24" s="514"/>
      <c r="E24" s="514"/>
      <c r="F24" s="515"/>
      <c r="G24" s="568"/>
      <c r="H24" s="378"/>
      <c r="I24" s="378"/>
      <c r="J24" s="378"/>
      <c r="K24" s="378"/>
      <c r="L24" s="378"/>
      <c r="M24" s="378"/>
      <c r="N24" s="378"/>
      <c r="O24" s="569"/>
      <c r="P24" s="581"/>
      <c r="Q24" s="378"/>
      <c r="R24" s="378"/>
      <c r="S24" s="378"/>
      <c r="T24" s="378"/>
      <c r="U24" s="378"/>
      <c r="V24" s="378"/>
      <c r="W24" s="378"/>
      <c r="X24" s="569"/>
      <c r="Y24" s="1009"/>
      <c r="Z24" s="1010"/>
      <c r="AA24" s="1011"/>
      <c r="AB24" s="1015"/>
      <c r="AC24" s="1016"/>
      <c r="AD24" s="1017"/>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6"/>
      <c r="B25" s="514"/>
      <c r="C25" s="514"/>
      <c r="D25" s="514"/>
      <c r="E25" s="514"/>
      <c r="F25" s="515"/>
      <c r="G25" s="541"/>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2"/>
      <c r="AC25" s="1007"/>
      <c r="AD25" s="1007"/>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3"/>
      <c r="AC26" s="1003"/>
      <c r="AD26" s="1003"/>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1"/>
      <c r="AA30" s="412"/>
      <c r="AB30" s="1012" t="s">
        <v>11</v>
      </c>
      <c r="AC30" s="1013"/>
      <c r="AD30" s="1014"/>
      <c r="AE30" s="1000" t="s">
        <v>357</v>
      </c>
      <c r="AF30" s="1000"/>
      <c r="AG30" s="1000"/>
      <c r="AH30" s="1000"/>
      <c r="AI30" s="1000" t="s">
        <v>363</v>
      </c>
      <c r="AJ30" s="1000"/>
      <c r="AK30" s="1000"/>
      <c r="AL30" s="1000"/>
      <c r="AM30" s="1000" t="s">
        <v>472</v>
      </c>
      <c r="AN30" s="1000"/>
      <c r="AO30" s="1000"/>
      <c r="AP30" s="459"/>
      <c r="AQ30" s="173" t="s">
        <v>355</v>
      </c>
      <c r="AR30" s="166"/>
      <c r="AS30" s="166"/>
      <c r="AT30" s="167"/>
      <c r="AU30" s="372" t="s">
        <v>253</v>
      </c>
      <c r="AV30" s="372"/>
      <c r="AW30" s="372"/>
      <c r="AX30" s="373"/>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1009"/>
      <c r="Z31" s="1010"/>
      <c r="AA31" s="1011"/>
      <c r="AB31" s="1015"/>
      <c r="AC31" s="1016"/>
      <c r="AD31" s="1017"/>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6"/>
      <c r="B32" s="514"/>
      <c r="C32" s="514"/>
      <c r="D32" s="514"/>
      <c r="E32" s="514"/>
      <c r="F32" s="515"/>
      <c r="G32" s="541"/>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2"/>
      <c r="AC32" s="1007"/>
      <c r="AD32" s="1007"/>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3"/>
      <c r="AC33" s="1003"/>
      <c r="AD33" s="1003"/>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1"/>
      <c r="AA37" s="412"/>
      <c r="AB37" s="1012" t="s">
        <v>11</v>
      </c>
      <c r="AC37" s="1013"/>
      <c r="AD37" s="1014"/>
      <c r="AE37" s="1000" t="s">
        <v>357</v>
      </c>
      <c r="AF37" s="1000"/>
      <c r="AG37" s="1000"/>
      <c r="AH37" s="1000"/>
      <c r="AI37" s="1000" t="s">
        <v>363</v>
      </c>
      <c r="AJ37" s="1000"/>
      <c r="AK37" s="1000"/>
      <c r="AL37" s="1000"/>
      <c r="AM37" s="1000" t="s">
        <v>472</v>
      </c>
      <c r="AN37" s="1000"/>
      <c r="AO37" s="1000"/>
      <c r="AP37" s="459"/>
      <c r="AQ37" s="173" t="s">
        <v>355</v>
      </c>
      <c r="AR37" s="166"/>
      <c r="AS37" s="166"/>
      <c r="AT37" s="167"/>
      <c r="AU37" s="372" t="s">
        <v>253</v>
      </c>
      <c r="AV37" s="372"/>
      <c r="AW37" s="372"/>
      <c r="AX37" s="373"/>
    </row>
    <row r="38" spans="1:50" ht="18.75"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1009"/>
      <c r="Z38" s="1010"/>
      <c r="AA38" s="1011"/>
      <c r="AB38" s="1015"/>
      <c r="AC38" s="1016"/>
      <c r="AD38" s="1017"/>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6"/>
      <c r="B39" s="514"/>
      <c r="C39" s="514"/>
      <c r="D39" s="514"/>
      <c r="E39" s="514"/>
      <c r="F39" s="515"/>
      <c r="G39" s="541"/>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2"/>
      <c r="AC39" s="1007"/>
      <c r="AD39" s="1007"/>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3"/>
      <c r="AC40" s="1003"/>
      <c r="AD40" s="1003"/>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1"/>
      <c r="AA44" s="412"/>
      <c r="AB44" s="1012" t="s">
        <v>11</v>
      </c>
      <c r="AC44" s="1013"/>
      <c r="AD44" s="1014"/>
      <c r="AE44" s="1000" t="s">
        <v>357</v>
      </c>
      <c r="AF44" s="1000"/>
      <c r="AG44" s="1000"/>
      <c r="AH44" s="1000"/>
      <c r="AI44" s="1000" t="s">
        <v>363</v>
      </c>
      <c r="AJ44" s="1000"/>
      <c r="AK44" s="1000"/>
      <c r="AL44" s="1000"/>
      <c r="AM44" s="1000" t="s">
        <v>472</v>
      </c>
      <c r="AN44" s="1000"/>
      <c r="AO44" s="1000"/>
      <c r="AP44" s="459"/>
      <c r="AQ44" s="173" t="s">
        <v>355</v>
      </c>
      <c r="AR44" s="166"/>
      <c r="AS44" s="166"/>
      <c r="AT44" s="167"/>
      <c r="AU44" s="372" t="s">
        <v>253</v>
      </c>
      <c r="AV44" s="372"/>
      <c r="AW44" s="372"/>
      <c r="AX44" s="373"/>
    </row>
    <row r="45" spans="1:50" ht="18.75"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1009"/>
      <c r="Z45" s="1010"/>
      <c r="AA45" s="1011"/>
      <c r="AB45" s="1015"/>
      <c r="AC45" s="1016"/>
      <c r="AD45" s="1017"/>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6"/>
      <c r="B46" s="514"/>
      <c r="C46" s="514"/>
      <c r="D46" s="514"/>
      <c r="E46" s="514"/>
      <c r="F46" s="515"/>
      <c r="G46" s="541"/>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2"/>
      <c r="AC46" s="1007"/>
      <c r="AD46" s="1007"/>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3"/>
      <c r="AC47" s="1003"/>
      <c r="AD47" s="1003"/>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1"/>
      <c r="AA51" s="412"/>
      <c r="AB51" s="459" t="s">
        <v>11</v>
      </c>
      <c r="AC51" s="1013"/>
      <c r="AD51" s="1014"/>
      <c r="AE51" s="1000" t="s">
        <v>357</v>
      </c>
      <c r="AF51" s="1000"/>
      <c r="AG51" s="1000"/>
      <c r="AH51" s="1000"/>
      <c r="AI51" s="1000" t="s">
        <v>363</v>
      </c>
      <c r="AJ51" s="1000"/>
      <c r="AK51" s="1000"/>
      <c r="AL51" s="1000"/>
      <c r="AM51" s="1000" t="s">
        <v>472</v>
      </c>
      <c r="AN51" s="1000"/>
      <c r="AO51" s="1000"/>
      <c r="AP51" s="459"/>
      <c r="AQ51" s="173" t="s">
        <v>355</v>
      </c>
      <c r="AR51" s="166"/>
      <c r="AS51" s="166"/>
      <c r="AT51" s="167"/>
      <c r="AU51" s="372" t="s">
        <v>253</v>
      </c>
      <c r="AV51" s="372"/>
      <c r="AW51" s="372"/>
      <c r="AX51" s="373"/>
    </row>
    <row r="52" spans="1:50" ht="18.75"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1009"/>
      <c r="Z52" s="1010"/>
      <c r="AA52" s="1011"/>
      <c r="AB52" s="1015"/>
      <c r="AC52" s="1016"/>
      <c r="AD52" s="1017"/>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6"/>
      <c r="B53" s="514"/>
      <c r="C53" s="514"/>
      <c r="D53" s="514"/>
      <c r="E53" s="514"/>
      <c r="F53" s="515"/>
      <c r="G53" s="541"/>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2"/>
      <c r="AC53" s="1007"/>
      <c r="AD53" s="1007"/>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3"/>
      <c r="AC54" s="1003"/>
      <c r="AD54" s="1003"/>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1"/>
      <c r="AA58" s="412"/>
      <c r="AB58" s="1012" t="s">
        <v>11</v>
      </c>
      <c r="AC58" s="1013"/>
      <c r="AD58" s="1014"/>
      <c r="AE58" s="1000" t="s">
        <v>357</v>
      </c>
      <c r="AF58" s="1000"/>
      <c r="AG58" s="1000"/>
      <c r="AH58" s="1000"/>
      <c r="AI58" s="1000" t="s">
        <v>363</v>
      </c>
      <c r="AJ58" s="1000"/>
      <c r="AK58" s="1000"/>
      <c r="AL58" s="1000"/>
      <c r="AM58" s="1000" t="s">
        <v>472</v>
      </c>
      <c r="AN58" s="1000"/>
      <c r="AO58" s="1000"/>
      <c r="AP58" s="459"/>
      <c r="AQ58" s="173" t="s">
        <v>355</v>
      </c>
      <c r="AR58" s="166"/>
      <c r="AS58" s="166"/>
      <c r="AT58" s="167"/>
      <c r="AU58" s="372" t="s">
        <v>253</v>
      </c>
      <c r="AV58" s="372"/>
      <c r="AW58" s="372"/>
      <c r="AX58" s="373"/>
    </row>
    <row r="59" spans="1:50" ht="18.75"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1009"/>
      <c r="Z59" s="1010"/>
      <c r="AA59" s="1011"/>
      <c r="AB59" s="1015"/>
      <c r="AC59" s="1016"/>
      <c r="AD59" s="1017"/>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6"/>
      <c r="B60" s="514"/>
      <c r="C60" s="514"/>
      <c r="D60" s="514"/>
      <c r="E60" s="514"/>
      <c r="F60" s="515"/>
      <c r="G60" s="541"/>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2"/>
      <c r="AC60" s="1007"/>
      <c r="AD60" s="1007"/>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3"/>
      <c r="AC61" s="1003"/>
      <c r="AD61" s="1003"/>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1"/>
      <c r="AA65" s="412"/>
      <c r="AB65" s="1012" t="s">
        <v>11</v>
      </c>
      <c r="AC65" s="1013"/>
      <c r="AD65" s="1014"/>
      <c r="AE65" s="1000" t="s">
        <v>357</v>
      </c>
      <c r="AF65" s="1000"/>
      <c r="AG65" s="1000"/>
      <c r="AH65" s="1000"/>
      <c r="AI65" s="1000" t="s">
        <v>363</v>
      </c>
      <c r="AJ65" s="1000"/>
      <c r="AK65" s="1000"/>
      <c r="AL65" s="1000"/>
      <c r="AM65" s="1000" t="s">
        <v>472</v>
      </c>
      <c r="AN65" s="1000"/>
      <c r="AO65" s="1000"/>
      <c r="AP65" s="459"/>
      <c r="AQ65" s="173" t="s">
        <v>355</v>
      </c>
      <c r="AR65" s="166"/>
      <c r="AS65" s="166"/>
      <c r="AT65" s="167"/>
      <c r="AU65" s="372" t="s">
        <v>253</v>
      </c>
      <c r="AV65" s="372"/>
      <c r="AW65" s="372"/>
      <c r="AX65" s="373"/>
    </row>
    <row r="66" spans="1:50" ht="18.75" customHeight="1" x14ac:dyDescent="0.15">
      <c r="A66" s="513"/>
      <c r="B66" s="514"/>
      <c r="C66" s="514"/>
      <c r="D66" s="514"/>
      <c r="E66" s="514"/>
      <c r="F66" s="515"/>
      <c r="G66" s="568"/>
      <c r="H66" s="378"/>
      <c r="I66" s="378"/>
      <c r="J66" s="378"/>
      <c r="K66" s="378"/>
      <c r="L66" s="378"/>
      <c r="M66" s="378"/>
      <c r="N66" s="378"/>
      <c r="O66" s="569"/>
      <c r="P66" s="581"/>
      <c r="Q66" s="378"/>
      <c r="R66" s="378"/>
      <c r="S66" s="378"/>
      <c r="T66" s="378"/>
      <c r="U66" s="378"/>
      <c r="V66" s="378"/>
      <c r="W66" s="378"/>
      <c r="X66" s="569"/>
      <c r="Y66" s="1009"/>
      <c r="Z66" s="1010"/>
      <c r="AA66" s="1011"/>
      <c r="AB66" s="1015"/>
      <c r="AC66" s="1016"/>
      <c r="AD66" s="1017"/>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6"/>
      <c r="B67" s="514"/>
      <c r="C67" s="514"/>
      <c r="D67" s="514"/>
      <c r="E67" s="514"/>
      <c r="F67" s="515"/>
      <c r="G67" s="541"/>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2"/>
      <c r="AC67" s="1007"/>
      <c r="AD67" s="1007"/>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3"/>
      <c r="AC68" s="1003"/>
      <c r="AD68" s="1003"/>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8"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0"/>
      <c r="B6" s="1041"/>
      <c r="C6" s="1041"/>
      <c r="D6" s="1041"/>
      <c r="E6" s="1041"/>
      <c r="F6" s="1042"/>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0"/>
      <c r="B7" s="1041"/>
      <c r="C7" s="1041"/>
      <c r="D7" s="1041"/>
      <c r="E7" s="1041"/>
      <c r="F7" s="1042"/>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0"/>
      <c r="B8" s="1041"/>
      <c r="C8" s="1041"/>
      <c r="D8" s="1041"/>
      <c r="E8" s="1041"/>
      <c r="F8" s="1042"/>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0"/>
      <c r="B9" s="1041"/>
      <c r="C9" s="1041"/>
      <c r="D9" s="1041"/>
      <c r="E9" s="1041"/>
      <c r="F9" s="1042"/>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0"/>
      <c r="B10" s="1041"/>
      <c r="C10" s="1041"/>
      <c r="D10" s="1041"/>
      <c r="E10" s="1041"/>
      <c r="F10" s="1042"/>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0"/>
      <c r="B11" s="1041"/>
      <c r="C11" s="1041"/>
      <c r="D11" s="1041"/>
      <c r="E11" s="1041"/>
      <c r="F11" s="1042"/>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0"/>
      <c r="B12" s="1041"/>
      <c r="C12" s="1041"/>
      <c r="D12" s="1041"/>
      <c r="E12" s="1041"/>
      <c r="F12" s="1042"/>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0"/>
      <c r="B13" s="1041"/>
      <c r="C13" s="1041"/>
      <c r="D13" s="1041"/>
      <c r="E13" s="1041"/>
      <c r="F13" s="1042"/>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0"/>
      <c r="B14" s="1041"/>
      <c r="C14" s="1041"/>
      <c r="D14" s="1041"/>
      <c r="E14" s="1041"/>
      <c r="F14" s="1042"/>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0"/>
      <c r="B19" s="1041"/>
      <c r="C19" s="1041"/>
      <c r="D19" s="1041"/>
      <c r="E19" s="1041"/>
      <c r="F19" s="1042"/>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0"/>
      <c r="B20" s="1041"/>
      <c r="C20" s="1041"/>
      <c r="D20" s="1041"/>
      <c r="E20" s="1041"/>
      <c r="F20" s="1042"/>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0"/>
      <c r="B21" s="1041"/>
      <c r="C21" s="1041"/>
      <c r="D21" s="1041"/>
      <c r="E21" s="1041"/>
      <c r="F21" s="1042"/>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0"/>
      <c r="B22" s="1041"/>
      <c r="C22" s="1041"/>
      <c r="D22" s="1041"/>
      <c r="E22" s="1041"/>
      <c r="F22" s="1042"/>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0"/>
      <c r="B23" s="1041"/>
      <c r="C23" s="1041"/>
      <c r="D23" s="1041"/>
      <c r="E23" s="1041"/>
      <c r="F23" s="1042"/>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0"/>
      <c r="B24" s="1041"/>
      <c r="C24" s="1041"/>
      <c r="D24" s="1041"/>
      <c r="E24" s="1041"/>
      <c r="F24" s="1042"/>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0"/>
      <c r="B25" s="1041"/>
      <c r="C25" s="1041"/>
      <c r="D25" s="1041"/>
      <c r="E25" s="1041"/>
      <c r="F25" s="1042"/>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0"/>
      <c r="B26" s="1041"/>
      <c r="C26" s="1041"/>
      <c r="D26" s="1041"/>
      <c r="E26" s="1041"/>
      <c r="F26" s="1042"/>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0"/>
      <c r="B27" s="1041"/>
      <c r="C27" s="1041"/>
      <c r="D27" s="1041"/>
      <c r="E27" s="1041"/>
      <c r="F27" s="1042"/>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0"/>
      <c r="B32" s="1041"/>
      <c r="C32" s="1041"/>
      <c r="D32" s="1041"/>
      <c r="E32" s="1041"/>
      <c r="F32" s="1042"/>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0"/>
      <c r="B33" s="1041"/>
      <c r="C33" s="1041"/>
      <c r="D33" s="1041"/>
      <c r="E33" s="1041"/>
      <c r="F33" s="1042"/>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0"/>
      <c r="B34" s="1041"/>
      <c r="C34" s="1041"/>
      <c r="D34" s="1041"/>
      <c r="E34" s="1041"/>
      <c r="F34" s="1042"/>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0"/>
      <c r="B35" s="1041"/>
      <c r="C35" s="1041"/>
      <c r="D35" s="1041"/>
      <c r="E35" s="1041"/>
      <c r="F35" s="1042"/>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0"/>
      <c r="B36" s="1041"/>
      <c r="C36" s="1041"/>
      <c r="D36" s="1041"/>
      <c r="E36" s="1041"/>
      <c r="F36" s="1042"/>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0"/>
      <c r="B37" s="1041"/>
      <c r="C37" s="1041"/>
      <c r="D37" s="1041"/>
      <c r="E37" s="1041"/>
      <c r="F37" s="1042"/>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0"/>
      <c r="B38" s="1041"/>
      <c r="C38" s="1041"/>
      <c r="D38" s="1041"/>
      <c r="E38" s="1041"/>
      <c r="F38" s="1042"/>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0"/>
      <c r="B39" s="1041"/>
      <c r="C39" s="1041"/>
      <c r="D39" s="1041"/>
      <c r="E39" s="1041"/>
      <c r="F39" s="1042"/>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0"/>
      <c r="B40" s="1041"/>
      <c r="C40" s="1041"/>
      <c r="D40" s="1041"/>
      <c r="E40" s="1041"/>
      <c r="F40" s="1042"/>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0"/>
      <c r="B45" s="1041"/>
      <c r="C45" s="1041"/>
      <c r="D45" s="1041"/>
      <c r="E45" s="1041"/>
      <c r="F45" s="1042"/>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0"/>
      <c r="B46" s="1041"/>
      <c r="C46" s="1041"/>
      <c r="D46" s="1041"/>
      <c r="E46" s="1041"/>
      <c r="F46" s="1042"/>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0"/>
      <c r="B47" s="1041"/>
      <c r="C47" s="1041"/>
      <c r="D47" s="1041"/>
      <c r="E47" s="1041"/>
      <c r="F47" s="1042"/>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0"/>
      <c r="B48" s="1041"/>
      <c r="C48" s="1041"/>
      <c r="D48" s="1041"/>
      <c r="E48" s="1041"/>
      <c r="F48" s="1042"/>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0"/>
      <c r="B49" s="1041"/>
      <c r="C49" s="1041"/>
      <c r="D49" s="1041"/>
      <c r="E49" s="1041"/>
      <c r="F49" s="1042"/>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0"/>
      <c r="B50" s="1041"/>
      <c r="C50" s="1041"/>
      <c r="D50" s="1041"/>
      <c r="E50" s="1041"/>
      <c r="F50" s="1042"/>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0"/>
      <c r="B51" s="1041"/>
      <c r="C51" s="1041"/>
      <c r="D51" s="1041"/>
      <c r="E51" s="1041"/>
      <c r="F51" s="1042"/>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0"/>
      <c r="B52" s="1041"/>
      <c r="C52" s="1041"/>
      <c r="D52" s="1041"/>
      <c r="E52" s="1041"/>
      <c r="F52" s="1042"/>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0"/>
      <c r="B59" s="1041"/>
      <c r="C59" s="1041"/>
      <c r="D59" s="1041"/>
      <c r="E59" s="1041"/>
      <c r="F59" s="1042"/>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0"/>
      <c r="B60" s="1041"/>
      <c r="C60" s="1041"/>
      <c r="D60" s="1041"/>
      <c r="E60" s="1041"/>
      <c r="F60" s="1042"/>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0"/>
      <c r="B61" s="1041"/>
      <c r="C61" s="1041"/>
      <c r="D61" s="1041"/>
      <c r="E61" s="1041"/>
      <c r="F61" s="1042"/>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0"/>
      <c r="B62" s="1041"/>
      <c r="C62" s="1041"/>
      <c r="D62" s="1041"/>
      <c r="E62" s="1041"/>
      <c r="F62" s="1042"/>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0"/>
      <c r="B63" s="1041"/>
      <c r="C63" s="1041"/>
      <c r="D63" s="1041"/>
      <c r="E63" s="1041"/>
      <c r="F63" s="1042"/>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0"/>
      <c r="B64" s="1041"/>
      <c r="C64" s="1041"/>
      <c r="D64" s="1041"/>
      <c r="E64" s="1041"/>
      <c r="F64" s="1042"/>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0"/>
      <c r="B65" s="1041"/>
      <c r="C65" s="1041"/>
      <c r="D65" s="1041"/>
      <c r="E65" s="1041"/>
      <c r="F65" s="1042"/>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0"/>
      <c r="B66" s="1041"/>
      <c r="C66" s="1041"/>
      <c r="D66" s="1041"/>
      <c r="E66" s="1041"/>
      <c r="F66" s="1042"/>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0"/>
      <c r="B67" s="1041"/>
      <c r="C67" s="1041"/>
      <c r="D67" s="1041"/>
      <c r="E67" s="1041"/>
      <c r="F67" s="1042"/>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0"/>
      <c r="B72" s="1041"/>
      <c r="C72" s="1041"/>
      <c r="D72" s="1041"/>
      <c r="E72" s="1041"/>
      <c r="F72" s="1042"/>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0"/>
      <c r="B73" s="1041"/>
      <c r="C73" s="1041"/>
      <c r="D73" s="1041"/>
      <c r="E73" s="1041"/>
      <c r="F73" s="1042"/>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0"/>
      <c r="B74" s="1041"/>
      <c r="C74" s="1041"/>
      <c r="D74" s="1041"/>
      <c r="E74" s="1041"/>
      <c r="F74" s="1042"/>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0"/>
      <c r="B75" s="1041"/>
      <c r="C75" s="1041"/>
      <c r="D75" s="1041"/>
      <c r="E75" s="1041"/>
      <c r="F75" s="1042"/>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0"/>
      <c r="B76" s="1041"/>
      <c r="C76" s="1041"/>
      <c r="D76" s="1041"/>
      <c r="E76" s="1041"/>
      <c r="F76" s="1042"/>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0"/>
      <c r="B77" s="1041"/>
      <c r="C77" s="1041"/>
      <c r="D77" s="1041"/>
      <c r="E77" s="1041"/>
      <c r="F77" s="1042"/>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0"/>
      <c r="B78" s="1041"/>
      <c r="C78" s="1041"/>
      <c r="D78" s="1041"/>
      <c r="E78" s="1041"/>
      <c r="F78" s="1042"/>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0"/>
      <c r="B79" s="1041"/>
      <c r="C79" s="1041"/>
      <c r="D79" s="1041"/>
      <c r="E79" s="1041"/>
      <c r="F79" s="1042"/>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0"/>
      <c r="B80" s="1041"/>
      <c r="C80" s="1041"/>
      <c r="D80" s="1041"/>
      <c r="E80" s="1041"/>
      <c r="F80" s="1042"/>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0"/>
      <c r="B85" s="1041"/>
      <c r="C85" s="1041"/>
      <c r="D85" s="1041"/>
      <c r="E85" s="1041"/>
      <c r="F85" s="1042"/>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0"/>
      <c r="B86" s="1041"/>
      <c r="C86" s="1041"/>
      <c r="D86" s="1041"/>
      <c r="E86" s="1041"/>
      <c r="F86" s="1042"/>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0"/>
      <c r="B87" s="1041"/>
      <c r="C87" s="1041"/>
      <c r="D87" s="1041"/>
      <c r="E87" s="1041"/>
      <c r="F87" s="1042"/>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0"/>
      <c r="B88" s="1041"/>
      <c r="C88" s="1041"/>
      <c r="D88" s="1041"/>
      <c r="E88" s="1041"/>
      <c r="F88" s="1042"/>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0"/>
      <c r="B89" s="1041"/>
      <c r="C89" s="1041"/>
      <c r="D89" s="1041"/>
      <c r="E89" s="1041"/>
      <c r="F89" s="1042"/>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0"/>
      <c r="B90" s="1041"/>
      <c r="C90" s="1041"/>
      <c r="D90" s="1041"/>
      <c r="E90" s="1041"/>
      <c r="F90" s="1042"/>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0"/>
      <c r="B91" s="1041"/>
      <c r="C91" s="1041"/>
      <c r="D91" s="1041"/>
      <c r="E91" s="1041"/>
      <c r="F91" s="1042"/>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0"/>
      <c r="B92" s="1041"/>
      <c r="C92" s="1041"/>
      <c r="D92" s="1041"/>
      <c r="E92" s="1041"/>
      <c r="F92" s="1042"/>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0"/>
      <c r="B93" s="1041"/>
      <c r="C93" s="1041"/>
      <c r="D93" s="1041"/>
      <c r="E93" s="1041"/>
      <c r="F93" s="1042"/>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0"/>
      <c r="B98" s="1041"/>
      <c r="C98" s="1041"/>
      <c r="D98" s="1041"/>
      <c r="E98" s="1041"/>
      <c r="F98" s="1042"/>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0"/>
      <c r="B99" s="1041"/>
      <c r="C99" s="1041"/>
      <c r="D99" s="1041"/>
      <c r="E99" s="1041"/>
      <c r="F99" s="1042"/>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0"/>
      <c r="B100" s="1041"/>
      <c r="C100" s="1041"/>
      <c r="D100" s="1041"/>
      <c r="E100" s="1041"/>
      <c r="F100" s="1042"/>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0"/>
      <c r="B101" s="1041"/>
      <c r="C101" s="1041"/>
      <c r="D101" s="1041"/>
      <c r="E101" s="1041"/>
      <c r="F101" s="1042"/>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0"/>
      <c r="B102" s="1041"/>
      <c r="C102" s="1041"/>
      <c r="D102" s="1041"/>
      <c r="E102" s="1041"/>
      <c r="F102" s="1042"/>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0"/>
      <c r="B103" s="1041"/>
      <c r="C103" s="1041"/>
      <c r="D103" s="1041"/>
      <c r="E103" s="1041"/>
      <c r="F103" s="1042"/>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0"/>
      <c r="B104" s="1041"/>
      <c r="C104" s="1041"/>
      <c r="D104" s="1041"/>
      <c r="E104" s="1041"/>
      <c r="F104" s="1042"/>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0"/>
      <c r="B105" s="1041"/>
      <c r="C105" s="1041"/>
      <c r="D105" s="1041"/>
      <c r="E105" s="1041"/>
      <c r="F105" s="1042"/>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0"/>
      <c r="B112" s="1041"/>
      <c r="C112" s="1041"/>
      <c r="D112" s="1041"/>
      <c r="E112" s="1041"/>
      <c r="F112" s="1042"/>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0"/>
      <c r="B113" s="1041"/>
      <c r="C113" s="1041"/>
      <c r="D113" s="1041"/>
      <c r="E113" s="1041"/>
      <c r="F113" s="1042"/>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0"/>
      <c r="B114" s="1041"/>
      <c r="C114" s="1041"/>
      <c r="D114" s="1041"/>
      <c r="E114" s="1041"/>
      <c r="F114" s="1042"/>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0"/>
      <c r="B115" s="1041"/>
      <c r="C115" s="1041"/>
      <c r="D115" s="1041"/>
      <c r="E115" s="1041"/>
      <c r="F115" s="1042"/>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0"/>
      <c r="B116" s="1041"/>
      <c r="C116" s="1041"/>
      <c r="D116" s="1041"/>
      <c r="E116" s="1041"/>
      <c r="F116" s="1042"/>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0"/>
      <c r="B117" s="1041"/>
      <c r="C117" s="1041"/>
      <c r="D117" s="1041"/>
      <c r="E117" s="1041"/>
      <c r="F117" s="1042"/>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0"/>
      <c r="B118" s="1041"/>
      <c r="C118" s="1041"/>
      <c r="D118" s="1041"/>
      <c r="E118" s="1041"/>
      <c r="F118" s="1042"/>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0"/>
      <c r="B119" s="1041"/>
      <c r="C119" s="1041"/>
      <c r="D119" s="1041"/>
      <c r="E119" s="1041"/>
      <c r="F119" s="1042"/>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0"/>
      <c r="B120" s="1041"/>
      <c r="C120" s="1041"/>
      <c r="D120" s="1041"/>
      <c r="E120" s="1041"/>
      <c r="F120" s="1042"/>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0"/>
      <c r="B125" s="1041"/>
      <c r="C125" s="1041"/>
      <c r="D125" s="1041"/>
      <c r="E125" s="1041"/>
      <c r="F125" s="1042"/>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0"/>
      <c r="B126" s="1041"/>
      <c r="C126" s="1041"/>
      <c r="D126" s="1041"/>
      <c r="E126" s="1041"/>
      <c r="F126" s="1042"/>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0"/>
      <c r="B127" s="1041"/>
      <c r="C127" s="1041"/>
      <c r="D127" s="1041"/>
      <c r="E127" s="1041"/>
      <c r="F127" s="1042"/>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0"/>
      <c r="B128" s="1041"/>
      <c r="C128" s="1041"/>
      <c r="D128" s="1041"/>
      <c r="E128" s="1041"/>
      <c r="F128" s="1042"/>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0"/>
      <c r="B129" s="1041"/>
      <c r="C129" s="1041"/>
      <c r="D129" s="1041"/>
      <c r="E129" s="1041"/>
      <c r="F129" s="1042"/>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0"/>
      <c r="B130" s="1041"/>
      <c r="C130" s="1041"/>
      <c r="D130" s="1041"/>
      <c r="E130" s="1041"/>
      <c r="F130" s="1042"/>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0"/>
      <c r="B131" s="1041"/>
      <c r="C131" s="1041"/>
      <c r="D131" s="1041"/>
      <c r="E131" s="1041"/>
      <c r="F131" s="1042"/>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0"/>
      <c r="B132" s="1041"/>
      <c r="C132" s="1041"/>
      <c r="D132" s="1041"/>
      <c r="E132" s="1041"/>
      <c r="F132" s="1042"/>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0"/>
      <c r="B133" s="1041"/>
      <c r="C133" s="1041"/>
      <c r="D133" s="1041"/>
      <c r="E133" s="1041"/>
      <c r="F133" s="1042"/>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0"/>
      <c r="B138" s="1041"/>
      <c r="C138" s="1041"/>
      <c r="D138" s="1041"/>
      <c r="E138" s="1041"/>
      <c r="F138" s="1042"/>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0"/>
      <c r="B139" s="1041"/>
      <c r="C139" s="1041"/>
      <c r="D139" s="1041"/>
      <c r="E139" s="1041"/>
      <c r="F139" s="1042"/>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0"/>
      <c r="B140" s="1041"/>
      <c r="C140" s="1041"/>
      <c r="D140" s="1041"/>
      <c r="E140" s="1041"/>
      <c r="F140" s="1042"/>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0"/>
      <c r="B141" s="1041"/>
      <c r="C141" s="1041"/>
      <c r="D141" s="1041"/>
      <c r="E141" s="1041"/>
      <c r="F141" s="1042"/>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0"/>
      <c r="B142" s="1041"/>
      <c r="C142" s="1041"/>
      <c r="D142" s="1041"/>
      <c r="E142" s="1041"/>
      <c r="F142" s="1042"/>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0"/>
      <c r="B143" s="1041"/>
      <c r="C143" s="1041"/>
      <c r="D143" s="1041"/>
      <c r="E143" s="1041"/>
      <c r="F143" s="1042"/>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0"/>
      <c r="B144" s="1041"/>
      <c r="C144" s="1041"/>
      <c r="D144" s="1041"/>
      <c r="E144" s="1041"/>
      <c r="F144" s="1042"/>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0"/>
      <c r="B145" s="1041"/>
      <c r="C145" s="1041"/>
      <c r="D145" s="1041"/>
      <c r="E145" s="1041"/>
      <c r="F145" s="1042"/>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0"/>
      <c r="B146" s="1041"/>
      <c r="C146" s="1041"/>
      <c r="D146" s="1041"/>
      <c r="E146" s="1041"/>
      <c r="F146" s="1042"/>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0"/>
      <c r="B151" s="1041"/>
      <c r="C151" s="1041"/>
      <c r="D151" s="1041"/>
      <c r="E151" s="1041"/>
      <c r="F151" s="1042"/>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0"/>
      <c r="B152" s="1041"/>
      <c r="C152" s="1041"/>
      <c r="D152" s="1041"/>
      <c r="E152" s="1041"/>
      <c r="F152" s="1042"/>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0"/>
      <c r="B153" s="1041"/>
      <c r="C153" s="1041"/>
      <c r="D153" s="1041"/>
      <c r="E153" s="1041"/>
      <c r="F153" s="1042"/>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0"/>
      <c r="B154" s="1041"/>
      <c r="C154" s="1041"/>
      <c r="D154" s="1041"/>
      <c r="E154" s="1041"/>
      <c r="F154" s="1042"/>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0"/>
      <c r="B155" s="1041"/>
      <c r="C155" s="1041"/>
      <c r="D155" s="1041"/>
      <c r="E155" s="1041"/>
      <c r="F155" s="1042"/>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0"/>
      <c r="B156" s="1041"/>
      <c r="C156" s="1041"/>
      <c r="D156" s="1041"/>
      <c r="E156" s="1041"/>
      <c r="F156" s="1042"/>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0"/>
      <c r="B157" s="1041"/>
      <c r="C157" s="1041"/>
      <c r="D157" s="1041"/>
      <c r="E157" s="1041"/>
      <c r="F157" s="1042"/>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0"/>
      <c r="B158" s="1041"/>
      <c r="C158" s="1041"/>
      <c r="D158" s="1041"/>
      <c r="E158" s="1041"/>
      <c r="F158" s="1042"/>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0"/>
      <c r="B165" s="1041"/>
      <c r="C165" s="1041"/>
      <c r="D165" s="1041"/>
      <c r="E165" s="1041"/>
      <c r="F165" s="1042"/>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0"/>
      <c r="B166" s="1041"/>
      <c r="C166" s="1041"/>
      <c r="D166" s="1041"/>
      <c r="E166" s="1041"/>
      <c r="F166" s="1042"/>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0"/>
      <c r="B167" s="1041"/>
      <c r="C167" s="1041"/>
      <c r="D167" s="1041"/>
      <c r="E167" s="1041"/>
      <c r="F167" s="1042"/>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0"/>
      <c r="B168" s="1041"/>
      <c r="C168" s="1041"/>
      <c r="D168" s="1041"/>
      <c r="E168" s="1041"/>
      <c r="F168" s="1042"/>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0"/>
      <c r="B169" s="1041"/>
      <c r="C169" s="1041"/>
      <c r="D169" s="1041"/>
      <c r="E169" s="1041"/>
      <c r="F169" s="1042"/>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0"/>
      <c r="B170" s="1041"/>
      <c r="C170" s="1041"/>
      <c r="D170" s="1041"/>
      <c r="E170" s="1041"/>
      <c r="F170" s="1042"/>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0"/>
      <c r="B171" s="1041"/>
      <c r="C171" s="1041"/>
      <c r="D171" s="1041"/>
      <c r="E171" s="1041"/>
      <c r="F171" s="1042"/>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0"/>
      <c r="B172" s="1041"/>
      <c r="C172" s="1041"/>
      <c r="D172" s="1041"/>
      <c r="E172" s="1041"/>
      <c r="F172" s="1042"/>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0"/>
      <c r="B173" s="1041"/>
      <c r="C173" s="1041"/>
      <c r="D173" s="1041"/>
      <c r="E173" s="1041"/>
      <c r="F173" s="1042"/>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0"/>
      <c r="B178" s="1041"/>
      <c r="C178" s="1041"/>
      <c r="D178" s="1041"/>
      <c r="E178" s="1041"/>
      <c r="F178" s="1042"/>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0"/>
      <c r="B179" s="1041"/>
      <c r="C179" s="1041"/>
      <c r="D179" s="1041"/>
      <c r="E179" s="1041"/>
      <c r="F179" s="1042"/>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0"/>
      <c r="B180" s="1041"/>
      <c r="C180" s="1041"/>
      <c r="D180" s="1041"/>
      <c r="E180" s="1041"/>
      <c r="F180" s="1042"/>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0"/>
      <c r="B181" s="1041"/>
      <c r="C181" s="1041"/>
      <c r="D181" s="1041"/>
      <c r="E181" s="1041"/>
      <c r="F181" s="1042"/>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0"/>
      <c r="B182" s="1041"/>
      <c r="C182" s="1041"/>
      <c r="D182" s="1041"/>
      <c r="E182" s="1041"/>
      <c r="F182" s="1042"/>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0"/>
      <c r="B183" s="1041"/>
      <c r="C183" s="1041"/>
      <c r="D183" s="1041"/>
      <c r="E183" s="1041"/>
      <c r="F183" s="1042"/>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0"/>
      <c r="B184" s="1041"/>
      <c r="C184" s="1041"/>
      <c r="D184" s="1041"/>
      <c r="E184" s="1041"/>
      <c r="F184" s="1042"/>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0"/>
      <c r="B185" s="1041"/>
      <c r="C185" s="1041"/>
      <c r="D185" s="1041"/>
      <c r="E185" s="1041"/>
      <c r="F185" s="1042"/>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0"/>
      <c r="B186" s="1041"/>
      <c r="C186" s="1041"/>
      <c r="D186" s="1041"/>
      <c r="E186" s="1041"/>
      <c r="F186" s="1042"/>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0"/>
      <c r="B191" s="1041"/>
      <c r="C191" s="1041"/>
      <c r="D191" s="1041"/>
      <c r="E191" s="1041"/>
      <c r="F191" s="1042"/>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0"/>
      <c r="B192" s="1041"/>
      <c r="C192" s="1041"/>
      <c r="D192" s="1041"/>
      <c r="E192" s="1041"/>
      <c r="F192" s="1042"/>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0"/>
      <c r="B193" s="1041"/>
      <c r="C193" s="1041"/>
      <c r="D193" s="1041"/>
      <c r="E193" s="1041"/>
      <c r="F193" s="1042"/>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0"/>
      <c r="B194" s="1041"/>
      <c r="C194" s="1041"/>
      <c r="D194" s="1041"/>
      <c r="E194" s="1041"/>
      <c r="F194" s="1042"/>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0"/>
      <c r="B195" s="1041"/>
      <c r="C195" s="1041"/>
      <c r="D195" s="1041"/>
      <c r="E195" s="1041"/>
      <c r="F195" s="1042"/>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0"/>
      <c r="B196" s="1041"/>
      <c r="C196" s="1041"/>
      <c r="D196" s="1041"/>
      <c r="E196" s="1041"/>
      <c r="F196" s="1042"/>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0"/>
      <c r="B197" s="1041"/>
      <c r="C197" s="1041"/>
      <c r="D197" s="1041"/>
      <c r="E197" s="1041"/>
      <c r="F197" s="1042"/>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0"/>
      <c r="B198" s="1041"/>
      <c r="C198" s="1041"/>
      <c r="D198" s="1041"/>
      <c r="E198" s="1041"/>
      <c r="F198" s="1042"/>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0"/>
      <c r="B199" s="1041"/>
      <c r="C199" s="1041"/>
      <c r="D199" s="1041"/>
      <c r="E199" s="1041"/>
      <c r="F199" s="1042"/>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0"/>
      <c r="B204" s="1041"/>
      <c r="C204" s="1041"/>
      <c r="D204" s="1041"/>
      <c r="E204" s="1041"/>
      <c r="F204" s="1042"/>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0"/>
      <c r="B205" s="1041"/>
      <c r="C205" s="1041"/>
      <c r="D205" s="1041"/>
      <c r="E205" s="1041"/>
      <c r="F205" s="1042"/>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0"/>
      <c r="B206" s="1041"/>
      <c r="C206" s="1041"/>
      <c r="D206" s="1041"/>
      <c r="E206" s="1041"/>
      <c r="F206" s="1042"/>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0"/>
      <c r="B207" s="1041"/>
      <c r="C207" s="1041"/>
      <c r="D207" s="1041"/>
      <c r="E207" s="1041"/>
      <c r="F207" s="1042"/>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0"/>
      <c r="B208" s="1041"/>
      <c r="C208" s="1041"/>
      <c r="D208" s="1041"/>
      <c r="E208" s="1041"/>
      <c r="F208" s="1042"/>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0"/>
      <c r="B209" s="1041"/>
      <c r="C209" s="1041"/>
      <c r="D209" s="1041"/>
      <c r="E209" s="1041"/>
      <c r="F209" s="1042"/>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0"/>
      <c r="B210" s="1041"/>
      <c r="C210" s="1041"/>
      <c r="D210" s="1041"/>
      <c r="E210" s="1041"/>
      <c r="F210" s="1042"/>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0"/>
      <c r="B211" s="1041"/>
      <c r="C211" s="1041"/>
      <c r="D211" s="1041"/>
      <c r="E211" s="1041"/>
      <c r="F211" s="1042"/>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0"/>
      <c r="B218" s="1041"/>
      <c r="C218" s="1041"/>
      <c r="D218" s="1041"/>
      <c r="E218" s="1041"/>
      <c r="F218" s="1042"/>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0"/>
      <c r="B219" s="1041"/>
      <c r="C219" s="1041"/>
      <c r="D219" s="1041"/>
      <c r="E219" s="1041"/>
      <c r="F219" s="1042"/>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0"/>
      <c r="B220" s="1041"/>
      <c r="C220" s="1041"/>
      <c r="D220" s="1041"/>
      <c r="E220" s="1041"/>
      <c r="F220" s="1042"/>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0"/>
      <c r="B221" s="1041"/>
      <c r="C221" s="1041"/>
      <c r="D221" s="1041"/>
      <c r="E221" s="1041"/>
      <c r="F221" s="1042"/>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0"/>
      <c r="B222" s="1041"/>
      <c r="C222" s="1041"/>
      <c r="D222" s="1041"/>
      <c r="E222" s="1041"/>
      <c r="F222" s="1042"/>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0"/>
      <c r="B223" s="1041"/>
      <c r="C223" s="1041"/>
      <c r="D223" s="1041"/>
      <c r="E223" s="1041"/>
      <c r="F223" s="1042"/>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0"/>
      <c r="B224" s="1041"/>
      <c r="C224" s="1041"/>
      <c r="D224" s="1041"/>
      <c r="E224" s="1041"/>
      <c r="F224" s="1042"/>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0"/>
      <c r="B225" s="1041"/>
      <c r="C225" s="1041"/>
      <c r="D225" s="1041"/>
      <c r="E225" s="1041"/>
      <c r="F225" s="1042"/>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0"/>
      <c r="B226" s="1041"/>
      <c r="C226" s="1041"/>
      <c r="D226" s="1041"/>
      <c r="E226" s="1041"/>
      <c r="F226" s="1042"/>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0"/>
      <c r="B231" s="1041"/>
      <c r="C231" s="1041"/>
      <c r="D231" s="1041"/>
      <c r="E231" s="1041"/>
      <c r="F231" s="1042"/>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0"/>
      <c r="B232" s="1041"/>
      <c r="C232" s="1041"/>
      <c r="D232" s="1041"/>
      <c r="E232" s="1041"/>
      <c r="F232" s="1042"/>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0"/>
      <c r="B233" s="1041"/>
      <c r="C233" s="1041"/>
      <c r="D233" s="1041"/>
      <c r="E233" s="1041"/>
      <c r="F233" s="1042"/>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0"/>
      <c r="B234" s="1041"/>
      <c r="C234" s="1041"/>
      <c r="D234" s="1041"/>
      <c r="E234" s="1041"/>
      <c r="F234" s="1042"/>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0"/>
      <c r="B235" s="1041"/>
      <c r="C235" s="1041"/>
      <c r="D235" s="1041"/>
      <c r="E235" s="1041"/>
      <c r="F235" s="1042"/>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0"/>
      <c r="B236" s="1041"/>
      <c r="C236" s="1041"/>
      <c r="D236" s="1041"/>
      <c r="E236" s="1041"/>
      <c r="F236" s="1042"/>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0"/>
      <c r="B237" s="1041"/>
      <c r="C237" s="1041"/>
      <c r="D237" s="1041"/>
      <c r="E237" s="1041"/>
      <c r="F237" s="1042"/>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0"/>
      <c r="B238" s="1041"/>
      <c r="C238" s="1041"/>
      <c r="D238" s="1041"/>
      <c r="E238" s="1041"/>
      <c r="F238" s="1042"/>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0"/>
      <c r="B239" s="1041"/>
      <c r="C239" s="1041"/>
      <c r="D239" s="1041"/>
      <c r="E239" s="1041"/>
      <c r="F239" s="1042"/>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0"/>
      <c r="B244" s="1041"/>
      <c r="C244" s="1041"/>
      <c r="D244" s="1041"/>
      <c r="E244" s="1041"/>
      <c r="F244" s="1042"/>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0"/>
      <c r="B245" s="1041"/>
      <c r="C245" s="1041"/>
      <c r="D245" s="1041"/>
      <c r="E245" s="1041"/>
      <c r="F245" s="1042"/>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0"/>
      <c r="B246" s="1041"/>
      <c r="C246" s="1041"/>
      <c r="D246" s="1041"/>
      <c r="E246" s="1041"/>
      <c r="F246" s="1042"/>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0"/>
      <c r="B247" s="1041"/>
      <c r="C247" s="1041"/>
      <c r="D247" s="1041"/>
      <c r="E247" s="1041"/>
      <c r="F247" s="1042"/>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0"/>
      <c r="B248" s="1041"/>
      <c r="C248" s="1041"/>
      <c r="D248" s="1041"/>
      <c r="E248" s="1041"/>
      <c r="F248" s="1042"/>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0"/>
      <c r="B249" s="1041"/>
      <c r="C249" s="1041"/>
      <c r="D249" s="1041"/>
      <c r="E249" s="1041"/>
      <c r="F249" s="1042"/>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0"/>
      <c r="B250" s="1041"/>
      <c r="C250" s="1041"/>
      <c r="D250" s="1041"/>
      <c r="E250" s="1041"/>
      <c r="F250" s="1042"/>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0"/>
      <c r="B251" s="1041"/>
      <c r="C251" s="1041"/>
      <c r="D251" s="1041"/>
      <c r="E251" s="1041"/>
      <c r="F251" s="1042"/>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0"/>
      <c r="B252" s="1041"/>
      <c r="C252" s="1041"/>
      <c r="D252" s="1041"/>
      <c r="E252" s="1041"/>
      <c r="F252" s="1042"/>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0"/>
      <c r="B257" s="1041"/>
      <c r="C257" s="1041"/>
      <c r="D257" s="1041"/>
      <c r="E257" s="1041"/>
      <c r="F257" s="1042"/>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0"/>
      <c r="B258" s="1041"/>
      <c r="C258" s="1041"/>
      <c r="D258" s="1041"/>
      <c r="E258" s="1041"/>
      <c r="F258" s="1042"/>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0"/>
      <c r="B259" s="1041"/>
      <c r="C259" s="1041"/>
      <c r="D259" s="1041"/>
      <c r="E259" s="1041"/>
      <c r="F259" s="1042"/>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0"/>
      <c r="B260" s="1041"/>
      <c r="C260" s="1041"/>
      <c r="D260" s="1041"/>
      <c r="E260" s="1041"/>
      <c r="F260" s="1042"/>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0"/>
      <c r="B261" s="1041"/>
      <c r="C261" s="1041"/>
      <c r="D261" s="1041"/>
      <c r="E261" s="1041"/>
      <c r="F261" s="1042"/>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0"/>
      <c r="B262" s="1041"/>
      <c r="C262" s="1041"/>
      <c r="D262" s="1041"/>
      <c r="E262" s="1041"/>
      <c r="F262" s="1042"/>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0"/>
      <c r="B263" s="1041"/>
      <c r="C263" s="1041"/>
      <c r="D263" s="1041"/>
      <c r="E263" s="1041"/>
      <c r="F263" s="1042"/>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0"/>
      <c r="B264" s="1041"/>
      <c r="C264" s="1041"/>
      <c r="D264" s="1041"/>
      <c r="E264" s="1041"/>
      <c r="F264" s="1042"/>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496</v>
      </c>
      <c r="Z3" s="344"/>
      <c r="AA3" s="344"/>
      <c r="AB3" s="344"/>
      <c r="AC3" s="275" t="s">
        <v>479</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60">
        <v>1</v>
      </c>
      <c r="B4" s="1060">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0">
        <v>2</v>
      </c>
      <c r="B5" s="1060">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0">
        <v>3</v>
      </c>
      <c r="B6" s="1060">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0">
        <v>4</v>
      </c>
      <c r="B7" s="1060">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0">
        <v>5</v>
      </c>
      <c r="B8" s="1060">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0">
        <v>6</v>
      </c>
      <c r="B9" s="1060">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0">
        <v>7</v>
      </c>
      <c r="B10" s="1060">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0">
        <v>8</v>
      </c>
      <c r="B11" s="1060">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0">
        <v>9</v>
      </c>
      <c r="B12" s="1060">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0">
        <v>10</v>
      </c>
      <c r="B13" s="1060">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0">
        <v>11</v>
      </c>
      <c r="B14" s="1060">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0">
        <v>12</v>
      </c>
      <c r="B15" s="1060">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0">
        <v>13</v>
      </c>
      <c r="B16" s="1060">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0">
        <v>14</v>
      </c>
      <c r="B17" s="1060">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0">
        <v>15</v>
      </c>
      <c r="B18" s="1060">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0">
        <v>16</v>
      </c>
      <c r="B19" s="1060">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0">
        <v>17</v>
      </c>
      <c r="B20" s="1060">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0">
        <v>18</v>
      </c>
      <c r="B21" s="1060">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0">
        <v>19</v>
      </c>
      <c r="B22" s="1060">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0">
        <v>20</v>
      </c>
      <c r="B23" s="1060">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0">
        <v>21</v>
      </c>
      <c r="B24" s="1060">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0">
        <v>22</v>
      </c>
      <c r="B25" s="1060">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0">
        <v>23</v>
      </c>
      <c r="B26" s="1060">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0">
        <v>24</v>
      </c>
      <c r="B27" s="1060">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0">
        <v>25</v>
      </c>
      <c r="B28" s="1060">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0">
        <v>26</v>
      </c>
      <c r="B29" s="1060">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0">
        <v>27</v>
      </c>
      <c r="B30" s="1060">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0">
        <v>28</v>
      </c>
      <c r="B31" s="1060">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0">
        <v>29</v>
      </c>
      <c r="B32" s="1060">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0">
        <v>30</v>
      </c>
      <c r="B33" s="1060">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496</v>
      </c>
      <c r="Z36" s="344"/>
      <c r="AA36" s="344"/>
      <c r="AB36" s="344"/>
      <c r="AC36" s="275" t="s">
        <v>479</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60">
        <v>1</v>
      </c>
      <c r="B37" s="1060">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0">
        <v>2</v>
      </c>
      <c r="B38" s="1060">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0">
        <v>3</v>
      </c>
      <c r="B39" s="1060">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0">
        <v>4</v>
      </c>
      <c r="B40" s="1060">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0">
        <v>5</v>
      </c>
      <c r="B41" s="1060">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0">
        <v>6</v>
      </c>
      <c r="B42" s="1060">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0">
        <v>7</v>
      </c>
      <c r="B43" s="1060">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0">
        <v>8</v>
      </c>
      <c r="B44" s="1060">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0">
        <v>9</v>
      </c>
      <c r="B45" s="1060">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0">
        <v>10</v>
      </c>
      <c r="B46" s="1060">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0">
        <v>11</v>
      </c>
      <c r="B47" s="1060">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0">
        <v>12</v>
      </c>
      <c r="B48" s="1060">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0">
        <v>13</v>
      </c>
      <c r="B49" s="1060">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0">
        <v>14</v>
      </c>
      <c r="B50" s="1060">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0">
        <v>15</v>
      </c>
      <c r="B51" s="1060">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0">
        <v>16</v>
      </c>
      <c r="B52" s="1060">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0">
        <v>17</v>
      </c>
      <c r="B53" s="1060">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0">
        <v>18</v>
      </c>
      <c r="B54" s="1060">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0">
        <v>19</v>
      </c>
      <c r="B55" s="1060">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0">
        <v>20</v>
      </c>
      <c r="B56" s="1060">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0">
        <v>21</v>
      </c>
      <c r="B57" s="1060">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0">
        <v>22</v>
      </c>
      <c r="B58" s="1060">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0">
        <v>23</v>
      </c>
      <c r="B59" s="1060">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0">
        <v>24</v>
      </c>
      <c r="B60" s="1060">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0">
        <v>25</v>
      </c>
      <c r="B61" s="1060">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0">
        <v>26</v>
      </c>
      <c r="B62" s="1060">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0">
        <v>27</v>
      </c>
      <c r="B63" s="1060">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0">
        <v>28</v>
      </c>
      <c r="B64" s="1060">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0">
        <v>29</v>
      </c>
      <c r="B65" s="1060">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0">
        <v>30</v>
      </c>
      <c r="B66" s="1060">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496</v>
      </c>
      <c r="Z69" s="344"/>
      <c r="AA69" s="344"/>
      <c r="AB69" s="344"/>
      <c r="AC69" s="275" t="s">
        <v>479</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60">
        <v>1</v>
      </c>
      <c r="B70" s="1060">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0">
        <v>2</v>
      </c>
      <c r="B71" s="1060">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0">
        <v>3</v>
      </c>
      <c r="B72" s="1060">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0">
        <v>4</v>
      </c>
      <c r="B73" s="1060">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0">
        <v>5</v>
      </c>
      <c r="B74" s="1060">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0">
        <v>6</v>
      </c>
      <c r="B75" s="1060">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0">
        <v>7</v>
      </c>
      <c r="B76" s="1060">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0">
        <v>8</v>
      </c>
      <c r="B77" s="1060">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0">
        <v>9</v>
      </c>
      <c r="B78" s="1060">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0">
        <v>10</v>
      </c>
      <c r="B79" s="1060">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0">
        <v>11</v>
      </c>
      <c r="B80" s="1060">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0">
        <v>12</v>
      </c>
      <c r="B81" s="1060">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0">
        <v>13</v>
      </c>
      <c r="B82" s="1060">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0">
        <v>14</v>
      </c>
      <c r="B83" s="1060">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0">
        <v>15</v>
      </c>
      <c r="B84" s="1060">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0">
        <v>16</v>
      </c>
      <c r="B85" s="1060">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0">
        <v>17</v>
      </c>
      <c r="B86" s="1060">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0">
        <v>18</v>
      </c>
      <c r="B87" s="1060">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0">
        <v>19</v>
      </c>
      <c r="B88" s="1060">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0">
        <v>20</v>
      </c>
      <c r="B89" s="1060">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0">
        <v>21</v>
      </c>
      <c r="B90" s="1060">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0">
        <v>22</v>
      </c>
      <c r="B91" s="1060">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0">
        <v>23</v>
      </c>
      <c r="B92" s="1060">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0">
        <v>24</v>
      </c>
      <c r="B93" s="1060">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0">
        <v>25</v>
      </c>
      <c r="B94" s="1060">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0">
        <v>26</v>
      </c>
      <c r="B95" s="1060">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0">
        <v>27</v>
      </c>
      <c r="B96" s="1060">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0">
        <v>28</v>
      </c>
      <c r="B97" s="1060">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0">
        <v>29</v>
      </c>
      <c r="B98" s="1060">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0">
        <v>30</v>
      </c>
      <c r="B99" s="1060">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496</v>
      </c>
      <c r="Z102" s="344"/>
      <c r="AA102" s="344"/>
      <c r="AB102" s="344"/>
      <c r="AC102" s="275" t="s">
        <v>479</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60">
        <v>1</v>
      </c>
      <c r="B103" s="1060">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0">
        <v>2</v>
      </c>
      <c r="B104" s="1060">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0">
        <v>3</v>
      </c>
      <c r="B105" s="1060">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0">
        <v>4</v>
      </c>
      <c r="B106" s="1060">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0">
        <v>5</v>
      </c>
      <c r="B107" s="1060">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0">
        <v>6</v>
      </c>
      <c r="B108" s="1060">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0">
        <v>7</v>
      </c>
      <c r="B109" s="1060">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0">
        <v>8</v>
      </c>
      <c r="B110" s="1060">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0">
        <v>9</v>
      </c>
      <c r="B111" s="1060">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0">
        <v>10</v>
      </c>
      <c r="B112" s="1060">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0">
        <v>11</v>
      </c>
      <c r="B113" s="1060">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0">
        <v>12</v>
      </c>
      <c r="B114" s="1060">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0">
        <v>13</v>
      </c>
      <c r="B115" s="1060">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0">
        <v>14</v>
      </c>
      <c r="B116" s="1060">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0">
        <v>15</v>
      </c>
      <c r="B117" s="1060">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0">
        <v>16</v>
      </c>
      <c r="B118" s="1060">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0">
        <v>17</v>
      </c>
      <c r="B119" s="1060">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0">
        <v>18</v>
      </c>
      <c r="B120" s="1060">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0">
        <v>19</v>
      </c>
      <c r="B121" s="1060">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0">
        <v>20</v>
      </c>
      <c r="B122" s="1060">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0">
        <v>21</v>
      </c>
      <c r="B123" s="1060">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0">
        <v>22</v>
      </c>
      <c r="B124" s="1060">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0">
        <v>23</v>
      </c>
      <c r="B125" s="1060">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0">
        <v>24</v>
      </c>
      <c r="B126" s="1060">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0">
        <v>25</v>
      </c>
      <c r="B127" s="1060">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0">
        <v>26</v>
      </c>
      <c r="B128" s="1060">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0">
        <v>27</v>
      </c>
      <c r="B129" s="1060">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0">
        <v>28</v>
      </c>
      <c r="B130" s="1060">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0">
        <v>29</v>
      </c>
      <c r="B131" s="1060">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0">
        <v>30</v>
      </c>
      <c r="B132" s="1060">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496</v>
      </c>
      <c r="Z135" s="344"/>
      <c r="AA135" s="344"/>
      <c r="AB135" s="344"/>
      <c r="AC135" s="275" t="s">
        <v>479</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60">
        <v>1</v>
      </c>
      <c r="B136" s="1060">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0">
        <v>2</v>
      </c>
      <c r="B137" s="1060">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0">
        <v>3</v>
      </c>
      <c r="B138" s="1060">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0">
        <v>4</v>
      </c>
      <c r="B139" s="1060">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0">
        <v>5</v>
      </c>
      <c r="B140" s="1060">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0">
        <v>6</v>
      </c>
      <c r="B141" s="1060">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0">
        <v>7</v>
      </c>
      <c r="B142" s="1060">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0">
        <v>8</v>
      </c>
      <c r="B143" s="1060">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0">
        <v>9</v>
      </c>
      <c r="B144" s="1060">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0">
        <v>10</v>
      </c>
      <c r="B145" s="1060">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0">
        <v>11</v>
      </c>
      <c r="B146" s="1060">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0">
        <v>12</v>
      </c>
      <c r="B147" s="1060">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0">
        <v>13</v>
      </c>
      <c r="B148" s="1060">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0">
        <v>14</v>
      </c>
      <c r="B149" s="1060">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0">
        <v>15</v>
      </c>
      <c r="B150" s="1060">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0">
        <v>16</v>
      </c>
      <c r="B151" s="1060">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0">
        <v>17</v>
      </c>
      <c r="B152" s="1060">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0">
        <v>18</v>
      </c>
      <c r="B153" s="1060">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0">
        <v>19</v>
      </c>
      <c r="B154" s="1060">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0">
        <v>20</v>
      </c>
      <c r="B155" s="1060">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0">
        <v>21</v>
      </c>
      <c r="B156" s="1060">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0">
        <v>22</v>
      </c>
      <c r="B157" s="1060">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0">
        <v>23</v>
      </c>
      <c r="B158" s="1060">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0">
        <v>24</v>
      </c>
      <c r="B159" s="1060">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0">
        <v>25</v>
      </c>
      <c r="B160" s="1060">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0">
        <v>26</v>
      </c>
      <c r="B161" s="1060">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0">
        <v>27</v>
      </c>
      <c r="B162" s="1060">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0">
        <v>28</v>
      </c>
      <c r="B163" s="1060">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0">
        <v>29</v>
      </c>
      <c r="B164" s="1060">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0">
        <v>30</v>
      </c>
      <c r="B165" s="1060">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496</v>
      </c>
      <c r="Z168" s="344"/>
      <c r="AA168" s="344"/>
      <c r="AB168" s="344"/>
      <c r="AC168" s="275" t="s">
        <v>479</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60">
        <v>1</v>
      </c>
      <c r="B169" s="1060">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0">
        <v>2</v>
      </c>
      <c r="B170" s="1060">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0">
        <v>3</v>
      </c>
      <c r="B171" s="1060">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0">
        <v>4</v>
      </c>
      <c r="B172" s="1060">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0">
        <v>5</v>
      </c>
      <c r="B173" s="1060">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0">
        <v>6</v>
      </c>
      <c r="B174" s="1060">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0">
        <v>7</v>
      </c>
      <c r="B175" s="1060">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0">
        <v>8</v>
      </c>
      <c r="B176" s="1060">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0">
        <v>9</v>
      </c>
      <c r="B177" s="1060">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0">
        <v>10</v>
      </c>
      <c r="B178" s="1060">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0">
        <v>11</v>
      </c>
      <c r="B179" s="1060">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0">
        <v>12</v>
      </c>
      <c r="B180" s="1060">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0">
        <v>13</v>
      </c>
      <c r="B181" s="1060">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0">
        <v>14</v>
      </c>
      <c r="B182" s="1060">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0">
        <v>15</v>
      </c>
      <c r="B183" s="1060">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0">
        <v>16</v>
      </c>
      <c r="B184" s="1060">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0">
        <v>17</v>
      </c>
      <c r="B185" s="1060">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0">
        <v>18</v>
      </c>
      <c r="B186" s="1060">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0">
        <v>19</v>
      </c>
      <c r="B187" s="1060">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0">
        <v>20</v>
      </c>
      <c r="B188" s="1060">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0">
        <v>21</v>
      </c>
      <c r="B189" s="1060">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0">
        <v>22</v>
      </c>
      <c r="B190" s="1060">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0">
        <v>23</v>
      </c>
      <c r="B191" s="1060">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0">
        <v>24</v>
      </c>
      <c r="B192" s="1060">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0">
        <v>25</v>
      </c>
      <c r="B193" s="1060">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0">
        <v>26</v>
      </c>
      <c r="B194" s="1060">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0">
        <v>27</v>
      </c>
      <c r="B195" s="1060">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0">
        <v>28</v>
      </c>
      <c r="B196" s="1060">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0">
        <v>29</v>
      </c>
      <c r="B197" s="1060">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0">
        <v>30</v>
      </c>
      <c r="B198" s="1060">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496</v>
      </c>
      <c r="Z201" s="344"/>
      <c r="AA201" s="344"/>
      <c r="AB201" s="344"/>
      <c r="AC201" s="275" t="s">
        <v>479</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60">
        <v>1</v>
      </c>
      <c r="B202" s="1060">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0">
        <v>2</v>
      </c>
      <c r="B203" s="1060">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0">
        <v>3</v>
      </c>
      <c r="B204" s="1060">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0">
        <v>4</v>
      </c>
      <c r="B205" s="1060">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0">
        <v>5</v>
      </c>
      <c r="B206" s="1060">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0">
        <v>6</v>
      </c>
      <c r="B207" s="1060">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0">
        <v>7</v>
      </c>
      <c r="B208" s="1060">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0">
        <v>8</v>
      </c>
      <c r="B209" s="1060">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0">
        <v>9</v>
      </c>
      <c r="B210" s="1060">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0">
        <v>10</v>
      </c>
      <c r="B211" s="1060">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0">
        <v>11</v>
      </c>
      <c r="B212" s="1060">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0">
        <v>12</v>
      </c>
      <c r="B213" s="1060">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0">
        <v>13</v>
      </c>
      <c r="B214" s="1060">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0">
        <v>14</v>
      </c>
      <c r="B215" s="1060">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0">
        <v>15</v>
      </c>
      <c r="B216" s="1060">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0">
        <v>16</v>
      </c>
      <c r="B217" s="1060">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0">
        <v>17</v>
      </c>
      <c r="B218" s="1060">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0">
        <v>18</v>
      </c>
      <c r="B219" s="1060">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0">
        <v>19</v>
      </c>
      <c r="B220" s="1060">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0">
        <v>20</v>
      </c>
      <c r="B221" s="1060">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0">
        <v>21</v>
      </c>
      <c r="B222" s="1060">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0">
        <v>22</v>
      </c>
      <c r="B223" s="1060">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0">
        <v>23</v>
      </c>
      <c r="B224" s="1060">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0">
        <v>24</v>
      </c>
      <c r="B225" s="1060">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0">
        <v>25</v>
      </c>
      <c r="B226" s="1060">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0">
        <v>26</v>
      </c>
      <c r="B227" s="1060">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0">
        <v>27</v>
      </c>
      <c r="B228" s="1060">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0">
        <v>28</v>
      </c>
      <c r="B229" s="1060">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0">
        <v>29</v>
      </c>
      <c r="B230" s="1060">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0">
        <v>30</v>
      </c>
      <c r="B231" s="1060">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496</v>
      </c>
      <c r="Z234" s="344"/>
      <c r="AA234" s="344"/>
      <c r="AB234" s="344"/>
      <c r="AC234" s="275" t="s">
        <v>479</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60">
        <v>1</v>
      </c>
      <c r="B235" s="1060">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0">
        <v>2</v>
      </c>
      <c r="B236" s="1060">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0">
        <v>3</v>
      </c>
      <c r="B237" s="1060">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0">
        <v>4</v>
      </c>
      <c r="B238" s="1060">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0">
        <v>5</v>
      </c>
      <c r="B239" s="1060">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0">
        <v>6</v>
      </c>
      <c r="B240" s="1060">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0">
        <v>7</v>
      </c>
      <c r="B241" s="1060">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0">
        <v>8</v>
      </c>
      <c r="B242" s="1060">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0">
        <v>9</v>
      </c>
      <c r="B243" s="1060">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0">
        <v>10</v>
      </c>
      <c r="B244" s="1060">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0">
        <v>11</v>
      </c>
      <c r="B245" s="1060">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0">
        <v>12</v>
      </c>
      <c r="B246" s="1060">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0">
        <v>13</v>
      </c>
      <c r="B247" s="1060">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0">
        <v>14</v>
      </c>
      <c r="B248" s="1060">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0">
        <v>15</v>
      </c>
      <c r="B249" s="1060">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0">
        <v>16</v>
      </c>
      <c r="B250" s="1060">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0">
        <v>17</v>
      </c>
      <c r="B251" s="1060">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0">
        <v>18</v>
      </c>
      <c r="B252" s="1060">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0">
        <v>19</v>
      </c>
      <c r="B253" s="1060">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0">
        <v>20</v>
      </c>
      <c r="B254" s="1060">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0">
        <v>21</v>
      </c>
      <c r="B255" s="1060">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0">
        <v>22</v>
      </c>
      <c r="B256" s="1060">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0">
        <v>23</v>
      </c>
      <c r="B257" s="1060">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0">
        <v>24</v>
      </c>
      <c r="B258" s="1060">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0">
        <v>25</v>
      </c>
      <c r="B259" s="1060">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0">
        <v>26</v>
      </c>
      <c r="B260" s="1060">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0">
        <v>27</v>
      </c>
      <c r="B261" s="1060">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0">
        <v>28</v>
      </c>
      <c r="B262" s="1060">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0">
        <v>29</v>
      </c>
      <c r="B263" s="1060">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0">
        <v>30</v>
      </c>
      <c r="B264" s="1060">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496</v>
      </c>
      <c r="Z267" s="344"/>
      <c r="AA267" s="344"/>
      <c r="AB267" s="344"/>
      <c r="AC267" s="275" t="s">
        <v>479</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60">
        <v>1</v>
      </c>
      <c r="B268" s="1060">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0">
        <v>2</v>
      </c>
      <c r="B269" s="1060">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0">
        <v>3</v>
      </c>
      <c r="B270" s="1060">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0">
        <v>4</v>
      </c>
      <c r="B271" s="1060">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0">
        <v>5</v>
      </c>
      <c r="B272" s="1060">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0">
        <v>6</v>
      </c>
      <c r="B273" s="1060">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0">
        <v>7</v>
      </c>
      <c r="B274" s="1060">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0">
        <v>8</v>
      </c>
      <c r="B275" s="1060">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0">
        <v>9</v>
      </c>
      <c r="B276" s="1060">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0">
        <v>10</v>
      </c>
      <c r="B277" s="1060">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0">
        <v>11</v>
      </c>
      <c r="B278" s="1060">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0">
        <v>12</v>
      </c>
      <c r="B279" s="1060">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0">
        <v>13</v>
      </c>
      <c r="B280" s="1060">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0">
        <v>14</v>
      </c>
      <c r="B281" s="1060">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0">
        <v>15</v>
      </c>
      <c r="B282" s="1060">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0">
        <v>16</v>
      </c>
      <c r="B283" s="1060">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0">
        <v>17</v>
      </c>
      <c r="B284" s="1060">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0">
        <v>18</v>
      </c>
      <c r="B285" s="1060">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0">
        <v>19</v>
      </c>
      <c r="B286" s="1060">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0">
        <v>20</v>
      </c>
      <c r="B287" s="1060">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0">
        <v>21</v>
      </c>
      <c r="B288" s="1060">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0">
        <v>22</v>
      </c>
      <c r="B289" s="1060">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0">
        <v>23</v>
      </c>
      <c r="B290" s="1060">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0">
        <v>24</v>
      </c>
      <c r="B291" s="1060">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0">
        <v>25</v>
      </c>
      <c r="B292" s="1060">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0">
        <v>26</v>
      </c>
      <c r="B293" s="1060">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0">
        <v>27</v>
      </c>
      <c r="B294" s="1060">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0">
        <v>28</v>
      </c>
      <c r="B295" s="1060">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0">
        <v>29</v>
      </c>
      <c r="B296" s="1060">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0">
        <v>30</v>
      </c>
      <c r="B297" s="1060">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496</v>
      </c>
      <c r="Z300" s="344"/>
      <c r="AA300" s="344"/>
      <c r="AB300" s="344"/>
      <c r="AC300" s="275" t="s">
        <v>479</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60">
        <v>1</v>
      </c>
      <c r="B301" s="1060">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0">
        <v>2</v>
      </c>
      <c r="B302" s="1060">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0">
        <v>3</v>
      </c>
      <c r="B303" s="1060">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0">
        <v>4</v>
      </c>
      <c r="B304" s="1060">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0">
        <v>5</v>
      </c>
      <c r="B305" s="1060">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0">
        <v>6</v>
      </c>
      <c r="B306" s="1060">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0">
        <v>7</v>
      </c>
      <c r="B307" s="1060">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0">
        <v>8</v>
      </c>
      <c r="B308" s="1060">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0">
        <v>9</v>
      </c>
      <c r="B309" s="1060">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0">
        <v>10</v>
      </c>
      <c r="B310" s="1060">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0">
        <v>11</v>
      </c>
      <c r="B311" s="1060">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0">
        <v>12</v>
      </c>
      <c r="B312" s="1060">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0">
        <v>13</v>
      </c>
      <c r="B313" s="1060">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0">
        <v>14</v>
      </c>
      <c r="B314" s="1060">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0">
        <v>15</v>
      </c>
      <c r="B315" s="1060">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0">
        <v>16</v>
      </c>
      <c r="B316" s="1060">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0">
        <v>17</v>
      </c>
      <c r="B317" s="1060">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0">
        <v>18</v>
      </c>
      <c r="B318" s="1060">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0">
        <v>19</v>
      </c>
      <c r="B319" s="1060">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0">
        <v>20</v>
      </c>
      <c r="B320" s="1060">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0">
        <v>21</v>
      </c>
      <c r="B321" s="1060">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0">
        <v>22</v>
      </c>
      <c r="B322" s="1060">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0">
        <v>23</v>
      </c>
      <c r="B323" s="1060">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0">
        <v>24</v>
      </c>
      <c r="B324" s="1060">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0">
        <v>25</v>
      </c>
      <c r="B325" s="1060">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0">
        <v>26</v>
      </c>
      <c r="B326" s="1060">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0">
        <v>27</v>
      </c>
      <c r="B327" s="1060">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0">
        <v>28</v>
      </c>
      <c r="B328" s="1060">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0">
        <v>29</v>
      </c>
      <c r="B329" s="1060">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0">
        <v>30</v>
      </c>
      <c r="B330" s="1060">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496</v>
      </c>
      <c r="Z333" s="344"/>
      <c r="AA333" s="344"/>
      <c r="AB333" s="344"/>
      <c r="AC333" s="275" t="s">
        <v>479</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60">
        <v>1</v>
      </c>
      <c r="B334" s="1060">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0">
        <v>2</v>
      </c>
      <c r="B335" s="1060">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0">
        <v>3</v>
      </c>
      <c r="B336" s="1060">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0">
        <v>4</v>
      </c>
      <c r="B337" s="1060">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0">
        <v>5</v>
      </c>
      <c r="B338" s="1060">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0">
        <v>6</v>
      </c>
      <c r="B339" s="1060">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0">
        <v>7</v>
      </c>
      <c r="B340" s="1060">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0">
        <v>8</v>
      </c>
      <c r="B341" s="1060">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0">
        <v>9</v>
      </c>
      <c r="B342" s="1060">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0">
        <v>10</v>
      </c>
      <c r="B343" s="1060">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0">
        <v>11</v>
      </c>
      <c r="B344" s="1060">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0">
        <v>12</v>
      </c>
      <c r="B345" s="1060">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0">
        <v>13</v>
      </c>
      <c r="B346" s="1060">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0">
        <v>14</v>
      </c>
      <c r="B347" s="1060">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0">
        <v>15</v>
      </c>
      <c r="B348" s="1060">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0">
        <v>16</v>
      </c>
      <c r="B349" s="1060">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0">
        <v>17</v>
      </c>
      <c r="B350" s="1060">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0">
        <v>18</v>
      </c>
      <c r="B351" s="1060">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0">
        <v>19</v>
      </c>
      <c r="B352" s="1060">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0">
        <v>20</v>
      </c>
      <c r="B353" s="1060">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0">
        <v>21</v>
      </c>
      <c r="B354" s="1060">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0">
        <v>22</v>
      </c>
      <c r="B355" s="1060">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0">
        <v>23</v>
      </c>
      <c r="B356" s="1060">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0">
        <v>24</v>
      </c>
      <c r="B357" s="1060">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0">
        <v>25</v>
      </c>
      <c r="B358" s="1060">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0">
        <v>26</v>
      </c>
      <c r="B359" s="1060">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0">
        <v>27</v>
      </c>
      <c r="B360" s="1060">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0">
        <v>28</v>
      </c>
      <c r="B361" s="1060">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0">
        <v>29</v>
      </c>
      <c r="B362" s="1060">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0">
        <v>30</v>
      </c>
      <c r="B363" s="1060">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496</v>
      </c>
      <c r="Z366" s="344"/>
      <c r="AA366" s="344"/>
      <c r="AB366" s="344"/>
      <c r="AC366" s="275" t="s">
        <v>479</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60">
        <v>1</v>
      </c>
      <c r="B367" s="1060">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0">
        <v>2</v>
      </c>
      <c r="B368" s="1060">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0">
        <v>3</v>
      </c>
      <c r="B369" s="1060">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0">
        <v>4</v>
      </c>
      <c r="B370" s="1060">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0">
        <v>5</v>
      </c>
      <c r="B371" s="1060">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0">
        <v>6</v>
      </c>
      <c r="B372" s="1060">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0">
        <v>7</v>
      </c>
      <c r="B373" s="1060">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0">
        <v>8</v>
      </c>
      <c r="B374" s="1060">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0">
        <v>9</v>
      </c>
      <c r="B375" s="1060">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0">
        <v>10</v>
      </c>
      <c r="B376" s="1060">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0">
        <v>11</v>
      </c>
      <c r="B377" s="1060">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0">
        <v>12</v>
      </c>
      <c r="B378" s="1060">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0">
        <v>13</v>
      </c>
      <c r="B379" s="1060">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0">
        <v>14</v>
      </c>
      <c r="B380" s="1060">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0">
        <v>15</v>
      </c>
      <c r="B381" s="1060">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0">
        <v>16</v>
      </c>
      <c r="B382" s="1060">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0">
        <v>17</v>
      </c>
      <c r="B383" s="1060">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0">
        <v>18</v>
      </c>
      <c r="B384" s="1060">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0">
        <v>19</v>
      </c>
      <c r="B385" s="1060">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0">
        <v>20</v>
      </c>
      <c r="B386" s="1060">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0">
        <v>21</v>
      </c>
      <c r="B387" s="1060">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0">
        <v>22</v>
      </c>
      <c r="B388" s="1060">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0">
        <v>23</v>
      </c>
      <c r="B389" s="1060">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0">
        <v>24</v>
      </c>
      <c r="B390" s="1060">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0">
        <v>25</v>
      </c>
      <c r="B391" s="1060">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0">
        <v>26</v>
      </c>
      <c r="B392" s="1060">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0">
        <v>27</v>
      </c>
      <c r="B393" s="1060">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0">
        <v>28</v>
      </c>
      <c r="B394" s="1060">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0">
        <v>29</v>
      </c>
      <c r="B395" s="1060">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0">
        <v>30</v>
      </c>
      <c r="B396" s="1060">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496</v>
      </c>
      <c r="Z399" s="344"/>
      <c r="AA399" s="344"/>
      <c r="AB399" s="344"/>
      <c r="AC399" s="275" t="s">
        <v>479</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60">
        <v>1</v>
      </c>
      <c r="B400" s="1060">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0">
        <v>2</v>
      </c>
      <c r="B401" s="1060">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0">
        <v>3</v>
      </c>
      <c r="B402" s="1060">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0">
        <v>4</v>
      </c>
      <c r="B403" s="1060">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0">
        <v>5</v>
      </c>
      <c r="B404" s="1060">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0">
        <v>6</v>
      </c>
      <c r="B405" s="1060">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0">
        <v>7</v>
      </c>
      <c r="B406" s="1060">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0">
        <v>8</v>
      </c>
      <c r="B407" s="1060">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0">
        <v>9</v>
      </c>
      <c r="B408" s="1060">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0">
        <v>10</v>
      </c>
      <c r="B409" s="1060">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0">
        <v>11</v>
      </c>
      <c r="B410" s="1060">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0">
        <v>12</v>
      </c>
      <c r="B411" s="1060">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0">
        <v>13</v>
      </c>
      <c r="B412" s="1060">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0">
        <v>14</v>
      </c>
      <c r="B413" s="1060">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0">
        <v>15</v>
      </c>
      <c r="B414" s="1060">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0">
        <v>16</v>
      </c>
      <c r="B415" s="1060">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0">
        <v>17</v>
      </c>
      <c r="B416" s="1060">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0">
        <v>18</v>
      </c>
      <c r="B417" s="1060">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0">
        <v>19</v>
      </c>
      <c r="B418" s="1060">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0">
        <v>20</v>
      </c>
      <c r="B419" s="1060">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0">
        <v>21</v>
      </c>
      <c r="B420" s="1060">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0">
        <v>22</v>
      </c>
      <c r="B421" s="1060">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0">
        <v>23</v>
      </c>
      <c r="B422" s="1060">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0">
        <v>24</v>
      </c>
      <c r="B423" s="1060">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0">
        <v>25</v>
      </c>
      <c r="B424" s="1060">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0">
        <v>26</v>
      </c>
      <c r="B425" s="1060">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0">
        <v>27</v>
      </c>
      <c r="B426" s="1060">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0">
        <v>28</v>
      </c>
      <c r="B427" s="1060">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0">
        <v>29</v>
      </c>
      <c r="B428" s="1060">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0">
        <v>30</v>
      </c>
      <c r="B429" s="1060">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496</v>
      </c>
      <c r="Z432" s="344"/>
      <c r="AA432" s="344"/>
      <c r="AB432" s="344"/>
      <c r="AC432" s="275" t="s">
        <v>479</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60">
        <v>1</v>
      </c>
      <c r="B433" s="1060">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0">
        <v>2</v>
      </c>
      <c r="B434" s="1060">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0">
        <v>3</v>
      </c>
      <c r="B435" s="1060">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0">
        <v>4</v>
      </c>
      <c r="B436" s="1060">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0">
        <v>5</v>
      </c>
      <c r="B437" s="1060">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0">
        <v>6</v>
      </c>
      <c r="B438" s="1060">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0">
        <v>7</v>
      </c>
      <c r="B439" s="1060">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0">
        <v>8</v>
      </c>
      <c r="B440" s="1060">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0">
        <v>9</v>
      </c>
      <c r="B441" s="1060">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0">
        <v>10</v>
      </c>
      <c r="B442" s="1060">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0">
        <v>11</v>
      </c>
      <c r="B443" s="1060">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0">
        <v>12</v>
      </c>
      <c r="B444" s="1060">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0">
        <v>13</v>
      </c>
      <c r="B445" s="1060">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0">
        <v>14</v>
      </c>
      <c r="B446" s="1060">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0">
        <v>15</v>
      </c>
      <c r="B447" s="1060">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0">
        <v>16</v>
      </c>
      <c r="B448" s="1060">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0">
        <v>17</v>
      </c>
      <c r="B449" s="1060">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0">
        <v>18</v>
      </c>
      <c r="B450" s="1060">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0">
        <v>19</v>
      </c>
      <c r="B451" s="1060">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0">
        <v>20</v>
      </c>
      <c r="B452" s="1060">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0">
        <v>21</v>
      </c>
      <c r="B453" s="1060">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0">
        <v>22</v>
      </c>
      <c r="B454" s="1060">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0">
        <v>23</v>
      </c>
      <c r="B455" s="1060">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0">
        <v>24</v>
      </c>
      <c r="B456" s="1060">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0">
        <v>25</v>
      </c>
      <c r="B457" s="1060">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0">
        <v>26</v>
      </c>
      <c r="B458" s="1060">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0">
        <v>27</v>
      </c>
      <c r="B459" s="1060">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0">
        <v>28</v>
      </c>
      <c r="B460" s="1060">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0">
        <v>29</v>
      </c>
      <c r="B461" s="1060">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0">
        <v>30</v>
      </c>
      <c r="B462" s="1060">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496</v>
      </c>
      <c r="Z465" s="344"/>
      <c r="AA465" s="344"/>
      <c r="AB465" s="344"/>
      <c r="AC465" s="275" t="s">
        <v>479</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60">
        <v>1</v>
      </c>
      <c r="B466" s="1060">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0">
        <v>2</v>
      </c>
      <c r="B467" s="1060">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0">
        <v>3</v>
      </c>
      <c r="B468" s="1060">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0">
        <v>4</v>
      </c>
      <c r="B469" s="1060">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0">
        <v>5</v>
      </c>
      <c r="B470" s="1060">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0">
        <v>6</v>
      </c>
      <c r="B471" s="1060">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0">
        <v>7</v>
      </c>
      <c r="B472" s="1060">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0">
        <v>8</v>
      </c>
      <c r="B473" s="1060">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0">
        <v>9</v>
      </c>
      <c r="B474" s="1060">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0">
        <v>10</v>
      </c>
      <c r="B475" s="1060">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0">
        <v>11</v>
      </c>
      <c r="B476" s="1060">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0">
        <v>12</v>
      </c>
      <c r="B477" s="1060">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0">
        <v>13</v>
      </c>
      <c r="B478" s="1060">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0">
        <v>14</v>
      </c>
      <c r="B479" s="1060">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0">
        <v>15</v>
      </c>
      <c r="B480" s="1060">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0">
        <v>16</v>
      </c>
      <c r="B481" s="1060">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0">
        <v>17</v>
      </c>
      <c r="B482" s="1060">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0">
        <v>18</v>
      </c>
      <c r="B483" s="1060">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0">
        <v>19</v>
      </c>
      <c r="B484" s="1060">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0">
        <v>20</v>
      </c>
      <c r="B485" s="1060">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0">
        <v>21</v>
      </c>
      <c r="B486" s="1060">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0">
        <v>22</v>
      </c>
      <c r="B487" s="1060">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0">
        <v>23</v>
      </c>
      <c r="B488" s="1060">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0">
        <v>24</v>
      </c>
      <c r="B489" s="1060">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0">
        <v>25</v>
      </c>
      <c r="B490" s="1060">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0">
        <v>26</v>
      </c>
      <c r="B491" s="1060">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0">
        <v>27</v>
      </c>
      <c r="B492" s="1060">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0">
        <v>28</v>
      </c>
      <c r="B493" s="1060">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0">
        <v>29</v>
      </c>
      <c r="B494" s="1060">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0">
        <v>30</v>
      </c>
      <c r="B495" s="1060">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496</v>
      </c>
      <c r="Z498" s="344"/>
      <c r="AA498" s="344"/>
      <c r="AB498" s="344"/>
      <c r="AC498" s="275" t="s">
        <v>479</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60">
        <v>1</v>
      </c>
      <c r="B499" s="1060">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0">
        <v>2</v>
      </c>
      <c r="B500" s="1060">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0">
        <v>3</v>
      </c>
      <c r="B501" s="1060">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0">
        <v>4</v>
      </c>
      <c r="B502" s="1060">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0">
        <v>5</v>
      </c>
      <c r="B503" s="1060">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0">
        <v>6</v>
      </c>
      <c r="B504" s="1060">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0">
        <v>7</v>
      </c>
      <c r="B505" s="1060">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0">
        <v>8</v>
      </c>
      <c r="B506" s="1060">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0">
        <v>9</v>
      </c>
      <c r="B507" s="1060">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0">
        <v>10</v>
      </c>
      <c r="B508" s="1060">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0">
        <v>11</v>
      </c>
      <c r="B509" s="1060">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0">
        <v>12</v>
      </c>
      <c r="B510" s="1060">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0">
        <v>13</v>
      </c>
      <c r="B511" s="1060">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0">
        <v>14</v>
      </c>
      <c r="B512" s="1060">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0">
        <v>15</v>
      </c>
      <c r="B513" s="1060">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0">
        <v>16</v>
      </c>
      <c r="B514" s="1060">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0">
        <v>17</v>
      </c>
      <c r="B515" s="1060">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0">
        <v>18</v>
      </c>
      <c r="B516" s="1060">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0">
        <v>19</v>
      </c>
      <c r="B517" s="1060">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0">
        <v>20</v>
      </c>
      <c r="B518" s="1060">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0">
        <v>21</v>
      </c>
      <c r="B519" s="1060">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0">
        <v>22</v>
      </c>
      <c r="B520" s="1060">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0">
        <v>23</v>
      </c>
      <c r="B521" s="1060">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0">
        <v>24</v>
      </c>
      <c r="B522" s="1060">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0">
        <v>25</v>
      </c>
      <c r="B523" s="1060">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0">
        <v>26</v>
      </c>
      <c r="B524" s="1060">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0">
        <v>27</v>
      </c>
      <c r="B525" s="1060">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0">
        <v>28</v>
      </c>
      <c r="B526" s="1060">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0">
        <v>29</v>
      </c>
      <c r="B527" s="1060">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0">
        <v>30</v>
      </c>
      <c r="B528" s="1060">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496</v>
      </c>
      <c r="Z531" s="344"/>
      <c r="AA531" s="344"/>
      <c r="AB531" s="344"/>
      <c r="AC531" s="275" t="s">
        <v>479</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60">
        <v>1</v>
      </c>
      <c r="B532" s="1060">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0">
        <v>2</v>
      </c>
      <c r="B533" s="1060">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0">
        <v>3</v>
      </c>
      <c r="B534" s="1060">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0">
        <v>4</v>
      </c>
      <c r="B535" s="1060">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0">
        <v>5</v>
      </c>
      <c r="B536" s="1060">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0">
        <v>6</v>
      </c>
      <c r="B537" s="1060">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0">
        <v>7</v>
      </c>
      <c r="B538" s="1060">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0">
        <v>8</v>
      </c>
      <c r="B539" s="1060">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0">
        <v>9</v>
      </c>
      <c r="B540" s="1060">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0">
        <v>10</v>
      </c>
      <c r="B541" s="1060">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0">
        <v>11</v>
      </c>
      <c r="B542" s="1060">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0">
        <v>12</v>
      </c>
      <c r="B543" s="1060">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0">
        <v>13</v>
      </c>
      <c r="B544" s="1060">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0">
        <v>14</v>
      </c>
      <c r="B545" s="1060">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0">
        <v>15</v>
      </c>
      <c r="B546" s="1060">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0">
        <v>16</v>
      </c>
      <c r="B547" s="1060">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0">
        <v>17</v>
      </c>
      <c r="B548" s="1060">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0">
        <v>18</v>
      </c>
      <c r="B549" s="1060">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0">
        <v>19</v>
      </c>
      <c r="B550" s="1060">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0">
        <v>20</v>
      </c>
      <c r="B551" s="1060">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0">
        <v>21</v>
      </c>
      <c r="B552" s="1060">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0">
        <v>22</v>
      </c>
      <c r="B553" s="1060">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0">
        <v>23</v>
      </c>
      <c r="B554" s="1060">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0">
        <v>24</v>
      </c>
      <c r="B555" s="1060">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0">
        <v>25</v>
      </c>
      <c r="B556" s="1060">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0">
        <v>26</v>
      </c>
      <c r="B557" s="1060">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0">
        <v>27</v>
      </c>
      <c r="B558" s="1060">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0">
        <v>28</v>
      </c>
      <c r="B559" s="1060">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0">
        <v>29</v>
      </c>
      <c r="B560" s="1060">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0">
        <v>30</v>
      </c>
      <c r="B561" s="1060">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496</v>
      </c>
      <c r="Z564" s="344"/>
      <c r="AA564" s="344"/>
      <c r="AB564" s="344"/>
      <c r="AC564" s="275" t="s">
        <v>479</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60">
        <v>1</v>
      </c>
      <c r="B565" s="1060">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0">
        <v>2</v>
      </c>
      <c r="B566" s="1060">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0">
        <v>3</v>
      </c>
      <c r="B567" s="1060">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0">
        <v>4</v>
      </c>
      <c r="B568" s="1060">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0">
        <v>5</v>
      </c>
      <c r="B569" s="1060">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0">
        <v>6</v>
      </c>
      <c r="B570" s="1060">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0">
        <v>7</v>
      </c>
      <c r="B571" s="1060">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0">
        <v>8</v>
      </c>
      <c r="B572" s="1060">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0">
        <v>9</v>
      </c>
      <c r="B573" s="1060">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0">
        <v>10</v>
      </c>
      <c r="B574" s="1060">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0">
        <v>11</v>
      </c>
      <c r="B575" s="1060">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0">
        <v>12</v>
      </c>
      <c r="B576" s="1060">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0">
        <v>13</v>
      </c>
      <c r="B577" s="1060">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0">
        <v>14</v>
      </c>
      <c r="B578" s="1060">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0">
        <v>15</v>
      </c>
      <c r="B579" s="1060">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0">
        <v>16</v>
      </c>
      <c r="B580" s="1060">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0">
        <v>17</v>
      </c>
      <c r="B581" s="1060">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0">
        <v>18</v>
      </c>
      <c r="B582" s="1060">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0">
        <v>19</v>
      </c>
      <c r="B583" s="1060">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0">
        <v>20</v>
      </c>
      <c r="B584" s="1060">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0">
        <v>21</v>
      </c>
      <c r="B585" s="1060">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0">
        <v>22</v>
      </c>
      <c r="B586" s="1060">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0">
        <v>23</v>
      </c>
      <c r="B587" s="1060">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0">
        <v>24</v>
      </c>
      <c r="B588" s="1060">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0">
        <v>25</v>
      </c>
      <c r="B589" s="1060">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0">
        <v>26</v>
      </c>
      <c r="B590" s="1060">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0">
        <v>27</v>
      </c>
      <c r="B591" s="1060">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0">
        <v>28</v>
      </c>
      <c r="B592" s="1060">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0">
        <v>29</v>
      </c>
      <c r="B593" s="1060">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0">
        <v>30</v>
      </c>
      <c r="B594" s="1060">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496</v>
      </c>
      <c r="Z597" s="344"/>
      <c r="AA597" s="344"/>
      <c r="AB597" s="344"/>
      <c r="AC597" s="275" t="s">
        <v>479</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60">
        <v>1</v>
      </c>
      <c r="B598" s="1060">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0">
        <v>2</v>
      </c>
      <c r="B599" s="1060">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0">
        <v>3</v>
      </c>
      <c r="B600" s="1060">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0">
        <v>4</v>
      </c>
      <c r="B601" s="1060">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0">
        <v>5</v>
      </c>
      <c r="B602" s="1060">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0">
        <v>6</v>
      </c>
      <c r="B603" s="1060">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0">
        <v>7</v>
      </c>
      <c r="B604" s="1060">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0">
        <v>8</v>
      </c>
      <c r="B605" s="1060">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0">
        <v>9</v>
      </c>
      <c r="B606" s="1060">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0">
        <v>10</v>
      </c>
      <c r="B607" s="1060">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0">
        <v>11</v>
      </c>
      <c r="B608" s="1060">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0">
        <v>12</v>
      </c>
      <c r="B609" s="1060">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0">
        <v>13</v>
      </c>
      <c r="B610" s="1060">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0">
        <v>14</v>
      </c>
      <c r="B611" s="1060">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0">
        <v>15</v>
      </c>
      <c r="B612" s="1060">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0">
        <v>16</v>
      </c>
      <c r="B613" s="1060">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0">
        <v>17</v>
      </c>
      <c r="B614" s="1060">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0">
        <v>18</v>
      </c>
      <c r="B615" s="1060">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0">
        <v>19</v>
      </c>
      <c r="B616" s="1060">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0">
        <v>20</v>
      </c>
      <c r="B617" s="1060">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0">
        <v>21</v>
      </c>
      <c r="B618" s="1060">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0">
        <v>22</v>
      </c>
      <c r="B619" s="1060">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0">
        <v>23</v>
      </c>
      <c r="B620" s="1060">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0">
        <v>24</v>
      </c>
      <c r="B621" s="1060">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0">
        <v>25</v>
      </c>
      <c r="B622" s="1060">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0">
        <v>26</v>
      </c>
      <c r="B623" s="1060">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0">
        <v>27</v>
      </c>
      <c r="B624" s="1060">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0">
        <v>28</v>
      </c>
      <c r="B625" s="1060">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0">
        <v>29</v>
      </c>
      <c r="B626" s="1060">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0">
        <v>30</v>
      </c>
      <c r="B627" s="1060">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496</v>
      </c>
      <c r="Z630" s="344"/>
      <c r="AA630" s="344"/>
      <c r="AB630" s="344"/>
      <c r="AC630" s="275" t="s">
        <v>479</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60">
        <v>1</v>
      </c>
      <c r="B631" s="1060">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0">
        <v>2</v>
      </c>
      <c r="B632" s="1060">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0">
        <v>3</v>
      </c>
      <c r="B633" s="1060">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0">
        <v>4</v>
      </c>
      <c r="B634" s="1060">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0">
        <v>5</v>
      </c>
      <c r="B635" s="1060">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0">
        <v>6</v>
      </c>
      <c r="B636" s="1060">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0">
        <v>7</v>
      </c>
      <c r="B637" s="1060">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0">
        <v>8</v>
      </c>
      <c r="B638" s="1060">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0">
        <v>9</v>
      </c>
      <c r="B639" s="1060">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0">
        <v>10</v>
      </c>
      <c r="B640" s="1060">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0">
        <v>11</v>
      </c>
      <c r="B641" s="1060">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0">
        <v>12</v>
      </c>
      <c r="B642" s="1060">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0">
        <v>13</v>
      </c>
      <c r="B643" s="1060">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0">
        <v>14</v>
      </c>
      <c r="B644" s="1060">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0">
        <v>15</v>
      </c>
      <c r="B645" s="1060">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0">
        <v>16</v>
      </c>
      <c r="B646" s="1060">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0">
        <v>17</v>
      </c>
      <c r="B647" s="1060">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0">
        <v>18</v>
      </c>
      <c r="B648" s="1060">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0">
        <v>19</v>
      </c>
      <c r="B649" s="1060">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0">
        <v>20</v>
      </c>
      <c r="B650" s="1060">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0">
        <v>21</v>
      </c>
      <c r="B651" s="1060">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0">
        <v>22</v>
      </c>
      <c r="B652" s="1060">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0">
        <v>23</v>
      </c>
      <c r="B653" s="1060">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0">
        <v>24</v>
      </c>
      <c r="B654" s="1060">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0">
        <v>25</v>
      </c>
      <c r="B655" s="1060">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0">
        <v>26</v>
      </c>
      <c r="B656" s="1060">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0">
        <v>27</v>
      </c>
      <c r="B657" s="1060">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0">
        <v>28</v>
      </c>
      <c r="B658" s="1060">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0">
        <v>29</v>
      </c>
      <c r="B659" s="1060">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0">
        <v>30</v>
      </c>
      <c r="B660" s="1060">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496</v>
      </c>
      <c r="Z663" s="344"/>
      <c r="AA663" s="344"/>
      <c r="AB663" s="344"/>
      <c r="AC663" s="275" t="s">
        <v>479</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60">
        <v>1</v>
      </c>
      <c r="B664" s="1060">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0">
        <v>2</v>
      </c>
      <c r="B665" s="1060">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0">
        <v>3</v>
      </c>
      <c r="B666" s="1060">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0">
        <v>4</v>
      </c>
      <c r="B667" s="1060">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0">
        <v>5</v>
      </c>
      <c r="B668" s="1060">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0">
        <v>6</v>
      </c>
      <c r="B669" s="1060">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0">
        <v>7</v>
      </c>
      <c r="B670" s="1060">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0">
        <v>8</v>
      </c>
      <c r="B671" s="1060">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0">
        <v>9</v>
      </c>
      <c r="B672" s="1060">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0">
        <v>10</v>
      </c>
      <c r="B673" s="1060">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0">
        <v>11</v>
      </c>
      <c r="B674" s="1060">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0">
        <v>12</v>
      </c>
      <c r="B675" s="1060">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0">
        <v>13</v>
      </c>
      <c r="B676" s="1060">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0">
        <v>14</v>
      </c>
      <c r="B677" s="1060">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0">
        <v>15</v>
      </c>
      <c r="B678" s="1060">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0">
        <v>16</v>
      </c>
      <c r="B679" s="1060">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0">
        <v>17</v>
      </c>
      <c r="B680" s="1060">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0">
        <v>18</v>
      </c>
      <c r="B681" s="1060">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0">
        <v>19</v>
      </c>
      <c r="B682" s="1060">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0">
        <v>20</v>
      </c>
      <c r="B683" s="1060">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0">
        <v>21</v>
      </c>
      <c r="B684" s="1060">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0">
        <v>22</v>
      </c>
      <c r="B685" s="1060">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0">
        <v>23</v>
      </c>
      <c r="B686" s="1060">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0">
        <v>24</v>
      </c>
      <c r="B687" s="1060">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0">
        <v>25</v>
      </c>
      <c r="B688" s="1060">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0">
        <v>26</v>
      </c>
      <c r="B689" s="1060">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0">
        <v>27</v>
      </c>
      <c r="B690" s="1060">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0">
        <v>28</v>
      </c>
      <c r="B691" s="1060">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0">
        <v>29</v>
      </c>
      <c r="B692" s="1060">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0">
        <v>30</v>
      </c>
      <c r="B693" s="1060">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496</v>
      </c>
      <c r="Z696" s="344"/>
      <c r="AA696" s="344"/>
      <c r="AB696" s="344"/>
      <c r="AC696" s="275" t="s">
        <v>479</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60">
        <v>1</v>
      </c>
      <c r="B697" s="1060">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0">
        <v>2</v>
      </c>
      <c r="B698" s="1060">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0">
        <v>3</v>
      </c>
      <c r="B699" s="1060">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0">
        <v>4</v>
      </c>
      <c r="B700" s="1060">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0">
        <v>5</v>
      </c>
      <c r="B701" s="1060">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0">
        <v>6</v>
      </c>
      <c r="B702" s="1060">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0">
        <v>7</v>
      </c>
      <c r="B703" s="1060">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0">
        <v>8</v>
      </c>
      <c r="B704" s="1060">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0">
        <v>9</v>
      </c>
      <c r="B705" s="1060">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0">
        <v>10</v>
      </c>
      <c r="B706" s="1060">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0">
        <v>11</v>
      </c>
      <c r="B707" s="1060">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0">
        <v>12</v>
      </c>
      <c r="B708" s="1060">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0">
        <v>13</v>
      </c>
      <c r="B709" s="1060">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0">
        <v>14</v>
      </c>
      <c r="B710" s="1060">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0">
        <v>15</v>
      </c>
      <c r="B711" s="1060">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0">
        <v>16</v>
      </c>
      <c r="B712" s="1060">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0">
        <v>17</v>
      </c>
      <c r="B713" s="1060">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0">
        <v>18</v>
      </c>
      <c r="B714" s="1060">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0">
        <v>19</v>
      </c>
      <c r="B715" s="1060">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0">
        <v>20</v>
      </c>
      <c r="B716" s="1060">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0">
        <v>21</v>
      </c>
      <c r="B717" s="1060">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0">
        <v>22</v>
      </c>
      <c r="B718" s="1060">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0">
        <v>23</v>
      </c>
      <c r="B719" s="1060">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0">
        <v>24</v>
      </c>
      <c r="B720" s="1060">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0">
        <v>25</v>
      </c>
      <c r="B721" s="1060">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0">
        <v>26</v>
      </c>
      <c r="B722" s="1060">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0">
        <v>27</v>
      </c>
      <c r="B723" s="1060">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0">
        <v>28</v>
      </c>
      <c r="B724" s="1060">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0">
        <v>29</v>
      </c>
      <c r="B725" s="1060">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0">
        <v>30</v>
      </c>
      <c r="B726" s="1060">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496</v>
      </c>
      <c r="Z729" s="344"/>
      <c r="AA729" s="344"/>
      <c r="AB729" s="344"/>
      <c r="AC729" s="275" t="s">
        <v>479</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60">
        <v>1</v>
      </c>
      <c r="B730" s="1060">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0">
        <v>2</v>
      </c>
      <c r="B731" s="1060">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0">
        <v>3</v>
      </c>
      <c r="B732" s="1060">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0">
        <v>4</v>
      </c>
      <c r="B733" s="1060">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0">
        <v>5</v>
      </c>
      <c r="B734" s="1060">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0">
        <v>6</v>
      </c>
      <c r="B735" s="1060">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0">
        <v>7</v>
      </c>
      <c r="B736" s="1060">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0">
        <v>8</v>
      </c>
      <c r="B737" s="1060">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0">
        <v>9</v>
      </c>
      <c r="B738" s="1060">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0">
        <v>10</v>
      </c>
      <c r="B739" s="1060">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0">
        <v>11</v>
      </c>
      <c r="B740" s="1060">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0">
        <v>12</v>
      </c>
      <c r="B741" s="1060">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0">
        <v>13</v>
      </c>
      <c r="B742" s="1060">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0">
        <v>14</v>
      </c>
      <c r="B743" s="1060">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0">
        <v>15</v>
      </c>
      <c r="B744" s="1060">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0">
        <v>16</v>
      </c>
      <c r="B745" s="1060">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0">
        <v>17</v>
      </c>
      <c r="B746" s="1060">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0">
        <v>18</v>
      </c>
      <c r="B747" s="1060">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0">
        <v>19</v>
      </c>
      <c r="B748" s="1060">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0">
        <v>20</v>
      </c>
      <c r="B749" s="1060">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0">
        <v>21</v>
      </c>
      <c r="B750" s="1060">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0">
        <v>22</v>
      </c>
      <c r="B751" s="1060">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0">
        <v>23</v>
      </c>
      <c r="B752" s="1060">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0">
        <v>24</v>
      </c>
      <c r="B753" s="1060">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0">
        <v>25</v>
      </c>
      <c r="B754" s="1060">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0">
        <v>26</v>
      </c>
      <c r="B755" s="1060">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0">
        <v>27</v>
      </c>
      <c r="B756" s="1060">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0">
        <v>28</v>
      </c>
      <c r="B757" s="1060">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0">
        <v>29</v>
      </c>
      <c r="B758" s="1060">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0">
        <v>30</v>
      </c>
      <c r="B759" s="1060">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496</v>
      </c>
      <c r="Z762" s="344"/>
      <c r="AA762" s="344"/>
      <c r="AB762" s="344"/>
      <c r="AC762" s="275" t="s">
        <v>479</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60">
        <v>1</v>
      </c>
      <c r="B763" s="1060">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0">
        <v>2</v>
      </c>
      <c r="B764" s="1060">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0">
        <v>3</v>
      </c>
      <c r="B765" s="1060">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0">
        <v>4</v>
      </c>
      <c r="B766" s="1060">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0">
        <v>5</v>
      </c>
      <c r="B767" s="1060">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0">
        <v>6</v>
      </c>
      <c r="B768" s="1060">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0">
        <v>7</v>
      </c>
      <c r="B769" s="1060">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0">
        <v>8</v>
      </c>
      <c r="B770" s="1060">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0">
        <v>9</v>
      </c>
      <c r="B771" s="1060">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0">
        <v>10</v>
      </c>
      <c r="B772" s="1060">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0">
        <v>11</v>
      </c>
      <c r="B773" s="1060">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0">
        <v>12</v>
      </c>
      <c r="B774" s="1060">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0">
        <v>13</v>
      </c>
      <c r="B775" s="1060">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0">
        <v>14</v>
      </c>
      <c r="B776" s="1060">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0">
        <v>15</v>
      </c>
      <c r="B777" s="1060">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0">
        <v>16</v>
      </c>
      <c r="B778" s="1060">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0">
        <v>17</v>
      </c>
      <c r="B779" s="1060">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0">
        <v>18</v>
      </c>
      <c r="B780" s="1060">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0">
        <v>19</v>
      </c>
      <c r="B781" s="1060">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0">
        <v>20</v>
      </c>
      <c r="B782" s="1060">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0">
        <v>21</v>
      </c>
      <c r="B783" s="1060">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0">
        <v>22</v>
      </c>
      <c r="B784" s="1060">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0">
        <v>23</v>
      </c>
      <c r="B785" s="1060">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0">
        <v>24</v>
      </c>
      <c r="B786" s="1060">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0">
        <v>25</v>
      </c>
      <c r="B787" s="1060">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0">
        <v>26</v>
      </c>
      <c r="B788" s="1060">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0">
        <v>27</v>
      </c>
      <c r="B789" s="1060">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0">
        <v>28</v>
      </c>
      <c r="B790" s="1060">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0">
        <v>29</v>
      </c>
      <c r="B791" s="1060">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0">
        <v>30</v>
      </c>
      <c r="B792" s="1060">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496</v>
      </c>
      <c r="Z795" s="344"/>
      <c r="AA795" s="344"/>
      <c r="AB795" s="344"/>
      <c r="AC795" s="275" t="s">
        <v>479</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60">
        <v>1</v>
      </c>
      <c r="B796" s="1060">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0">
        <v>2</v>
      </c>
      <c r="B797" s="1060">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0">
        <v>3</v>
      </c>
      <c r="B798" s="1060">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0">
        <v>4</v>
      </c>
      <c r="B799" s="1060">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0">
        <v>5</v>
      </c>
      <c r="B800" s="1060">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0">
        <v>6</v>
      </c>
      <c r="B801" s="1060">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0">
        <v>7</v>
      </c>
      <c r="B802" s="1060">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0">
        <v>8</v>
      </c>
      <c r="B803" s="1060">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0">
        <v>9</v>
      </c>
      <c r="B804" s="1060">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0">
        <v>10</v>
      </c>
      <c r="B805" s="1060">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0">
        <v>11</v>
      </c>
      <c r="B806" s="1060">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0">
        <v>12</v>
      </c>
      <c r="B807" s="1060">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0">
        <v>13</v>
      </c>
      <c r="B808" s="1060">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0">
        <v>14</v>
      </c>
      <c r="B809" s="1060">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0">
        <v>15</v>
      </c>
      <c r="B810" s="1060">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0">
        <v>16</v>
      </c>
      <c r="B811" s="1060">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0">
        <v>17</v>
      </c>
      <c r="B812" s="1060">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0">
        <v>18</v>
      </c>
      <c r="B813" s="1060">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0">
        <v>19</v>
      </c>
      <c r="B814" s="1060">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0">
        <v>20</v>
      </c>
      <c r="B815" s="1060">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0">
        <v>21</v>
      </c>
      <c r="B816" s="1060">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0">
        <v>22</v>
      </c>
      <c r="B817" s="1060">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0">
        <v>23</v>
      </c>
      <c r="B818" s="1060">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0">
        <v>24</v>
      </c>
      <c r="B819" s="1060">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0">
        <v>25</v>
      </c>
      <c r="B820" s="1060">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0">
        <v>26</v>
      </c>
      <c r="B821" s="1060">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0">
        <v>27</v>
      </c>
      <c r="B822" s="1060">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0">
        <v>28</v>
      </c>
      <c r="B823" s="1060">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0">
        <v>29</v>
      </c>
      <c r="B824" s="1060">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0">
        <v>30</v>
      </c>
      <c r="B825" s="1060">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496</v>
      </c>
      <c r="Z828" s="344"/>
      <c r="AA828" s="344"/>
      <c r="AB828" s="344"/>
      <c r="AC828" s="275" t="s">
        <v>479</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60">
        <v>1</v>
      </c>
      <c r="B829" s="1060">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0">
        <v>2</v>
      </c>
      <c r="B830" s="1060">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0">
        <v>3</v>
      </c>
      <c r="B831" s="1060">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0">
        <v>4</v>
      </c>
      <c r="B832" s="1060">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0">
        <v>5</v>
      </c>
      <c r="B833" s="1060">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0">
        <v>6</v>
      </c>
      <c r="B834" s="1060">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0">
        <v>7</v>
      </c>
      <c r="B835" s="1060">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0">
        <v>8</v>
      </c>
      <c r="B836" s="1060">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0">
        <v>9</v>
      </c>
      <c r="B837" s="1060">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0">
        <v>10</v>
      </c>
      <c r="B838" s="1060">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0">
        <v>11</v>
      </c>
      <c r="B839" s="1060">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0">
        <v>12</v>
      </c>
      <c r="B840" s="1060">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0">
        <v>13</v>
      </c>
      <c r="B841" s="1060">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0">
        <v>14</v>
      </c>
      <c r="B842" s="1060">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0">
        <v>15</v>
      </c>
      <c r="B843" s="1060">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0">
        <v>16</v>
      </c>
      <c r="B844" s="1060">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0">
        <v>17</v>
      </c>
      <c r="B845" s="1060">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0">
        <v>18</v>
      </c>
      <c r="B846" s="1060">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0">
        <v>19</v>
      </c>
      <c r="B847" s="1060">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0">
        <v>20</v>
      </c>
      <c r="B848" s="1060">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0">
        <v>21</v>
      </c>
      <c r="B849" s="1060">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0">
        <v>22</v>
      </c>
      <c r="B850" s="1060">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0">
        <v>23</v>
      </c>
      <c r="B851" s="1060">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0">
        <v>24</v>
      </c>
      <c r="B852" s="1060">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0">
        <v>25</v>
      </c>
      <c r="B853" s="1060">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0">
        <v>26</v>
      </c>
      <c r="B854" s="1060">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0">
        <v>27</v>
      </c>
      <c r="B855" s="1060">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0">
        <v>28</v>
      </c>
      <c r="B856" s="1060">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0">
        <v>29</v>
      </c>
      <c r="B857" s="1060">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0">
        <v>30</v>
      </c>
      <c r="B858" s="1060">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496</v>
      </c>
      <c r="Z861" s="344"/>
      <c r="AA861" s="344"/>
      <c r="AB861" s="344"/>
      <c r="AC861" s="275" t="s">
        <v>479</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60">
        <v>1</v>
      </c>
      <c r="B862" s="1060">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0">
        <v>2</v>
      </c>
      <c r="B863" s="1060">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0">
        <v>3</v>
      </c>
      <c r="B864" s="1060">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0">
        <v>4</v>
      </c>
      <c r="B865" s="1060">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0">
        <v>5</v>
      </c>
      <c r="B866" s="1060">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0">
        <v>6</v>
      </c>
      <c r="B867" s="1060">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0">
        <v>7</v>
      </c>
      <c r="B868" s="1060">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0">
        <v>8</v>
      </c>
      <c r="B869" s="1060">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0">
        <v>9</v>
      </c>
      <c r="B870" s="1060">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0">
        <v>10</v>
      </c>
      <c r="B871" s="1060">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0">
        <v>11</v>
      </c>
      <c r="B872" s="1060">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0">
        <v>12</v>
      </c>
      <c r="B873" s="1060">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0">
        <v>13</v>
      </c>
      <c r="B874" s="1060">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0">
        <v>14</v>
      </c>
      <c r="B875" s="1060">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0">
        <v>15</v>
      </c>
      <c r="B876" s="1060">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0">
        <v>16</v>
      </c>
      <c r="B877" s="1060">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0">
        <v>17</v>
      </c>
      <c r="B878" s="1060">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0">
        <v>18</v>
      </c>
      <c r="B879" s="1060">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0">
        <v>19</v>
      </c>
      <c r="B880" s="1060">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0">
        <v>20</v>
      </c>
      <c r="B881" s="1060">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0">
        <v>21</v>
      </c>
      <c r="B882" s="1060">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0">
        <v>22</v>
      </c>
      <c r="B883" s="1060">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0">
        <v>23</v>
      </c>
      <c r="B884" s="1060">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0">
        <v>24</v>
      </c>
      <c r="B885" s="1060">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0">
        <v>25</v>
      </c>
      <c r="B886" s="1060">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0">
        <v>26</v>
      </c>
      <c r="B887" s="1060">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0">
        <v>27</v>
      </c>
      <c r="B888" s="1060">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0">
        <v>28</v>
      </c>
      <c r="B889" s="1060">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0">
        <v>29</v>
      </c>
      <c r="B890" s="1060">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0">
        <v>30</v>
      </c>
      <c r="B891" s="1060">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496</v>
      </c>
      <c r="Z894" s="344"/>
      <c r="AA894" s="344"/>
      <c r="AB894" s="344"/>
      <c r="AC894" s="275" t="s">
        <v>479</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60">
        <v>1</v>
      </c>
      <c r="B895" s="1060">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0">
        <v>2</v>
      </c>
      <c r="B896" s="1060">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0">
        <v>3</v>
      </c>
      <c r="B897" s="1060">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0">
        <v>4</v>
      </c>
      <c r="B898" s="1060">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0">
        <v>5</v>
      </c>
      <c r="B899" s="1060">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0">
        <v>6</v>
      </c>
      <c r="B900" s="1060">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0">
        <v>7</v>
      </c>
      <c r="B901" s="1060">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0">
        <v>8</v>
      </c>
      <c r="B902" s="1060">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0">
        <v>9</v>
      </c>
      <c r="B903" s="1060">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0">
        <v>10</v>
      </c>
      <c r="B904" s="1060">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0">
        <v>11</v>
      </c>
      <c r="B905" s="1060">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0">
        <v>12</v>
      </c>
      <c r="B906" s="1060">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0">
        <v>13</v>
      </c>
      <c r="B907" s="1060">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0">
        <v>14</v>
      </c>
      <c r="B908" s="1060">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0">
        <v>15</v>
      </c>
      <c r="B909" s="1060">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0">
        <v>16</v>
      </c>
      <c r="B910" s="1060">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0">
        <v>17</v>
      </c>
      <c r="B911" s="1060">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0">
        <v>18</v>
      </c>
      <c r="B912" s="1060">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0">
        <v>19</v>
      </c>
      <c r="B913" s="1060">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0">
        <v>20</v>
      </c>
      <c r="B914" s="1060">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0">
        <v>21</v>
      </c>
      <c r="B915" s="1060">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0">
        <v>22</v>
      </c>
      <c r="B916" s="1060">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0">
        <v>23</v>
      </c>
      <c r="B917" s="1060">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0">
        <v>24</v>
      </c>
      <c r="B918" s="1060">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0">
        <v>25</v>
      </c>
      <c r="B919" s="1060">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0">
        <v>26</v>
      </c>
      <c r="B920" s="1060">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0">
        <v>27</v>
      </c>
      <c r="B921" s="1060">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0">
        <v>28</v>
      </c>
      <c r="B922" s="1060">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0">
        <v>29</v>
      </c>
      <c r="B923" s="1060">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0">
        <v>30</v>
      </c>
      <c r="B924" s="1060">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496</v>
      </c>
      <c r="Z927" s="344"/>
      <c r="AA927" s="344"/>
      <c r="AB927" s="344"/>
      <c r="AC927" s="275" t="s">
        <v>479</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60">
        <v>1</v>
      </c>
      <c r="B928" s="1060">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0">
        <v>2</v>
      </c>
      <c r="B929" s="1060">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0">
        <v>3</v>
      </c>
      <c r="B930" s="1060">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0">
        <v>4</v>
      </c>
      <c r="B931" s="1060">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0">
        <v>5</v>
      </c>
      <c r="B932" s="1060">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0">
        <v>6</v>
      </c>
      <c r="B933" s="1060">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0">
        <v>7</v>
      </c>
      <c r="B934" s="1060">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0">
        <v>8</v>
      </c>
      <c r="B935" s="1060">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0">
        <v>9</v>
      </c>
      <c r="B936" s="1060">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0">
        <v>10</v>
      </c>
      <c r="B937" s="1060">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0">
        <v>11</v>
      </c>
      <c r="B938" s="1060">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0">
        <v>12</v>
      </c>
      <c r="B939" s="1060">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0">
        <v>13</v>
      </c>
      <c r="B940" s="1060">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0">
        <v>14</v>
      </c>
      <c r="B941" s="1060">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0">
        <v>15</v>
      </c>
      <c r="B942" s="1060">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0">
        <v>16</v>
      </c>
      <c r="B943" s="1060">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0">
        <v>17</v>
      </c>
      <c r="B944" s="1060">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0">
        <v>18</v>
      </c>
      <c r="B945" s="1060">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0">
        <v>19</v>
      </c>
      <c r="B946" s="1060">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0">
        <v>20</v>
      </c>
      <c r="B947" s="1060">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0">
        <v>21</v>
      </c>
      <c r="B948" s="1060">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0">
        <v>22</v>
      </c>
      <c r="B949" s="1060">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0">
        <v>23</v>
      </c>
      <c r="B950" s="1060">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0">
        <v>24</v>
      </c>
      <c r="B951" s="1060">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0">
        <v>25</v>
      </c>
      <c r="B952" s="1060">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0">
        <v>26</v>
      </c>
      <c r="B953" s="1060">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0">
        <v>27</v>
      </c>
      <c r="B954" s="1060">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0">
        <v>28</v>
      </c>
      <c r="B955" s="1060">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0">
        <v>29</v>
      </c>
      <c r="B956" s="1060">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0">
        <v>30</v>
      </c>
      <c r="B957" s="1060">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496</v>
      </c>
      <c r="Z960" s="344"/>
      <c r="AA960" s="344"/>
      <c r="AB960" s="344"/>
      <c r="AC960" s="275" t="s">
        <v>479</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60">
        <v>1</v>
      </c>
      <c r="B961" s="1060">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0">
        <v>2</v>
      </c>
      <c r="B962" s="1060">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0">
        <v>3</v>
      </c>
      <c r="B963" s="1060">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0">
        <v>4</v>
      </c>
      <c r="B964" s="1060">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0">
        <v>5</v>
      </c>
      <c r="B965" s="1060">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0">
        <v>6</v>
      </c>
      <c r="B966" s="1060">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0">
        <v>7</v>
      </c>
      <c r="B967" s="1060">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0">
        <v>8</v>
      </c>
      <c r="B968" s="1060">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0">
        <v>9</v>
      </c>
      <c r="B969" s="1060">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0">
        <v>10</v>
      </c>
      <c r="B970" s="1060">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0">
        <v>11</v>
      </c>
      <c r="B971" s="1060">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0">
        <v>12</v>
      </c>
      <c r="B972" s="1060">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0">
        <v>13</v>
      </c>
      <c r="B973" s="1060">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0">
        <v>14</v>
      </c>
      <c r="B974" s="1060">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0">
        <v>15</v>
      </c>
      <c r="B975" s="1060">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0">
        <v>16</v>
      </c>
      <c r="B976" s="1060">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0">
        <v>17</v>
      </c>
      <c r="B977" s="1060">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0">
        <v>18</v>
      </c>
      <c r="B978" s="1060">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0">
        <v>19</v>
      </c>
      <c r="B979" s="1060">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0">
        <v>20</v>
      </c>
      <c r="B980" s="1060">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0">
        <v>21</v>
      </c>
      <c r="B981" s="1060">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0">
        <v>22</v>
      </c>
      <c r="B982" s="1060">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0">
        <v>23</v>
      </c>
      <c r="B983" s="1060">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0">
        <v>24</v>
      </c>
      <c r="B984" s="1060">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0">
        <v>25</v>
      </c>
      <c r="B985" s="1060">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0">
        <v>26</v>
      </c>
      <c r="B986" s="1060">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0">
        <v>27</v>
      </c>
      <c r="B987" s="1060">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0">
        <v>28</v>
      </c>
      <c r="B988" s="1060">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0">
        <v>29</v>
      </c>
      <c r="B989" s="1060">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0">
        <v>30</v>
      </c>
      <c r="B990" s="1060">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496</v>
      </c>
      <c r="Z993" s="344"/>
      <c r="AA993" s="344"/>
      <c r="AB993" s="344"/>
      <c r="AC993" s="275" t="s">
        <v>479</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60">
        <v>1</v>
      </c>
      <c r="B994" s="1060">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0">
        <v>2</v>
      </c>
      <c r="B995" s="1060">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0">
        <v>3</v>
      </c>
      <c r="B996" s="1060">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0">
        <v>4</v>
      </c>
      <c r="B997" s="1060">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0">
        <v>5</v>
      </c>
      <c r="B998" s="1060">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0">
        <v>6</v>
      </c>
      <c r="B999" s="1060">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0">
        <v>7</v>
      </c>
      <c r="B1000" s="1060">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0">
        <v>8</v>
      </c>
      <c r="B1001" s="1060">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0">
        <v>9</v>
      </c>
      <c r="B1002" s="1060">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0">
        <v>10</v>
      </c>
      <c r="B1003" s="1060">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0">
        <v>11</v>
      </c>
      <c r="B1004" s="1060">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0">
        <v>12</v>
      </c>
      <c r="B1005" s="1060">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0">
        <v>13</v>
      </c>
      <c r="B1006" s="1060">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0">
        <v>14</v>
      </c>
      <c r="B1007" s="1060">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0">
        <v>15</v>
      </c>
      <c r="B1008" s="1060">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0">
        <v>16</v>
      </c>
      <c r="B1009" s="1060">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0">
        <v>17</v>
      </c>
      <c r="B1010" s="1060">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0">
        <v>18</v>
      </c>
      <c r="B1011" s="1060">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0">
        <v>19</v>
      </c>
      <c r="B1012" s="1060">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0">
        <v>20</v>
      </c>
      <c r="B1013" s="1060">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0">
        <v>21</v>
      </c>
      <c r="B1014" s="1060">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0">
        <v>22</v>
      </c>
      <c r="B1015" s="1060">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0">
        <v>23</v>
      </c>
      <c r="B1016" s="1060">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0">
        <v>24</v>
      </c>
      <c r="B1017" s="1060">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0">
        <v>25</v>
      </c>
      <c r="B1018" s="1060">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0">
        <v>26</v>
      </c>
      <c r="B1019" s="1060">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0">
        <v>27</v>
      </c>
      <c r="B1020" s="1060">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0">
        <v>28</v>
      </c>
      <c r="B1021" s="1060">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0">
        <v>29</v>
      </c>
      <c r="B1022" s="1060">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0">
        <v>30</v>
      </c>
      <c r="B1023" s="1060">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496</v>
      </c>
      <c r="Z1026" s="344"/>
      <c r="AA1026" s="344"/>
      <c r="AB1026" s="344"/>
      <c r="AC1026" s="275" t="s">
        <v>479</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60">
        <v>1</v>
      </c>
      <c r="B1027" s="1060">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0">
        <v>2</v>
      </c>
      <c r="B1028" s="1060">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0">
        <v>3</v>
      </c>
      <c r="B1029" s="1060">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0">
        <v>4</v>
      </c>
      <c r="B1030" s="1060">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0">
        <v>5</v>
      </c>
      <c r="B1031" s="1060">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0">
        <v>6</v>
      </c>
      <c r="B1032" s="1060">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0">
        <v>7</v>
      </c>
      <c r="B1033" s="1060">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0">
        <v>8</v>
      </c>
      <c r="B1034" s="1060">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0">
        <v>9</v>
      </c>
      <c r="B1035" s="1060">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0">
        <v>10</v>
      </c>
      <c r="B1036" s="1060">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0">
        <v>11</v>
      </c>
      <c r="B1037" s="1060">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0">
        <v>12</v>
      </c>
      <c r="B1038" s="1060">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0">
        <v>13</v>
      </c>
      <c r="B1039" s="1060">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0">
        <v>14</v>
      </c>
      <c r="B1040" s="1060">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0">
        <v>15</v>
      </c>
      <c r="B1041" s="1060">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0">
        <v>16</v>
      </c>
      <c r="B1042" s="1060">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0">
        <v>17</v>
      </c>
      <c r="B1043" s="1060">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0">
        <v>18</v>
      </c>
      <c r="B1044" s="1060">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0">
        <v>19</v>
      </c>
      <c r="B1045" s="1060">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0">
        <v>20</v>
      </c>
      <c r="B1046" s="1060">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0">
        <v>21</v>
      </c>
      <c r="B1047" s="1060">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0">
        <v>22</v>
      </c>
      <c r="B1048" s="1060">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0">
        <v>23</v>
      </c>
      <c r="B1049" s="1060">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0">
        <v>24</v>
      </c>
      <c r="B1050" s="1060">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0">
        <v>25</v>
      </c>
      <c r="B1051" s="1060">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0">
        <v>26</v>
      </c>
      <c r="B1052" s="1060">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0">
        <v>27</v>
      </c>
      <c r="B1053" s="1060">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0">
        <v>28</v>
      </c>
      <c r="B1054" s="1060">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0">
        <v>29</v>
      </c>
      <c r="B1055" s="1060">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0">
        <v>30</v>
      </c>
      <c r="B1056" s="1060">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496</v>
      </c>
      <c r="Z1059" s="344"/>
      <c r="AA1059" s="344"/>
      <c r="AB1059" s="344"/>
      <c r="AC1059" s="275" t="s">
        <v>479</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60">
        <v>1</v>
      </c>
      <c r="B1060" s="1060">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0">
        <v>2</v>
      </c>
      <c r="B1061" s="1060">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0">
        <v>3</v>
      </c>
      <c r="B1062" s="1060">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0">
        <v>4</v>
      </c>
      <c r="B1063" s="1060">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0">
        <v>5</v>
      </c>
      <c r="B1064" s="1060">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0">
        <v>6</v>
      </c>
      <c r="B1065" s="1060">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0">
        <v>7</v>
      </c>
      <c r="B1066" s="1060">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0">
        <v>8</v>
      </c>
      <c r="B1067" s="1060">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0">
        <v>9</v>
      </c>
      <c r="B1068" s="1060">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0">
        <v>10</v>
      </c>
      <c r="B1069" s="1060">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0">
        <v>11</v>
      </c>
      <c r="B1070" s="1060">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0">
        <v>12</v>
      </c>
      <c r="B1071" s="1060">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0">
        <v>13</v>
      </c>
      <c r="B1072" s="1060">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0">
        <v>14</v>
      </c>
      <c r="B1073" s="1060">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0">
        <v>15</v>
      </c>
      <c r="B1074" s="1060">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0">
        <v>16</v>
      </c>
      <c r="B1075" s="1060">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0">
        <v>17</v>
      </c>
      <c r="B1076" s="1060">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0">
        <v>18</v>
      </c>
      <c r="B1077" s="1060">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0">
        <v>19</v>
      </c>
      <c r="B1078" s="1060">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0">
        <v>20</v>
      </c>
      <c r="B1079" s="1060">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0">
        <v>21</v>
      </c>
      <c r="B1080" s="1060">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0">
        <v>22</v>
      </c>
      <c r="B1081" s="1060">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0">
        <v>23</v>
      </c>
      <c r="B1082" s="1060">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0">
        <v>24</v>
      </c>
      <c r="B1083" s="1060">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0">
        <v>25</v>
      </c>
      <c r="B1084" s="1060">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0">
        <v>26</v>
      </c>
      <c r="B1085" s="1060">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0">
        <v>27</v>
      </c>
      <c r="B1086" s="1060">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0">
        <v>28</v>
      </c>
      <c r="B1087" s="1060">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0">
        <v>29</v>
      </c>
      <c r="B1088" s="1060">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0">
        <v>30</v>
      </c>
      <c r="B1089" s="1060">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496</v>
      </c>
      <c r="Z1092" s="344"/>
      <c r="AA1092" s="344"/>
      <c r="AB1092" s="344"/>
      <c r="AC1092" s="275" t="s">
        <v>479</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60">
        <v>1</v>
      </c>
      <c r="B1093" s="1060">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0">
        <v>2</v>
      </c>
      <c r="B1094" s="1060">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0">
        <v>3</v>
      </c>
      <c r="B1095" s="1060">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0">
        <v>4</v>
      </c>
      <c r="B1096" s="1060">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0">
        <v>5</v>
      </c>
      <c r="B1097" s="1060">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0">
        <v>6</v>
      </c>
      <c r="B1098" s="1060">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0">
        <v>7</v>
      </c>
      <c r="B1099" s="1060">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0">
        <v>8</v>
      </c>
      <c r="B1100" s="1060">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0">
        <v>9</v>
      </c>
      <c r="B1101" s="1060">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0">
        <v>10</v>
      </c>
      <c r="B1102" s="1060">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0">
        <v>11</v>
      </c>
      <c r="B1103" s="1060">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0">
        <v>12</v>
      </c>
      <c r="B1104" s="1060">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0">
        <v>13</v>
      </c>
      <c r="B1105" s="1060">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0">
        <v>14</v>
      </c>
      <c r="B1106" s="1060">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0">
        <v>15</v>
      </c>
      <c r="B1107" s="1060">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0">
        <v>16</v>
      </c>
      <c r="B1108" s="1060">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0">
        <v>17</v>
      </c>
      <c r="B1109" s="1060">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0">
        <v>18</v>
      </c>
      <c r="B1110" s="1060">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0">
        <v>19</v>
      </c>
      <c r="B1111" s="1060">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0">
        <v>20</v>
      </c>
      <c r="B1112" s="1060">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0">
        <v>21</v>
      </c>
      <c r="B1113" s="1060">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0">
        <v>22</v>
      </c>
      <c r="B1114" s="1060">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0">
        <v>23</v>
      </c>
      <c r="B1115" s="1060">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0">
        <v>24</v>
      </c>
      <c r="B1116" s="1060">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0">
        <v>25</v>
      </c>
      <c r="B1117" s="1060">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0">
        <v>26</v>
      </c>
      <c r="B1118" s="1060">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0">
        <v>27</v>
      </c>
      <c r="B1119" s="1060">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0">
        <v>28</v>
      </c>
      <c r="B1120" s="1060">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0">
        <v>29</v>
      </c>
      <c r="B1121" s="1060">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0">
        <v>30</v>
      </c>
      <c r="B1122" s="1060">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496</v>
      </c>
      <c r="Z1125" s="344"/>
      <c r="AA1125" s="344"/>
      <c r="AB1125" s="344"/>
      <c r="AC1125" s="275" t="s">
        <v>479</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60">
        <v>1</v>
      </c>
      <c r="B1126" s="1060">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0">
        <v>2</v>
      </c>
      <c r="B1127" s="1060">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0">
        <v>3</v>
      </c>
      <c r="B1128" s="1060">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0">
        <v>4</v>
      </c>
      <c r="B1129" s="1060">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0">
        <v>5</v>
      </c>
      <c r="B1130" s="1060">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0">
        <v>6</v>
      </c>
      <c r="B1131" s="1060">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0">
        <v>7</v>
      </c>
      <c r="B1132" s="1060">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0">
        <v>8</v>
      </c>
      <c r="B1133" s="1060">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0">
        <v>9</v>
      </c>
      <c r="B1134" s="1060">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0">
        <v>10</v>
      </c>
      <c r="B1135" s="1060">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0">
        <v>11</v>
      </c>
      <c r="B1136" s="1060">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0">
        <v>12</v>
      </c>
      <c r="B1137" s="1060">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0">
        <v>13</v>
      </c>
      <c r="B1138" s="1060">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0">
        <v>14</v>
      </c>
      <c r="B1139" s="1060">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0">
        <v>15</v>
      </c>
      <c r="B1140" s="1060">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0">
        <v>16</v>
      </c>
      <c r="B1141" s="1060">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0">
        <v>17</v>
      </c>
      <c r="B1142" s="1060">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0">
        <v>18</v>
      </c>
      <c r="B1143" s="1060">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0">
        <v>19</v>
      </c>
      <c r="B1144" s="1060">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0">
        <v>20</v>
      </c>
      <c r="B1145" s="1060">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0">
        <v>21</v>
      </c>
      <c r="B1146" s="1060">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0">
        <v>22</v>
      </c>
      <c r="B1147" s="1060">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0">
        <v>23</v>
      </c>
      <c r="B1148" s="1060">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0">
        <v>24</v>
      </c>
      <c r="B1149" s="1060">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0">
        <v>25</v>
      </c>
      <c r="B1150" s="1060">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0">
        <v>26</v>
      </c>
      <c r="B1151" s="1060">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0">
        <v>27</v>
      </c>
      <c r="B1152" s="1060">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0">
        <v>28</v>
      </c>
      <c r="B1153" s="1060">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0">
        <v>29</v>
      </c>
      <c r="B1154" s="1060">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0">
        <v>30</v>
      </c>
      <c r="B1155" s="1060">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496</v>
      </c>
      <c r="Z1158" s="344"/>
      <c r="AA1158" s="344"/>
      <c r="AB1158" s="344"/>
      <c r="AC1158" s="275" t="s">
        <v>479</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60">
        <v>1</v>
      </c>
      <c r="B1159" s="1060">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0">
        <v>2</v>
      </c>
      <c r="B1160" s="1060">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0">
        <v>3</v>
      </c>
      <c r="B1161" s="1060">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0">
        <v>4</v>
      </c>
      <c r="B1162" s="1060">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0">
        <v>5</v>
      </c>
      <c r="B1163" s="1060">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0">
        <v>6</v>
      </c>
      <c r="B1164" s="1060">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0">
        <v>7</v>
      </c>
      <c r="B1165" s="1060">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0">
        <v>8</v>
      </c>
      <c r="B1166" s="1060">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0">
        <v>9</v>
      </c>
      <c r="B1167" s="1060">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0">
        <v>10</v>
      </c>
      <c r="B1168" s="1060">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0">
        <v>11</v>
      </c>
      <c r="B1169" s="1060">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0">
        <v>12</v>
      </c>
      <c r="B1170" s="1060">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0">
        <v>13</v>
      </c>
      <c r="B1171" s="1060">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0">
        <v>14</v>
      </c>
      <c r="B1172" s="1060">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0">
        <v>15</v>
      </c>
      <c r="B1173" s="1060">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0">
        <v>16</v>
      </c>
      <c r="B1174" s="1060">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0">
        <v>17</v>
      </c>
      <c r="B1175" s="1060">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0">
        <v>18</v>
      </c>
      <c r="B1176" s="1060">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0">
        <v>19</v>
      </c>
      <c r="B1177" s="1060">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0">
        <v>20</v>
      </c>
      <c r="B1178" s="1060">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0">
        <v>21</v>
      </c>
      <c r="B1179" s="1060">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0">
        <v>22</v>
      </c>
      <c r="B1180" s="1060">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0">
        <v>23</v>
      </c>
      <c r="B1181" s="1060">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0">
        <v>24</v>
      </c>
      <c r="B1182" s="1060">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0">
        <v>25</v>
      </c>
      <c r="B1183" s="1060">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0">
        <v>26</v>
      </c>
      <c r="B1184" s="1060">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0">
        <v>27</v>
      </c>
      <c r="B1185" s="1060">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0">
        <v>28</v>
      </c>
      <c r="B1186" s="1060">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0">
        <v>29</v>
      </c>
      <c r="B1187" s="1060">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0">
        <v>30</v>
      </c>
      <c r="B1188" s="1060">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496</v>
      </c>
      <c r="Z1191" s="344"/>
      <c r="AA1191" s="344"/>
      <c r="AB1191" s="344"/>
      <c r="AC1191" s="275" t="s">
        <v>479</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60">
        <v>1</v>
      </c>
      <c r="B1192" s="1060">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0">
        <v>2</v>
      </c>
      <c r="B1193" s="1060">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0">
        <v>3</v>
      </c>
      <c r="B1194" s="1060">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0">
        <v>4</v>
      </c>
      <c r="B1195" s="1060">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0">
        <v>5</v>
      </c>
      <c r="B1196" s="1060">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0">
        <v>6</v>
      </c>
      <c r="B1197" s="1060">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0">
        <v>7</v>
      </c>
      <c r="B1198" s="1060">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0">
        <v>8</v>
      </c>
      <c r="B1199" s="1060">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0">
        <v>9</v>
      </c>
      <c r="B1200" s="1060">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0">
        <v>10</v>
      </c>
      <c r="B1201" s="1060">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0">
        <v>11</v>
      </c>
      <c r="B1202" s="1060">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0">
        <v>12</v>
      </c>
      <c r="B1203" s="1060">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0">
        <v>13</v>
      </c>
      <c r="B1204" s="1060">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0">
        <v>14</v>
      </c>
      <c r="B1205" s="1060">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0">
        <v>15</v>
      </c>
      <c r="B1206" s="1060">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0">
        <v>16</v>
      </c>
      <c r="B1207" s="1060">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0">
        <v>17</v>
      </c>
      <c r="B1208" s="1060">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0">
        <v>18</v>
      </c>
      <c r="B1209" s="1060">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0">
        <v>19</v>
      </c>
      <c r="B1210" s="1060">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0">
        <v>20</v>
      </c>
      <c r="B1211" s="1060">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0">
        <v>21</v>
      </c>
      <c r="B1212" s="1060">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0">
        <v>22</v>
      </c>
      <c r="B1213" s="1060">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0">
        <v>23</v>
      </c>
      <c r="B1214" s="1060">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0">
        <v>24</v>
      </c>
      <c r="B1215" s="1060">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0">
        <v>25</v>
      </c>
      <c r="B1216" s="1060">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0">
        <v>26</v>
      </c>
      <c r="B1217" s="1060">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0">
        <v>27</v>
      </c>
      <c r="B1218" s="1060">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0">
        <v>28</v>
      </c>
      <c r="B1219" s="1060">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0">
        <v>29</v>
      </c>
      <c r="B1220" s="1060">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0">
        <v>30</v>
      </c>
      <c r="B1221" s="1060">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496</v>
      </c>
      <c r="Z1224" s="344"/>
      <c r="AA1224" s="344"/>
      <c r="AB1224" s="344"/>
      <c r="AC1224" s="275" t="s">
        <v>479</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60">
        <v>1</v>
      </c>
      <c r="B1225" s="1060">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0">
        <v>2</v>
      </c>
      <c r="B1226" s="1060">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0">
        <v>3</v>
      </c>
      <c r="B1227" s="1060">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0">
        <v>4</v>
      </c>
      <c r="B1228" s="1060">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0">
        <v>5</v>
      </c>
      <c r="B1229" s="1060">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0">
        <v>6</v>
      </c>
      <c r="B1230" s="1060">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0">
        <v>7</v>
      </c>
      <c r="B1231" s="1060">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0">
        <v>8</v>
      </c>
      <c r="B1232" s="1060">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0">
        <v>9</v>
      </c>
      <c r="B1233" s="1060">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0">
        <v>10</v>
      </c>
      <c r="B1234" s="1060">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0">
        <v>11</v>
      </c>
      <c r="B1235" s="1060">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0">
        <v>12</v>
      </c>
      <c r="B1236" s="1060">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0">
        <v>13</v>
      </c>
      <c r="B1237" s="1060">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0">
        <v>14</v>
      </c>
      <c r="B1238" s="1060">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0">
        <v>15</v>
      </c>
      <c r="B1239" s="1060">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0">
        <v>16</v>
      </c>
      <c r="B1240" s="1060">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0">
        <v>17</v>
      </c>
      <c r="B1241" s="1060">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0">
        <v>18</v>
      </c>
      <c r="B1242" s="1060">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0">
        <v>19</v>
      </c>
      <c r="B1243" s="1060">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0">
        <v>20</v>
      </c>
      <c r="B1244" s="1060">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0">
        <v>21</v>
      </c>
      <c r="B1245" s="1060">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0">
        <v>22</v>
      </c>
      <c r="B1246" s="1060">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0">
        <v>23</v>
      </c>
      <c r="B1247" s="1060">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0">
        <v>24</v>
      </c>
      <c r="B1248" s="1060">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0">
        <v>25</v>
      </c>
      <c r="B1249" s="1060">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0">
        <v>26</v>
      </c>
      <c r="B1250" s="1060">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0">
        <v>27</v>
      </c>
      <c r="B1251" s="1060">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0">
        <v>28</v>
      </c>
      <c r="B1252" s="1060">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0">
        <v>29</v>
      </c>
      <c r="B1253" s="1060">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0">
        <v>30</v>
      </c>
      <c r="B1254" s="1060">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496</v>
      </c>
      <c r="Z1257" s="344"/>
      <c r="AA1257" s="344"/>
      <c r="AB1257" s="344"/>
      <c r="AC1257" s="275" t="s">
        <v>479</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60">
        <v>1</v>
      </c>
      <c r="B1258" s="1060">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0">
        <v>2</v>
      </c>
      <c r="B1259" s="1060">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0">
        <v>3</v>
      </c>
      <c r="B1260" s="1060">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0">
        <v>4</v>
      </c>
      <c r="B1261" s="1060">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0">
        <v>5</v>
      </c>
      <c r="B1262" s="1060">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0">
        <v>6</v>
      </c>
      <c r="B1263" s="1060">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0">
        <v>7</v>
      </c>
      <c r="B1264" s="1060">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0">
        <v>8</v>
      </c>
      <c r="B1265" s="1060">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0">
        <v>9</v>
      </c>
      <c r="B1266" s="1060">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0">
        <v>10</v>
      </c>
      <c r="B1267" s="1060">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0">
        <v>11</v>
      </c>
      <c r="B1268" s="1060">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0">
        <v>12</v>
      </c>
      <c r="B1269" s="1060">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0">
        <v>13</v>
      </c>
      <c r="B1270" s="1060">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0">
        <v>14</v>
      </c>
      <c r="B1271" s="1060">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0">
        <v>15</v>
      </c>
      <c r="B1272" s="1060">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0">
        <v>16</v>
      </c>
      <c r="B1273" s="1060">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0">
        <v>17</v>
      </c>
      <c r="B1274" s="1060">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0">
        <v>18</v>
      </c>
      <c r="B1275" s="1060">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0">
        <v>19</v>
      </c>
      <c r="B1276" s="1060">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0">
        <v>20</v>
      </c>
      <c r="B1277" s="1060">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0">
        <v>21</v>
      </c>
      <c r="B1278" s="1060">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0">
        <v>22</v>
      </c>
      <c r="B1279" s="1060">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0">
        <v>23</v>
      </c>
      <c r="B1280" s="1060">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0">
        <v>24</v>
      </c>
      <c r="B1281" s="1060">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0">
        <v>25</v>
      </c>
      <c r="B1282" s="1060">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0">
        <v>26</v>
      </c>
      <c r="B1283" s="1060">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0">
        <v>27</v>
      </c>
      <c r="B1284" s="1060">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0">
        <v>28</v>
      </c>
      <c r="B1285" s="1060">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0">
        <v>29</v>
      </c>
      <c r="B1286" s="1060">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0">
        <v>30</v>
      </c>
      <c r="B1287" s="1060">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496</v>
      </c>
      <c r="Z1290" s="344"/>
      <c r="AA1290" s="344"/>
      <c r="AB1290" s="344"/>
      <c r="AC1290" s="275" t="s">
        <v>479</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60">
        <v>1</v>
      </c>
      <c r="B1291" s="1060">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0">
        <v>2</v>
      </c>
      <c r="B1292" s="1060">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0">
        <v>3</v>
      </c>
      <c r="B1293" s="1060">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0">
        <v>4</v>
      </c>
      <c r="B1294" s="1060">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0">
        <v>5</v>
      </c>
      <c r="B1295" s="1060">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0">
        <v>6</v>
      </c>
      <c r="B1296" s="1060">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0">
        <v>7</v>
      </c>
      <c r="B1297" s="1060">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0">
        <v>8</v>
      </c>
      <c r="B1298" s="1060">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0">
        <v>9</v>
      </c>
      <c r="B1299" s="1060">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0">
        <v>10</v>
      </c>
      <c r="B1300" s="1060">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0">
        <v>11</v>
      </c>
      <c r="B1301" s="1060">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0">
        <v>12</v>
      </c>
      <c r="B1302" s="1060">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0">
        <v>13</v>
      </c>
      <c r="B1303" s="1060">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0">
        <v>14</v>
      </c>
      <c r="B1304" s="1060">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0">
        <v>15</v>
      </c>
      <c r="B1305" s="1060">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0">
        <v>16</v>
      </c>
      <c r="B1306" s="1060">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0">
        <v>17</v>
      </c>
      <c r="B1307" s="1060">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0">
        <v>18</v>
      </c>
      <c r="B1308" s="1060">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0">
        <v>19</v>
      </c>
      <c r="B1309" s="1060">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0">
        <v>20</v>
      </c>
      <c r="B1310" s="1060">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0">
        <v>21</v>
      </c>
      <c r="B1311" s="1060">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0">
        <v>22</v>
      </c>
      <c r="B1312" s="1060">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0">
        <v>23</v>
      </c>
      <c r="B1313" s="1060">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0">
        <v>24</v>
      </c>
      <c r="B1314" s="1060">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0">
        <v>25</v>
      </c>
      <c r="B1315" s="1060">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0">
        <v>26</v>
      </c>
      <c r="B1316" s="1060">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0">
        <v>27</v>
      </c>
      <c r="B1317" s="1060">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0">
        <v>28</v>
      </c>
      <c r="B1318" s="1060">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0">
        <v>29</v>
      </c>
      <c r="B1319" s="1060">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0">
        <v>30</v>
      </c>
      <c r="B1320" s="1060">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2018-06-28T01:59:00Z</cp:lastPrinted>
  <dcterms:created xsi:type="dcterms:W3CDTF">2012-03-13T00:50:25Z</dcterms:created>
  <dcterms:modified xsi:type="dcterms:W3CDTF">2018-07-05T13:55:10Z</dcterms:modified>
</cp:coreProperties>
</file>