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<sst xmlns="http://schemas.openxmlformats.org/spreadsheetml/2006/main" count="2930" uniqueCount="639">
  <si>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</si>
  <si>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</si>
  <si>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</si>
  <si>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</si>
  <si>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</si>
  <si>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</si>
  <si>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</si>
  <si>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</si>
  <si>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</si>
  <si>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</si>
  <si>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</si>
  <si>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</si>
  <si>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</si>
  <si>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</si>
  <si>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</si>
  <si>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</si>
  <si>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</si>
  <si>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</si>
  <si>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</si>
  <si>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</si>
  <si>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</si>
  <si>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</si>
  <si>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</si>
  <si>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</si>
  <si>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</si>
  <si>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</si>
  <si>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</si>
  <si>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</si>
  <si>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</si>
  <si>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</si>
  <si>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</si>
  <si>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</si>
  <si>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</si>
  <si>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</si>
  <si>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</si>
  <si>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</si>
  <si>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</si>
  <si>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</si>
  <si>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</si>
  <si>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</si>
  <si>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</si>
  <si>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</si>
  <si>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</si>
  <si>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</si>
  <si>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</si>
  <si>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</si>
  <si>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</si>
  <si>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</si>
  <si>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</si>
  <si>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</si>
  <si>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</si>
  <si>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</si>
  <si>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</si>
  <si>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</si>
  <si>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</si>
  <si>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</si>
  <si>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</si>
  <si>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</si>
  <si>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</si>
  <si>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</si>
  <si>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</si>
  <si>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</si>
  <si>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</si>
  <si>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</si>
  <si>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</si>
  <si>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</si>
  <si>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</si>
  <si>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</si>
  <si>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</si>
  <si>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</si>
  <si>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</si>
  <si>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</si>
  <si>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</si>
  <si>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</si>
  <si>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</si>
  <si>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</si>
  <si>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</si>
  <si>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</si>
  <si>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</si>
  <si>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</si>
  <si>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</si>
  <si>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</si>
  <si>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</si>
  <si>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</si>
  <si>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</si>
  <si>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</si>
  <si>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</si>
  <si>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</si>
  <si>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</si>
  <si>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</si>
  <si>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</si>
  <si>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</si>
  <si>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</si>
  <si>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</si>
  <si>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</si>
  <si>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</si>
  <si>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</si>
  <si>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</si>
  <si>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</si>
  <si>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</si>
  <si>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</si>
  <si>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</si>
  <si>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</si>
  <si>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</si>
  <si>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</si>
  <si>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</si>
  <si>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</si>
  <si>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</si>
  <si>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</si>
  <si>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</si>
  <si>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</si>
  <si>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</si>
  <si>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</si>
  <si>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</si>
  <si>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</si>
  <si>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</si>
  <si>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</si>
  <si>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</si>
  <si>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</si>
  <si>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</si>
  <si>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</si>
  <si>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</si>
  <si>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</si>
  <si>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</si>
  <si>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</si>
  <si>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</si>
  <si>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</si>
  <si>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</si>
  <si>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</si>
  <si>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</si>
  <si>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</si>
  <si>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</si>
  <si>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</si>
  <si>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</si>
  <si>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</si>
  <si>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</si>
  <si>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</si>
  <si>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</si>
  <si>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</si>
  <si>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</si>
  <si>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</si>
  <si>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</si>
  <si>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</si>
  <si>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</si>
  <si>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</si>
  <si>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</si>
  <si>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</si>
  <si>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</si>
  <si>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</si>
  <si>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</si>
  <si>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</si>
  <si>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</si>
  <si>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</si>
  <si>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</si>
  <si>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</si>
  <si>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</si>
  <si>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</si>
  <si>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</si>
  <si>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</si>
  <si>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</si>
  <si>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</si>
  <si>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</si>
  <si>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</si>
  <si>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</si>
  <si>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</si>
  <si>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</si>
  <si>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</si>
  <si>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</si>
  <si>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</si>
  <si>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</si>
  <si>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</si>
  <si>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</si>
  <si>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</si>
  <si>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</si>
  <si>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</si>
  <si>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</si>
  <si>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</si>
  <si>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</si>
  <si>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</si>
  <si>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</si>
  <si>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</si>
  <si>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</si>
  <si>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</si>
  <si>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</si>
  <si>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</si>
  <si>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</si>
  <si>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</si>
  <si>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</si>
  <si>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</si>
  <si>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</si>
  <si>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</si>
  <si>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</si>
  <si>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</si>
  <si>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</si>
  <si>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</si>
  <si>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</si>
  <si>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</si>
  <si>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</si>
  <si>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</si>
  <si>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</si>
  <si>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</si>
  <si>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</si>
  <si>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</si>
  <si>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</si>
  <si>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</si>
  <si>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</si>
  <si>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</si>
  <si>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</si>
  <si>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</si>
  <si>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</si>
  <si>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</si>
  <si>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</si>
  <si>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</si>
  <si>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</si>
  <si>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</si>
  <si>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</si>
  <si>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</si>
  <si>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</si>
  <si>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</si>
  <si>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</si>
  <si>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</si>
  <si>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</si>
  <si>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</si>
  <si>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</si>
  <si>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</si>
  <si>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</si>
  <si>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</si>
  <si>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</si>
  <si>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</si>
  <si>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</si>
  <si>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</si>
  <si>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</si>
  <si>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</si>
  <si>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</si>
  <si>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</si>
  <si>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</si>
  <si>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</si>
  <si>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</si>
  <si>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</si>
  <si>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</si>
  <si>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</si>
  <si>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</si>
  <si>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</si>
  <si>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</si>
  <si>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</si>
  <si>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</si>
  <si>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</si>
  <si>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</si>
  <si>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</si>
  <si>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</si>
  <si>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</si>
  <si>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</si>
  <si>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</si>
  <si>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</si>
  <si>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</si>
  <si>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</si>
  <si>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</si>
  <si>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</si>
  <si>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</si>
  <si>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</si>
  <si>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</si>
  <si>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</si>
  <si>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</si>
  <si>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</si>
  <si>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</si>
  <si>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</si>
  <si>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</si>
  <si>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</si>
  <si>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</si>
  <si>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</si>
  <si>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</si>
  <si>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</si>
  <si>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</si>
  <si>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</si>
  <si>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</si>
  <si>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</si>
  <si>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</si>
  <si>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</si>
  <si>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</si>
  <si>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</si>
  <si>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</si>
  <si>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</si>
  <si>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</si>
  <si>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</si>
  <si>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</si>
  <si>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</si>
  <si>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</si>
  <si>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</si>
  <si>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</si>
  <si>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</si>
  <si>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</si>
  <si>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</si>
  <si>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</si>
  <si>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</si>
  <si>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</si>
  <si>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</si>
  <si>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</si>
  <si>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</si>
  <si>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</si>
  <si>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</si>
  <si>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</si>
  <si>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</si>
  <si>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</si>
  <si>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</si>
  <si>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</si>
  <si>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</si>
  <si>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</si>
  <si>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</si>
  <si>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</si>
  <si>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</si>
  <si>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</si>
  <si>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</si>
  <si>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</si>
  <si>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</si>
  <si>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</si>
  <si>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</si>
  <si>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</si>
  <si>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</si>
  <si>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</si>
  <si>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</si>
  <si>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</si>
  <si>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</si>
  <si>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</si>
  <si>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</si>
  <si>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</si>
  <si>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</si>
  <si>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</si>
  <si>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</si>
  <si>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</si>
  <si>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</si>
  <si>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</si>
  <si>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</si>
  <si>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</si>
  <si>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</si>
  <si>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</si>
  <si>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</si>
  <si>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</si>
  <si>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</si>
  <si>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</si>
  <si>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</si>
  <si>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</si>
  <si>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</si>
  <si>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</si>
  <si>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</si>
  <si>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</si>
  <si>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</si>
  <si>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</si>
  <si>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</si>
  <si>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</si>
  <si>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</si>
  <si>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</si>
  <si>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</si>
  <si>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</si>
  <si>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</si>
  <si>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</si>
  <si>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</si>
  <si>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</si>
  <si>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</si>
  <si>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</si>
  <si>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</si>
  <si>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</si>
  <si>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</si>
  <si>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</si>
  <si>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</si>
  <si>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</si>
  <si>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</si>
  <si>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</si>
  <si>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</si>
  <si>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</si>
  <si>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</si>
  <si>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</si>
  <si>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</si>
  <si>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</si>
  <si>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</si>
  <si>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</si>
  <si>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</si>
  <si>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</si>
  <si>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</si>
  <si>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</si>
  <si>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</si>
  <si>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</si>
  <si>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</si>
  <si>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</si>
  <si>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</si>
  <si>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</si>
  <si>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</si>
  <si>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</si>
  <si>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</si>
  <si>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</si>
  <si>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</si>
  <si>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</si>
  <si>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</si>
  <si>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</si>
  <si>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</si>
  <si>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</si>
  <si>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</si>
  <si>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</si>
  <si>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</si>
  <si>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</si>
  <si>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</si>
  <si>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</si>
  <si>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</si>
  <si>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</si>
  <si>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</si>
  <si>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</si>
  <si>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</si>
  <si>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</si>
  <si>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</si>
  <si>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</si>
  <si>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</si>
  <si>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</si>
  <si>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</si>
  <si>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</si>
  <si>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</si>
  <si>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</si>
  <si>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</si>
  <si>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</si>
  <si>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</si>
  <si>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</si>
  <si>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</si>
  <si>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</si>
  <si>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</si>
  <si>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</si>
  <si>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</si>
  <si>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</si>
  <si>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</si>
  <si>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</si>
  <si>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</si>
  <si>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</si>
  <si>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</si>
  <si>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</si>
  <si>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</si>
  <si>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</si>
  <si>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</si>
  <si>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</si>
  <si>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</si>
  <si>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</si>
  <si>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</si>
  <si>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</si>
  <si>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</si>
  <si>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</si>
  <si>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</si>
  <si>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</si>
  <si>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</si>
  <si>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</si>
  <si>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</si>
  <si>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</si>
  <si>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</si>
  <si>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</si>
  <si>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</si>
  <si>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</si>
  <si>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</si>
  <si>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</si>
  <si>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</si>
  <si>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</si>
  <si>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</si>
  <si>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</si>
  <si>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</si>
  <si>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</si>
  <si>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</si>
  <si>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</si>
  <si>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</si>
  <si>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</si>
  <si>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</si>
  <si>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</si>
  <si>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</si>
  <si>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</si>
  <si>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</si>
  <si>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</si>
  <si>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</si>
  <si>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</si>
  <si>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</si>
  <si>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</si>
  <si>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</si>
  <si>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</si>
  <si>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</si>
  <si>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</si>
  <si>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</si>
  <si>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</si>
  <si>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</si>
  <si>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</si>
  <si>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</si>
  <si>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</si>
  <si>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</si>
  <si>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</si>
  <si>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</si>
  <si>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</si>
  <si>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</si>
  <si>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</si>
  <si>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</si>
  <si>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</si>
  <si>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</si>
  <si>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</si>
  <si>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</si>
  <si>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</si>
  <si>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</si>
  <si>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</si>
  <si>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</si>
  <si>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</si>
  <si>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</si>
  <si>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</si>
  <si>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</si>
  <si>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</si>
  <si>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</si>
  <si>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</si>
  <si>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</si>
  <si>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</si>
  <si>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</si>
  <si>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</si>
  <si>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</si>
  <si>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</si>
  <si>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</si>
  <si>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</si>
  <si>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</si>
  <si>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</si>
  <si>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</si>
  <si>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</si>
  <si>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</si>
  <si>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</si>
  <si>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</si>
  <si>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</si>
  <si>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</si>
  <si>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</si>
  <si>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</si>
  <si>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</si>
  <si>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</si>
  <si>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</si>
  <si>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</si>
  <si>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</si>
  <si>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</si>
  <si>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</si>
  <si>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</si>
  <si>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</si>
  <si>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</si>
  <si>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</si>
  <si>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</si>
  <si>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</si>
  <si>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</si>
  <si>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</si>
  <si>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</si>
  <si>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</si>
  <si>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</si>
  <si>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</si>
  <si>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</si>
  <si>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</si>
  <si>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</si>
  <si>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</si>
  <si>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</si>
  <si>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</si>
  <si>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</si>
  <si>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特定求職者雇用開発助成金（生涯現役コース）</t>
    <phoneticPr fontId="5"/>
  </si>
  <si>
    <t>職業安定局雇用開発部</t>
    <phoneticPr fontId="5"/>
  </si>
  <si>
    <t>雇用開発企画課労働移動支援室</t>
    <rPh sb="7" eb="9">
      <t>ロウドウ</t>
    </rPh>
    <rPh sb="9" eb="11">
      <t>イドウ</t>
    </rPh>
    <rPh sb="11" eb="14">
      <t>シエンシツ</t>
    </rPh>
    <phoneticPr fontId="5"/>
  </si>
  <si>
    <t>労働移動支援室長
木原憲一</t>
    <rPh sb="0" eb="2">
      <t>ロウドウ</t>
    </rPh>
    <rPh sb="2" eb="4">
      <t>イドウ</t>
    </rPh>
    <rPh sb="4" eb="6">
      <t>シエン</t>
    </rPh>
    <rPh sb="6" eb="8">
      <t>シツチョウ</t>
    </rPh>
    <rPh sb="9" eb="11">
      <t>キハラ</t>
    </rPh>
    <rPh sb="11" eb="13">
      <t>ケンイチ</t>
    </rPh>
    <phoneticPr fontId="5"/>
  </si>
  <si>
    <t>○</t>
  </si>
  <si>
    <t>雇用保険法第62条第１項第３号及び第６号雇用保険法施行規則第109条及び第110条</t>
    <phoneticPr fontId="5"/>
  </si>
  <si>
    <t>－</t>
    <phoneticPr fontId="5"/>
  </si>
  <si>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phoneticPr fontId="5"/>
  </si>
  <si>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</si>
  <si>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</si>
  <si>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</si>
  <si>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</si>
  <si>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</si>
  <si>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</si>
  <si>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</si>
  <si>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</si>
  <si>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</si>
  <si>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助成金の支給決定件数</t>
    <phoneticPr fontId="5"/>
  </si>
  <si>
    <t>件</t>
    <rPh sb="0" eb="1">
      <t>ケン</t>
    </rPh>
    <phoneticPr fontId="5"/>
  </si>
  <si>
    <t>-</t>
    <phoneticPr fontId="5"/>
  </si>
  <si>
    <t>単位当たりコスト＝Ｘ／Ｙ
　Ｘ：実績額（千円）
　Ｙ：支給決定件数　　　　　　　　　　</t>
    <phoneticPr fontId="5"/>
  </si>
  <si>
    <t>円</t>
    <rPh sb="0" eb="1">
      <t>エン</t>
    </rPh>
    <phoneticPr fontId="5"/>
  </si>
  <si>
    <t>5,566,671
／16,968</t>
    <phoneticPr fontId="5"/>
  </si>
  <si>
    <t>4,769,155
／18,475</t>
    <phoneticPr fontId="5"/>
  </si>
  <si>
    <t>5,145,419
／17,850</t>
    <phoneticPr fontId="5"/>
  </si>
  <si>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</si>
  <si>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t>
  </si>
  <si>
    <t>△</t>
  </si>
  <si>
    <t>過年度の執行実績等を踏まえ予算計上したが、当初見込みを下回る支給実績となった。なお、平成30年度においては、執行実績を踏まえた予算額に見直しを行っている。</t>
    <phoneticPr fontId="5"/>
  </si>
  <si>
    <t>高年齢者の雇用対策を実施している労働局において、一体的に助成金を支給することにより、効率化を図っている。</t>
    <phoneticPr fontId="5"/>
  </si>
  <si>
    <t>高年齢者の雇用対策を実施している労働局において、一体的に助成金を支給することにより、高い効果を発揮している。</t>
    <phoneticPr fontId="5"/>
  </si>
  <si>
    <t>過年度の執行実績等を踏まえ予算計上したが、当初見込みを下回る支給実績となった。</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</si>
  <si>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</si>
  <si>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</si>
  <si>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</si>
  <si>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</si>
  <si>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</si>
  <si>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同一の助成金ではあるが、対象労働者等が異なっており、適切である</t>
    <phoneticPr fontId="5"/>
  </si>
  <si>
    <t>738</t>
    <phoneticPr fontId="5"/>
  </si>
  <si>
    <t>670</t>
    <phoneticPr fontId="5"/>
  </si>
  <si>
    <t>594</t>
    <phoneticPr fontId="5"/>
  </si>
  <si>
    <t>524</t>
    <phoneticPr fontId="5"/>
  </si>
  <si>
    <t>525</t>
    <phoneticPr fontId="5"/>
  </si>
  <si>
    <t>533</t>
    <phoneticPr fontId="5"/>
  </si>
  <si>
    <t>531</t>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</si>
  <si>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</si>
  <si>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</si>
  <si>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</si>
  <si>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助成金</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</si>
  <si>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</si>
  <si>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事業主に対する助成金支給</t>
    <rPh sb="0" eb="3">
      <t>ジギョウヌシ</t>
    </rPh>
    <rPh sb="4" eb="5">
      <t>タイ</t>
    </rPh>
    <rPh sb="7" eb="10">
      <t>ジョセイキン</t>
    </rPh>
    <rPh sb="10" eb="12">
      <t>シキュウ</t>
    </rPh>
    <phoneticPr fontId="5"/>
  </si>
  <si>
    <t>-</t>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</si>
  <si>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</si>
  <si>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</si>
  <si>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</si>
  <si>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</si>
  <si>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</si>
  <si>
    <t>－</t>
    <phoneticPr fontId="5"/>
  </si>
  <si>
    <t>5,606,662
／20,675</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</si>
  <si>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</si>
  <si>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</si>
  <si>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</si>
  <si>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</si>
  <si>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</si>
  <si>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</si>
  <si>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</si>
  <si>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</si>
  <si>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</si>
  <si>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</si>
  <si>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A.東京労働局</t>
    <rPh sb="2" eb="4">
      <t>トウキョウ</t>
    </rPh>
    <rPh sb="4" eb="7">
      <t>ロウドウキョク</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</si>
  <si>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</si>
  <si>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</si>
  <si>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</si>
  <si>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</si>
  <si>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</si>
  <si>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</si>
  <si>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</si>
  <si>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</si>
  <si>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</si>
  <si>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過年度の執行実績等を踏まえ予算計上したものの、2.1万件と当初見込みを下回る支給決定件数となり、予算執行率は低調となった。また、高齢者の継続雇用を行う企業が増えたことにより、一般労働者の事業主都合離職割合が低下し、支給対象者と同水準になったことで成果目標は未達成となった。一方で、前年度より支給決定件数は増加していることから、本助成金は、助成金の対象となる65歳以上の離職者の雇用の促進等につながっており、その雇用の安定を図る上で必要な助成金であるといえる。</t>
    <rPh sb="123" eb="125">
      <t>セイカ</t>
    </rPh>
    <rPh sb="125" eb="127">
      <t>モクヒョウ</t>
    </rPh>
    <rPh sb="128" eb="131">
      <t>ミタッセイ</t>
    </rPh>
    <rPh sb="193" eb="194">
      <t>トウ</t>
    </rPh>
    <phoneticPr fontId="5"/>
  </si>
  <si>
    <t>助成金の支給対象者の事業主都合離職者割合を、助成金の支給対象者でない雇用保険の高年齢被保険者の事業主都合割合以下とする</t>
    <rPh sb="22" eb="25">
      <t>ジョセイキン</t>
    </rPh>
    <rPh sb="26" eb="28">
      <t>シキュウ</t>
    </rPh>
    <rPh sb="28" eb="30">
      <t>タイショウ</t>
    </rPh>
    <rPh sb="30" eb="31">
      <t>シャ</t>
    </rPh>
    <rPh sb="34" eb="36">
      <t>コヨウ</t>
    </rPh>
    <rPh sb="36" eb="38">
      <t>ホケン</t>
    </rPh>
    <rPh sb="39" eb="42">
      <t>コウネンレイ</t>
    </rPh>
    <rPh sb="42" eb="46">
      <t>ヒホケンシャ</t>
    </rPh>
    <phoneticPr fontId="5"/>
  </si>
  <si>
    <t>　本助成金の目的達成をより正確に評価するため、助成金の支給対象者の事業主都合離職割合を、助成金の支給対象でない雇用保険の高年齢被保険者の事業主都合離職割合以下とすることを成果目標とした。また、事業主都合の離職者を発生させた場合の支給要件を厳格化すること、執行状況を勘案して適切な予算額となるよう見直し、より適切な執行率となるようにすること等の改善を検討していく。</t>
    <rPh sb="1" eb="2">
      <t>ホン</t>
    </rPh>
    <rPh sb="2" eb="5">
      <t>ジョセイキン</t>
    </rPh>
    <rPh sb="6" eb="8">
      <t>モクテキ</t>
    </rPh>
    <rPh sb="8" eb="10">
      <t>タッセイ</t>
    </rPh>
    <rPh sb="13" eb="15">
      <t>セイカク</t>
    </rPh>
    <rPh sb="16" eb="18">
      <t>ヒョウカ</t>
    </rPh>
    <rPh sb="23" eb="26">
      <t>ジョセイキン</t>
    </rPh>
    <rPh sb="27" eb="29">
      <t>シキュウ</t>
    </rPh>
    <rPh sb="29" eb="31">
      <t>タイショウ</t>
    </rPh>
    <rPh sb="31" eb="32">
      <t>シャ</t>
    </rPh>
    <rPh sb="33" eb="36">
      <t>ジギョウヌシ</t>
    </rPh>
    <rPh sb="36" eb="38">
      <t>ツゴウ</t>
    </rPh>
    <rPh sb="38" eb="40">
      <t>リショク</t>
    </rPh>
    <rPh sb="40" eb="42">
      <t>ワリアイ</t>
    </rPh>
    <rPh sb="44" eb="47">
      <t>ジョセイキン</t>
    </rPh>
    <rPh sb="48" eb="50">
      <t>シキュウ</t>
    </rPh>
    <rPh sb="50" eb="52">
      <t>タイショウ</t>
    </rPh>
    <rPh sb="55" eb="57">
      <t>コヨウ</t>
    </rPh>
    <rPh sb="57" eb="59">
      <t>ホケン</t>
    </rPh>
    <rPh sb="60" eb="63">
      <t>コウネンレイ</t>
    </rPh>
    <rPh sb="63" eb="67">
      <t>ヒホケンシャ</t>
    </rPh>
    <rPh sb="68" eb="71">
      <t>ジギョウヌシ</t>
    </rPh>
    <rPh sb="71" eb="73">
      <t>ツゴウ</t>
    </rPh>
    <rPh sb="73" eb="75">
      <t>リショク</t>
    </rPh>
    <rPh sb="75" eb="77">
      <t>ワリアイ</t>
    </rPh>
    <rPh sb="77" eb="79">
      <t>イカ</t>
    </rPh>
    <rPh sb="85" eb="87">
      <t>セイカ</t>
    </rPh>
    <rPh sb="87" eb="89">
      <t>モクヒョウ</t>
    </rPh>
    <rPh sb="96" eb="99">
      <t>ジギョウヌシ</t>
    </rPh>
    <rPh sb="99" eb="101">
      <t>ツゴウ</t>
    </rPh>
    <rPh sb="102" eb="105">
      <t>リショクシャ</t>
    </rPh>
    <rPh sb="106" eb="108">
      <t>ハッセイ</t>
    </rPh>
    <rPh sb="111" eb="113">
      <t>バアイ</t>
    </rPh>
    <rPh sb="114" eb="116">
      <t>シキュウ</t>
    </rPh>
    <rPh sb="116" eb="118">
      <t>ヨウケン</t>
    </rPh>
    <rPh sb="119" eb="121">
      <t>ゲンカク</t>
    </rPh>
    <rPh sb="121" eb="122">
      <t>カ</t>
    </rPh>
    <rPh sb="127" eb="129">
      <t>シッコウ</t>
    </rPh>
    <rPh sb="169" eb="170">
      <t>トウ</t>
    </rPh>
    <phoneticPr fontId="5"/>
  </si>
  <si>
    <t>少子高齢化が急速に進行する中で、65歳以上の高年齢者の雇用機会の増大を図ることは我が国の重要な政策課題となっており、国が積極的に支援する必要がある。</t>
    <phoneticPr fontId="5"/>
  </si>
  <si>
    <t>本助成金の支給については、65歳以上の高年齢者の就職を促進するため公共職業安定所で行う職業紹介と一体的に実施する必要がある。</t>
    <phoneticPr fontId="5"/>
  </si>
  <si>
    <t>労働力人口の減少が見込まれる中で、65歳以上の高齢者の雇用機会の増大を図ることは重要であり、優先度の高い事業である。</t>
    <phoneticPr fontId="5"/>
  </si>
  <si>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</si>
  <si>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</si>
  <si>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事業の全額が助成金であり、全て直接事業目的のために使われている。</t>
    <phoneticPr fontId="5"/>
  </si>
  <si>
    <t>高齢者の継続雇用を行う企業が増えたことにより、一般労働者の事業主都合離職割合が低下し、支給対象者と同水準になったことによると考えられる。就職困難者の雇用機会の増大を図るため、比較する対象者を雇用保険高年齢被保険者とした上で、引き続き成果目標の達成に努めることとする。</t>
    <rPh sb="0" eb="3">
      <t>コウレイシャ</t>
    </rPh>
    <rPh sb="4" eb="6">
      <t>ケイゾク</t>
    </rPh>
    <rPh sb="6" eb="8">
      <t>コヨウ</t>
    </rPh>
    <rPh sb="9" eb="10">
      <t>オコナ</t>
    </rPh>
    <rPh sb="11" eb="13">
      <t>キギョウ</t>
    </rPh>
    <rPh sb="14" eb="15">
      <t>フ</t>
    </rPh>
    <rPh sb="23" eb="25">
      <t>イッパン</t>
    </rPh>
    <rPh sb="25" eb="28">
      <t>ロウドウシャ</t>
    </rPh>
    <rPh sb="29" eb="32">
      <t>ジギョウヌシ</t>
    </rPh>
    <rPh sb="32" eb="34">
      <t>ツゴウ</t>
    </rPh>
    <rPh sb="34" eb="36">
      <t>リショク</t>
    </rPh>
    <rPh sb="36" eb="38">
      <t>ワリアイ</t>
    </rPh>
    <rPh sb="39" eb="41">
      <t>テイカ</t>
    </rPh>
    <rPh sb="43" eb="45">
      <t>シキュウ</t>
    </rPh>
    <rPh sb="45" eb="47">
      <t>タイショウ</t>
    </rPh>
    <rPh sb="47" eb="48">
      <t>シャ</t>
    </rPh>
    <rPh sb="49" eb="52">
      <t>ドウスイジュン</t>
    </rPh>
    <rPh sb="62" eb="63">
      <t>カンガ</t>
    </rPh>
    <rPh sb="82" eb="83">
      <t>ハカ</t>
    </rPh>
    <rPh sb="87" eb="89">
      <t>ヒカク</t>
    </rPh>
    <rPh sb="91" eb="94">
      <t>タイショウシャ</t>
    </rPh>
    <rPh sb="95" eb="97">
      <t>コヨウ</t>
    </rPh>
    <rPh sb="97" eb="99">
      <t>ホケン</t>
    </rPh>
    <rPh sb="99" eb="102">
      <t>コウネンレイ</t>
    </rPh>
    <rPh sb="102" eb="106">
      <t>ヒホケンシャ</t>
    </rPh>
    <rPh sb="109" eb="110">
      <t>ウエ</t>
    </rPh>
    <rPh sb="112" eb="113">
      <t>ヒ</t>
    </rPh>
    <rPh sb="114" eb="115">
      <t>ツヅ</t>
    </rPh>
    <rPh sb="116" eb="118">
      <t>セイカ</t>
    </rPh>
    <rPh sb="118" eb="120">
      <t>モクヒョウ</t>
    </rPh>
    <rPh sb="121" eb="123">
      <t>タッセイ</t>
    </rPh>
    <rPh sb="124" eb="12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</si>
</sst>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126999</xdr:colOff>
      <xdr:row>30</xdr:row>
      <xdr:rowOff>95249</xdr:rowOff>
    </xdr:from>
    <xdr:to>
      <xdr:col>34</xdr:col>
      <xdr:colOff>174231</xdr:colOff>
      <xdr:row>32</xdr:row>
      <xdr:rowOff>156693</xdr:rowOff>
    </xdr:to>
    <xdr:sp macro="" textlink="">
      <xdr:nvSpPr>
        <xdr:cNvPr id="3" name="テキスト ボックス 2"/>
        <xdr:cNvSpPr txBox="1"/>
      </xdr:nvSpPr>
      <xdr:spPr>
        <a:xfrm>
          <a:off x="5958416" y="11419416"/>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17.7%</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24.6%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116417</xdr:colOff>
      <xdr:row>30</xdr:row>
      <xdr:rowOff>95250</xdr:rowOff>
    </xdr:from>
    <xdr:to>
      <xdr:col>38</xdr:col>
      <xdr:colOff>163648</xdr:colOff>
      <xdr:row>32</xdr:row>
      <xdr:rowOff>156694</xdr:rowOff>
    </xdr:to>
    <xdr:sp macro="" textlink="">
      <xdr:nvSpPr>
        <xdr:cNvPr id="4" name="テキスト ボックス 3"/>
        <xdr:cNvSpPr txBox="1"/>
      </xdr:nvSpPr>
      <xdr:spPr>
        <a:xfrm>
          <a:off x="6752167" y="11419417"/>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14.4%</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18.4%</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179917</xdr:colOff>
      <xdr:row>31</xdr:row>
      <xdr:rowOff>222251</xdr:rowOff>
    </xdr:from>
    <xdr:to>
      <xdr:col>35</xdr:col>
      <xdr:colOff>46036</xdr:colOff>
      <xdr:row>33</xdr:row>
      <xdr:rowOff>86359</xdr:rowOff>
    </xdr:to>
    <xdr:sp macro="" textlink="">
      <xdr:nvSpPr>
        <xdr:cNvPr id="5" name="テキスト ボックス 4"/>
        <xdr:cNvSpPr txBox="1"/>
      </xdr:nvSpPr>
      <xdr:spPr>
        <a:xfrm>
          <a:off x="5810250" y="11789834"/>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190500</xdr:colOff>
      <xdr:row>31</xdr:row>
      <xdr:rowOff>222251</xdr:rowOff>
    </xdr:from>
    <xdr:to>
      <xdr:col>39</xdr:col>
      <xdr:colOff>56620</xdr:colOff>
      <xdr:row>33</xdr:row>
      <xdr:rowOff>86359</xdr:rowOff>
    </xdr:to>
    <xdr:sp macro="" textlink="">
      <xdr:nvSpPr>
        <xdr:cNvPr id="6" name="テキスト ボックス 5"/>
        <xdr:cNvSpPr txBox="1"/>
      </xdr:nvSpPr>
      <xdr:spPr>
        <a:xfrm>
          <a:off x="6625167" y="11789834"/>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169334</xdr:colOff>
      <xdr:row>31</xdr:row>
      <xdr:rowOff>232834</xdr:rowOff>
    </xdr:from>
    <xdr:to>
      <xdr:col>43</xdr:col>
      <xdr:colOff>35454</xdr:colOff>
      <xdr:row>33</xdr:row>
      <xdr:rowOff>96942</xdr:rowOff>
    </xdr:to>
    <xdr:sp macro="" textlink="">
      <xdr:nvSpPr>
        <xdr:cNvPr id="7" name="テキスト ボックス 6"/>
        <xdr:cNvSpPr txBox="1"/>
      </xdr:nvSpPr>
      <xdr:spPr>
        <a:xfrm>
          <a:off x="7408334" y="11800417"/>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105833</xdr:colOff>
      <xdr:row>31</xdr:row>
      <xdr:rowOff>232834</xdr:rowOff>
    </xdr:from>
    <xdr:to>
      <xdr:col>50</xdr:col>
      <xdr:colOff>67203</xdr:colOff>
      <xdr:row>33</xdr:row>
      <xdr:rowOff>96942</xdr:rowOff>
    </xdr:to>
    <xdr:sp macro="" textlink="">
      <xdr:nvSpPr>
        <xdr:cNvPr id="8" name="テキスト ボックス 7"/>
        <xdr:cNvSpPr txBox="1"/>
      </xdr:nvSpPr>
      <xdr:spPr>
        <a:xfrm>
          <a:off x="9154583" y="11800417"/>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20</xdr:col>
      <xdr:colOff>69850</xdr:colOff>
      <xdr:row>742</xdr:row>
      <xdr:rowOff>280307</xdr:rowOff>
    </xdr:from>
    <xdr:to>
      <xdr:col>39</xdr:col>
      <xdr:colOff>59871</xdr:colOff>
      <xdr:row>745</xdr:row>
      <xdr:rowOff>130789</xdr:rowOff>
    </xdr:to>
    <xdr:sp macro="" textlink="">
      <xdr:nvSpPr>
        <xdr:cNvPr id="11" name="正方形/長方形 10"/>
        <xdr:cNvSpPr/>
      </xdr:nvSpPr>
      <xdr:spPr>
        <a:xfrm>
          <a:off x="4070350" y="4429533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12" name="正方形/長方形 11"/>
        <xdr:cNvSpPr/>
      </xdr:nvSpPr>
      <xdr:spPr>
        <a:xfrm>
          <a:off x="4068650" y="4638582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Ａ．都道府県労働局（４７局）</a:t>
          </a:r>
          <a:endParaRPr kumimoji="1" lang="en-US" altLang="ja-JP" sz="2000">
            <a:solidFill>
              <a:schemeClr val="tx1"/>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13" name="正方形/長方形 12"/>
        <xdr:cNvSpPr/>
      </xdr:nvSpPr>
      <xdr:spPr>
        <a:xfrm>
          <a:off x="4045630" y="4857298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20,675</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14" name="直線矢印コネクタ 44"/>
        <xdr:cNvCxnSpPr>
          <a:cxnSpLocks noChangeShapeType="1"/>
          <a:stCxn id="11" idx="2"/>
          <a:endCxn id="15" idx="0"/>
        </xdr:cNvCxnSpPr>
      </xdr:nvCxnSpPr>
      <xdr:spPr bwMode="auto">
        <a:xfrm>
          <a:off x="5960382" y="4521578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15" name="正方形/長方形 14"/>
        <xdr:cNvSpPr/>
      </xdr:nvSpPr>
      <xdr:spPr>
        <a:xfrm>
          <a:off x="5124903" y="4593072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0</xdr:colOff>
      <xdr:row>742</xdr:row>
      <xdr:rowOff>0</xdr:rowOff>
    </xdr:from>
    <xdr:to>
      <xdr:col>45</xdr:col>
      <xdr:colOff>30389</xdr:colOff>
      <xdr:row>753</xdr:row>
      <xdr:rowOff>31430</xdr:rowOff>
    </xdr:to>
    <xdr:sp macro="" textlink="">
      <xdr:nvSpPr>
        <xdr:cNvPr id="16" name="正方形/長方形 15"/>
        <xdr:cNvSpPr/>
      </xdr:nvSpPr>
      <xdr:spPr>
        <a:xfrm>
          <a:off x="2614083" y="43688000"/>
          <a:ext cx="6465056" cy="38731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17" name="テキスト ボックス 16"/>
        <xdr:cNvSpPr txBox="1"/>
      </xdr:nvSpPr>
      <xdr:spPr>
        <a:xfrm>
          <a:off x="3987687" y="5096328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［高年齢者の雇入れに対する賃金に充当］</a:t>
          </a:r>
        </a:p>
      </xdr:txBody>
    </xdr:sp>
    <xdr:clientData/>
  </xdr:twoCellAnchor>
  <xdr:oneCellAnchor>
    <xdr:from>
      <xdr:col>30</xdr:col>
      <xdr:colOff>78014</xdr:colOff>
      <xdr:row>745</xdr:row>
      <xdr:rowOff>168889</xdr:rowOff>
    </xdr:from>
    <xdr:ext cx="1422400" cy="431800"/>
    <xdr:sp macro="" textlink="">
      <xdr:nvSpPr>
        <xdr:cNvPr id="18" name="テキスト ボックス 17"/>
        <xdr:cNvSpPr txBox="1"/>
      </xdr:nvSpPr>
      <xdr:spPr>
        <a:xfrm>
          <a:off x="6078764" y="4524118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9" name="テキスト ボックス 18"/>
        <xdr:cNvSpPr txBox="1"/>
      </xdr:nvSpPr>
      <xdr:spPr>
        <a:xfrm>
          <a:off x="6027964" y="4746854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20" name="正方形/長方形 19"/>
        <xdr:cNvSpPr/>
      </xdr:nvSpPr>
      <xdr:spPr>
        <a:xfrm>
          <a:off x="5099503" y="4821154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21" name="直線矢印コネクタ 44"/>
        <xdr:cNvCxnSpPr>
          <a:cxnSpLocks noChangeShapeType="1"/>
        </xdr:cNvCxnSpPr>
      </xdr:nvCxnSpPr>
      <xdr:spPr bwMode="auto">
        <a:xfrm>
          <a:off x="5964125" y="4743269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45</xdr:col>
      <xdr:colOff>158749</xdr:colOff>
      <xdr:row>779</xdr:row>
      <xdr:rowOff>243416</xdr:rowOff>
    </xdr:from>
    <xdr:to>
      <xdr:col>50</xdr:col>
      <xdr:colOff>120119</xdr:colOff>
      <xdr:row>781</xdr:row>
      <xdr:rowOff>65191</xdr:rowOff>
    </xdr:to>
    <xdr:sp macro="" textlink="">
      <xdr:nvSpPr>
        <xdr:cNvPr id="23" name="テキスト ボックス 22"/>
        <xdr:cNvSpPr txBox="1"/>
      </xdr:nvSpPr>
      <xdr:spPr>
        <a:xfrm>
          <a:off x="9207499" y="249364499"/>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精査中</a:t>
          </a:r>
        </a:p>
      </xdr:txBody>
    </xdr:sp>
    <xdr:clientData/>
  </xdr:twoCellAnchor>
  <xdr:twoCellAnchor>
    <xdr:from>
      <xdr:col>2</xdr:col>
      <xdr:colOff>0</xdr:colOff>
      <xdr:row>869</xdr:row>
      <xdr:rowOff>0</xdr:rowOff>
    </xdr:from>
    <xdr:to>
      <xdr:col>8</xdr:col>
      <xdr:colOff>67203</xdr:colOff>
      <xdr:row>870</xdr:row>
      <xdr:rowOff>75775</xdr:rowOff>
    </xdr:to>
    <xdr:sp macro="" textlink="">
      <xdr:nvSpPr>
        <xdr:cNvPr id="24" name="テキスト ボックス 23"/>
        <xdr:cNvSpPr txBox="1"/>
      </xdr:nvSpPr>
      <xdr:spPr>
        <a:xfrm>
          <a:off x="402167" y="280468917"/>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精査中</a:t>
          </a:r>
        </a:p>
      </xdr:txBody>
    </xdr:sp>
    <xdr:clientData/>
  </xdr:twoCellAnchor>
  <xdr:twoCellAnchor>
    <xdr:from>
      <xdr:col>37</xdr:col>
      <xdr:colOff>148167</xdr:colOff>
      <xdr:row>30</xdr:row>
      <xdr:rowOff>84666</xdr:rowOff>
    </xdr:from>
    <xdr:to>
      <xdr:col>42</xdr:col>
      <xdr:colOff>195398</xdr:colOff>
      <xdr:row>32</xdr:row>
      <xdr:rowOff>146110</xdr:rowOff>
    </xdr:to>
    <xdr:sp macro="" textlink="">
      <xdr:nvSpPr>
        <xdr:cNvPr id="25" name="テキスト ボックス 24"/>
        <xdr:cNvSpPr txBox="1"/>
      </xdr:nvSpPr>
      <xdr:spPr>
        <a:xfrm>
          <a:off x="7588250" y="11408833"/>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18.0%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17.7%</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1100" activeCellId="1" sqref="AM100:AP100 U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546</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183</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高齢社会対策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6086</v>
      </c>
      <c r="Q13" s="657"/>
      <c r="R13" s="657"/>
      <c r="S13" s="657"/>
      <c r="T13" s="657"/>
      <c r="U13" s="657"/>
      <c r="V13" s="658"/>
      <c r="W13" s="656">
        <v>8078</v>
      </c>
      <c r="X13" s="657"/>
      <c r="Y13" s="657"/>
      <c r="Z13" s="657"/>
      <c r="AA13" s="657"/>
      <c r="AB13" s="657"/>
      <c r="AC13" s="658"/>
      <c r="AD13" s="656">
        <v>8523</v>
      </c>
      <c r="AE13" s="657"/>
      <c r="AF13" s="657"/>
      <c r="AG13" s="657"/>
      <c r="AH13" s="657"/>
      <c r="AI13" s="657"/>
      <c r="AJ13" s="658"/>
      <c r="AK13" s="656">
        <v>5145</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560</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4"/>
      <c r="H17" s="725"/>
      <c r="I17" s="710" t="s">
        <v>50</v>
      </c>
      <c r="J17" s="762"/>
      <c r="K17" s="762"/>
      <c r="L17" s="762"/>
      <c r="M17" s="762"/>
      <c r="N17" s="762"/>
      <c r="O17" s="763"/>
      <c r="P17" s="656" t="s">
        <v>561</v>
      </c>
      <c r="Q17" s="657"/>
      <c r="R17" s="657"/>
      <c r="S17" s="657"/>
      <c r="T17" s="657"/>
      <c r="U17" s="657"/>
      <c r="V17" s="658"/>
      <c r="W17" s="656">
        <v>-1643</v>
      </c>
      <c r="X17" s="657"/>
      <c r="Y17" s="657"/>
      <c r="Z17" s="657"/>
      <c r="AA17" s="657"/>
      <c r="AB17" s="657"/>
      <c r="AC17" s="658"/>
      <c r="AD17" s="656" t="s">
        <v>560</v>
      </c>
      <c r="AE17" s="657"/>
      <c r="AF17" s="657"/>
      <c r="AG17" s="657"/>
      <c r="AH17" s="657"/>
      <c r="AI17" s="657"/>
      <c r="AJ17" s="658"/>
      <c r="AK17" s="656" t="s">
        <v>559</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6086</v>
      </c>
      <c r="Q18" s="880"/>
      <c r="R18" s="880"/>
      <c r="S18" s="880"/>
      <c r="T18" s="880"/>
      <c r="U18" s="880"/>
      <c r="V18" s="881"/>
      <c r="W18" s="879">
        <f>SUM(W13:AC17)</f>
        <v>6435</v>
      </c>
      <c r="X18" s="880"/>
      <c r="Y18" s="880"/>
      <c r="Z18" s="880"/>
      <c r="AA18" s="880"/>
      <c r="AB18" s="880"/>
      <c r="AC18" s="881"/>
      <c r="AD18" s="879">
        <f>SUM(AD13:AJ17)</f>
        <v>8523</v>
      </c>
      <c r="AE18" s="880"/>
      <c r="AF18" s="880"/>
      <c r="AG18" s="880"/>
      <c r="AH18" s="880"/>
      <c r="AI18" s="880"/>
      <c r="AJ18" s="881"/>
      <c r="AK18" s="879">
        <f>SUM(AK13:AQ17)</f>
        <v>5145</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5567</v>
      </c>
      <c r="Q19" s="657"/>
      <c r="R19" s="657"/>
      <c r="S19" s="657"/>
      <c r="T19" s="657"/>
      <c r="U19" s="657"/>
      <c r="V19" s="658"/>
      <c r="W19" s="656">
        <v>4769</v>
      </c>
      <c r="X19" s="657"/>
      <c r="Y19" s="657"/>
      <c r="Z19" s="657"/>
      <c r="AA19" s="657"/>
      <c r="AB19" s="657"/>
      <c r="AC19" s="658"/>
      <c r="AD19" s="656">
        <v>5607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0.9147223135064082</v>
      </c>
      <c r="Q20" s="311"/>
      <c r="R20" s="311"/>
      <c r="S20" s="311"/>
      <c r="T20" s="311"/>
      <c r="U20" s="311"/>
      <c r="V20" s="311"/>
      <c r="W20" s="311">
        <f t="shared" ref="W20" si="0">IF(W18=0, "-", SUM(W19)/W18)</f>
        <v>0.74110334110334108</v>
      </c>
      <c r="X20" s="311"/>
      <c r="Y20" s="311"/>
      <c r="Z20" s="311"/>
      <c r="AA20" s="311"/>
      <c r="AB20" s="311"/>
      <c r="AC20" s="311"/>
      <c r="AD20" s="311">
        <f t="shared" ref="AD20" si="1">IF(AD18=0, "-", SUM(AD19)/AD18)</f>
        <v>0.65786694825765579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497</v>
      </c>
      <c r="H21" s="310"/>
      <c r="I21" s="310"/>
      <c r="J21" s="310"/>
      <c r="K21" s="310"/>
      <c r="L21" s="310"/>
      <c r="M21" s="310"/>
      <c r="N21" s="310"/>
      <c r="O21" s="310"/>
      <c r="P21" s="311">
        <f>IF(P19=0, "-", SUM(P19)/SUM(P13,P14))</f>
        <v>0.9147223135064082</v>
      </c>
      <c r="Q21" s="311"/>
      <c r="R21" s="311"/>
      <c r="S21" s="311"/>
      <c r="T21" s="311"/>
      <c r="U21" s="311"/>
      <c r="V21" s="311"/>
      <c r="W21" s="311">
        <f t="shared" ref="W21" si="2">IF(W19=0, "-", SUM(W19)/SUM(W13,W14))</f>
        <v>0.59036890319385982</v>
      </c>
      <c r="X21" s="311"/>
      <c r="Y21" s="311"/>
      <c r="Z21" s="311"/>
      <c r="AA21" s="311"/>
      <c r="AB21" s="311"/>
      <c r="AC21" s="311"/>
      <c r="AD21" s="311">
        <f t="shared" ref="AD21" si="3">IF(AD19=0, "-", SUM(AD19)/SUM(AD13,AD14))</f>
        <v>0.65786694825765579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562</v>
      </c>
      <c r="H23" s="953"/>
      <c r="I23" s="953"/>
      <c r="J23" s="953"/>
      <c r="K23" s="953"/>
      <c r="L23" s="953"/>
      <c r="M23" s="953"/>
      <c r="N23" s="953"/>
      <c r="O23" s="954"/>
      <c r="P23" s="919">
        <v>5145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5145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4"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630</v>
      </c>
      <c r="H32" s="561"/>
      <c r="I32" s="561"/>
      <c r="J32" s="561"/>
      <c r="K32" s="561"/>
      <c r="L32" s="561"/>
      <c r="M32" s="561"/>
      <c r="N32" s="561"/>
      <c r="O32" s="562"/>
      <c r="P32" s="98" t="s">
        <v>604</v>
      </c>
      <c r="Q32" s="98"/>
      <c r="R32" s="98"/>
      <c r="S32" s="98"/>
      <c r="T32" s="98"/>
      <c r="U32" s="98"/>
      <c r="V32" s="98"/>
      <c r="W32" s="98"/>
      <c r="X32" s="99"/>
      <c r="Y32" s="467" t="s">
        <v>12</v>
      </c>
      <c r="Z32" s="527"/>
      <c r="AA32" s="528"/>
      <c r="AB32" s="861" t="s">
        <v>14</v>
      </c>
      <c r="AC32" s="861"/>
      <c r="AD32" s="861"/>
      <c r="AE32" s="211"/>
      <c r="AF32" s="212"/>
      <c r="AG32" s="212"/>
      <c r="AH32" s="212"/>
      <c r="AI32" s="211"/>
      <c r="AJ32" s="212"/>
      <c r="AK32" s="212"/>
      <c r="AL32" s="212"/>
      <c r="AM32" s="211"/>
      <c r="AN32" s="212"/>
      <c r="AO32" s="212"/>
      <c r="AP32" s="212"/>
      <c r="AQ32" s="333" t="s">
        <v>564</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t="s">
        <v>564</v>
      </c>
      <c r="AR33" s="200"/>
      <c r="AS33" s="200"/>
      <c r="AT33" s="334"/>
      <c r="AU33" s="212"/>
      <c r="AV33" s="212"/>
      <c r="AW33" s="212"/>
      <c r="AX33" s="214"/>
    </row>
    <row r="34" spans="1:50" ht="38.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139</v>
      </c>
      <c r="AF34" s="212"/>
      <c r="AG34" s="212"/>
      <c r="AH34" s="212"/>
      <c r="AI34" s="211">
        <v>128</v>
      </c>
      <c r="AJ34" s="212"/>
      <c r="AK34" s="212"/>
      <c r="AL34" s="212"/>
      <c r="AM34" s="211">
        <v>98</v>
      </c>
      <c r="AN34" s="212"/>
      <c r="AO34" s="212"/>
      <c r="AP34" s="212"/>
      <c r="AQ34" s="333" t="s">
        <v>564</v>
      </c>
      <c r="AR34" s="200"/>
      <c r="AS34" s="200"/>
      <c r="AT34" s="334"/>
      <c r="AU34" s="212" t="s">
        <v>564</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4"/>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4"/>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4"/>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4"/>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4"/>
      <c r="AR74" s="193"/>
      <c r="AS74" s="126" t="s">
        <v>356</v>
      </c>
      <c r="AT74" s="127"/>
      <c r="AU74" s="744"/>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16968</v>
      </c>
      <c r="AF101" s="212"/>
      <c r="AG101" s="212"/>
      <c r="AH101" s="213"/>
      <c r="AI101" s="211">
        <v>18475</v>
      </c>
      <c r="AJ101" s="212"/>
      <c r="AK101" s="212"/>
      <c r="AL101" s="213"/>
      <c r="AM101" s="211">
        <v>20675</v>
      </c>
      <c r="AN101" s="212"/>
      <c r="AO101" s="212"/>
      <c r="AP101" s="213"/>
      <c r="AQ101" s="211" t="s">
        <v>569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19187</v>
      </c>
      <c r="AF102" s="414"/>
      <c r="AG102" s="414"/>
      <c r="AH102" s="414"/>
      <c r="AI102" s="414">
        <v>30190</v>
      </c>
      <c r="AJ102" s="414"/>
      <c r="AK102" s="414"/>
      <c r="AL102" s="414"/>
      <c r="AM102" s="414">
        <v>34053</v>
      </c>
      <c r="AN102" s="414"/>
      <c r="AO102" s="414"/>
      <c r="AP102" s="414"/>
      <c r="AQ102" s="266">
        <v>17850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46.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328069</v>
      </c>
      <c r="AF116" s="414"/>
      <c r="AG116" s="414"/>
      <c r="AH116" s="414"/>
      <c r="AI116" s="414">
        <v>258141</v>
      </c>
      <c r="AJ116" s="414"/>
      <c r="AK116" s="414"/>
      <c r="AL116" s="414"/>
      <c r="AM116" s="414">
        <v>271181</v>
      </c>
      <c r="AN116" s="414"/>
      <c r="AO116" s="414"/>
      <c r="AP116" s="414"/>
      <c r="AQ116" s="211">
        <v>288259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89" t="s">
        <v>572</v>
      </c>
      <c r="AF117" s="547"/>
      <c r="AG117" s="547"/>
      <c r="AH117" s="547"/>
      <c r="AI117" s="589" t="s">
        <v>573</v>
      </c>
      <c r="AJ117" s="547"/>
      <c r="AK117" s="547"/>
      <c r="AL117" s="547"/>
      <c r="AM117" s="589" t="s">
        <v>608</v>
      </c>
      <c r="AN117" s="547"/>
      <c r="AO117" s="547"/>
      <c r="AP117" s="547"/>
      <c r="AQ117" s="589"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1" t="s">
        <v>466</v>
      </c>
      <c r="AV133" s="192"/>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606</v>
      </c>
      <c r="K430" s="901"/>
      <c r="L430" s="901"/>
      <c r="M430" s="901"/>
      <c r="N430" s="901"/>
      <c r="O430" s="901"/>
      <c r="P430" s="901"/>
      <c r="Q430" s="901"/>
      <c r="R430" s="901"/>
      <c r="S430" s="901"/>
      <c r="T430" s="902"/>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466</v>
      </c>
      <c r="AF432" s="193"/>
      <c r="AG432" s="126" t="s">
        <v>356</v>
      </c>
      <c r="AH432" s="127"/>
      <c r="AI432" s="149"/>
      <c r="AJ432" s="149"/>
      <c r="AK432" s="149"/>
      <c r="AL432" s="147"/>
      <c r="AM432" s="149"/>
      <c r="AN432" s="149"/>
      <c r="AO432" s="149"/>
      <c r="AP432" s="147"/>
      <c r="AQ432" s="193" t="s">
        <v>466</v>
      </c>
      <c r="AR432" s="193"/>
      <c r="AS432" s="126" t="s">
        <v>356</v>
      </c>
      <c r="AT432" s="127"/>
      <c r="AU432" s="193" t="s">
        <v>466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466</v>
      </c>
      <c r="AC434" s="198"/>
      <c r="AD434" s="198"/>
      <c r="AE434" s="333" t="s">
        <v>466</v>
      </c>
      <c r="AF434" s="200"/>
      <c r="AG434" s="200"/>
      <c r="AH434" s="334"/>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466</v>
      </c>
      <c r="AF435" s="200"/>
      <c r="AG435" s="200"/>
      <c r="AH435" s="334"/>
      <c r="AI435" s="333" t="s">
        <v>466</v>
      </c>
      <c r="AJ435" s="200"/>
      <c r="AK435" s="200"/>
      <c r="AL435" s="200"/>
      <c r="AM435" s="333" t="s">
        <v>466</v>
      </c>
      <c r="AN435" s="200"/>
      <c r="AO435" s="200"/>
      <c r="AP435" s="334"/>
      <c r="AQ435" s="333" t="s">
        <v>466</v>
      </c>
      <c r="AR435" s="200"/>
      <c r="AS435" s="200"/>
      <c r="AT435" s="334"/>
      <c r="AU435" s="200" t="s">
        <v>466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466</v>
      </c>
      <c r="AF457" s="193"/>
      <c r="AG457" s="126" t="s">
        <v>356</v>
      </c>
      <c r="AH457" s="127"/>
      <c r="AI457" s="149"/>
      <c r="AJ457" s="149"/>
      <c r="AK457" s="149"/>
      <c r="AL457" s="147"/>
      <c r="AM457" s="149"/>
      <c r="AN457" s="149"/>
      <c r="AO457" s="149"/>
      <c r="AP457" s="147"/>
      <c r="AQ457" s="193" t="s">
        <v>466</v>
      </c>
      <c r="AR457" s="193"/>
      <c r="AS457" s="126" t="s">
        <v>356</v>
      </c>
      <c r="AT457" s="127"/>
      <c r="AU457" s="193" t="s">
        <v>466</v>
      </c>
      <c r="AV457" s="193"/>
      <c r="AW457" s="126" t="s">
        <v>300</v>
      </c>
      <c r="AX457" s="188"/>
    </row>
    <row r="458" spans="1:50" ht="23.25" customHeight="1" x14ac:dyDescent="0.15">
      <c r="A458" s="182"/>
      <c r="B458" s="179"/>
      <c r="C458" s="173"/>
      <c r="D458" s="179"/>
      <c r="E458" s="335"/>
      <c r="F458" s="336"/>
      <c r="G458" s="97" t="s">
        <v>466</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466</v>
      </c>
      <c r="AF460" s="200"/>
      <c r="AG460" s="200"/>
      <c r="AH460" s="334"/>
      <c r="AI460" s="333" t="s">
        <v>466</v>
      </c>
      <c r="AJ460" s="200"/>
      <c r="AK460" s="200"/>
      <c r="AL460" s="200"/>
      <c r="AM460" s="333" t="s">
        <v>466</v>
      </c>
      <c r="AN460" s="200"/>
      <c r="AO460" s="200"/>
      <c r="AP460" s="334"/>
      <c r="AQ460" s="333" t="s">
        <v>466</v>
      </c>
      <c r="AR460" s="200"/>
      <c r="AS460" s="200"/>
      <c r="AT460" s="334"/>
      <c r="AU460" s="200"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632</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633</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576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554</v>
      </c>
      <c r="AE708" s="604"/>
      <c r="AF708" s="604"/>
      <c r="AG708" s="741" t="s">
        <v>635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637</v>
      </c>
      <c r="AH711" s="95"/>
      <c r="AI711" s="95"/>
      <c r="AJ711" s="95"/>
      <c r="AK711" s="95"/>
      <c r="AL711" s="95"/>
      <c r="AM711" s="95"/>
      <c r="AN711" s="95"/>
      <c r="AO711" s="95"/>
      <c r="AP711" s="95"/>
      <c r="AQ711" s="95"/>
      <c r="AR711" s="95"/>
      <c r="AS711" s="95"/>
      <c r="AT711" s="95"/>
      <c r="AU711" s="95"/>
      <c r="AV711" s="95"/>
      <c r="AW711" s="95"/>
      <c r="AX711" s="96"/>
    </row>
    <row r="712" spans="1:50" ht="44.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577</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74.2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577</v>
      </c>
      <c r="AE715" s="604"/>
      <c r="AF715" s="655"/>
      <c r="AG715" s="741" t="s">
        <v>638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545</v>
      </c>
      <c r="K721" s="284"/>
      <c r="L721" s="83" t="str">
        <f>IF(M721="","","-")</f>
        <v/>
      </c>
      <c r="M721" s="84"/>
      <c r="N721" s="297" t="s">
        <v>582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549</v>
      </c>
      <c r="D722" s="290"/>
      <c r="E722" s="290"/>
      <c r="F722" s="291"/>
      <c r="G722" s="280"/>
      <c r="H722" s="281"/>
      <c r="I722" s="83" t="str">
        <f t="shared" ref="I722:I725" si="4">IF(OR(G722="　", G722=""), "", "-")</f>
        <v/>
      </c>
      <c r="J722" s="284">
        <v>547</v>
      </c>
      <c r="K722" s="284"/>
      <c r="L722" s="83" t="str">
        <f t="shared" ref="L722:L725" si="5">IF(M722="","","-")</f>
        <v/>
      </c>
      <c r="M722" s="84"/>
      <c r="N722" s="297" t="s">
        <v>585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t="s">
        <v>549</v>
      </c>
      <c r="D723" s="290"/>
      <c r="E723" s="290"/>
      <c r="F723" s="291"/>
      <c r="G723" s="280"/>
      <c r="H723" s="281"/>
      <c r="I723" s="83" t="str">
        <f t="shared" si="4"/>
        <v/>
      </c>
      <c r="J723" s="284">
        <v>568</v>
      </c>
      <c r="K723" s="284"/>
      <c r="L723" s="83" t="str">
        <f t="shared" si="5"/>
        <v/>
      </c>
      <c r="M723" s="84"/>
      <c r="N723" s="297" t="s">
        <v>583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t="s">
        <v>549</v>
      </c>
      <c r="D724" s="290"/>
      <c r="E724" s="290"/>
      <c r="F724" s="291"/>
      <c r="G724" s="280"/>
      <c r="H724" s="281"/>
      <c r="I724" s="83" t="str">
        <f t="shared" si="4"/>
        <v/>
      </c>
      <c r="J724" s="284">
        <v>579</v>
      </c>
      <c r="K724" s="284"/>
      <c r="L724" s="83" t="str">
        <f t="shared" si="5"/>
        <v/>
      </c>
      <c r="M724" s="84"/>
      <c r="N724" s="297" t="s">
        <v>584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t="s">
        <v>549</v>
      </c>
      <c r="D725" s="319"/>
      <c r="E725" s="319"/>
      <c r="F725" s="320"/>
      <c r="G725" s="282"/>
      <c r="H725" s="283"/>
      <c r="I725" s="85" t="str">
        <f t="shared" si="4"/>
        <v/>
      </c>
      <c r="J725" s="285">
        <v>595</v>
      </c>
      <c r="K725" s="285"/>
      <c r="L725" s="85" t="str">
        <f t="shared" si="5"/>
        <v/>
      </c>
      <c r="M725" s="86"/>
      <c r="N725" s="268" t="s">
        <v>586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588</v>
      </c>
      <c r="F737" s="988"/>
      <c r="G737" s="988"/>
      <c r="H737" s="988"/>
      <c r="I737" s="988"/>
      <c r="J737" s="988"/>
      <c r="K737" s="988"/>
      <c r="L737" s="988"/>
      <c r="M737" s="988"/>
      <c r="N737" s="358" t="s">
        <v>358</v>
      </c>
      <c r="O737" s="358"/>
      <c r="P737" s="358"/>
      <c r="Q737" s="358"/>
      <c r="R737" s="988" t="s">
        <v>589</v>
      </c>
      <c r="S737" s="988"/>
      <c r="T737" s="988"/>
      <c r="U737" s="988"/>
      <c r="V737" s="988"/>
      <c r="W737" s="988"/>
      <c r="X737" s="988"/>
      <c r="Y737" s="988"/>
      <c r="Z737" s="988"/>
      <c r="AA737" s="358" t="s">
        <v>359</v>
      </c>
      <c r="AB737" s="358"/>
      <c r="AC737" s="358"/>
      <c r="AD737" s="358"/>
      <c r="AE737" s="988" t="s">
        <v>590</v>
      </c>
      <c r="AF737" s="988"/>
      <c r="AG737" s="988"/>
      <c r="AH737" s="988"/>
      <c r="AI737" s="988"/>
      <c r="AJ737" s="988"/>
      <c r="AK737" s="988"/>
      <c r="AL737" s="988"/>
      <c r="AM737" s="988"/>
      <c r="AN737" s="358" t="s">
        <v>360</v>
      </c>
      <c r="AO737" s="358"/>
      <c r="AP737" s="358"/>
      <c r="AQ737" s="358"/>
      <c r="AR737" s="989" t="s">
        <v>591</v>
      </c>
      <c r="AS737" s="990"/>
      <c r="AT737" s="990"/>
      <c r="AU737" s="990"/>
      <c r="AV737" s="990"/>
      <c r="AW737" s="990"/>
      <c r="AX737" s="991"/>
      <c r="AY737" s="89"/>
      <c r="AZ737" s="89"/>
    </row>
    <row r="738" spans="1:52" ht="24.75" customHeight="1" x14ac:dyDescent="0.15">
      <c r="A738" s="992" t="s">
        <v>361</v>
      </c>
      <c r="B738" s="203"/>
      <c r="C738" s="203"/>
      <c r="D738" s="204"/>
      <c r="E738" s="988" t="s">
        <v>592</v>
      </c>
      <c r="F738" s="988"/>
      <c r="G738" s="988"/>
      <c r="H738" s="988"/>
      <c r="I738" s="988"/>
      <c r="J738" s="988"/>
      <c r="K738" s="988"/>
      <c r="L738" s="988"/>
      <c r="M738" s="988"/>
      <c r="N738" s="358" t="s">
        <v>362</v>
      </c>
      <c r="O738" s="358"/>
      <c r="P738" s="358"/>
      <c r="Q738" s="358"/>
      <c r="R738" s="988" t="s">
        <v>593</v>
      </c>
      <c r="S738" s="988"/>
      <c r="T738" s="988"/>
      <c r="U738" s="988"/>
      <c r="V738" s="988"/>
      <c r="W738" s="988"/>
      <c r="X738" s="988"/>
      <c r="Y738" s="988"/>
      <c r="Z738" s="988"/>
      <c r="AA738" s="358" t="s">
        <v>482</v>
      </c>
      <c r="AB738" s="358"/>
      <c r="AC738" s="358"/>
      <c r="AD738" s="358"/>
      <c r="AE738" s="988" t="s">
        <v>594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527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699</v>
      </c>
      <c r="Z781" s="385"/>
      <c r="AA781" s="385"/>
      <c r="AB781" s="805"/>
      <c r="AC781" s="669" t="s">
        <v>598</v>
      </c>
      <c r="AD781" s="670"/>
      <c r="AE781" s="670"/>
      <c r="AF781" s="670"/>
      <c r="AG781" s="671"/>
      <c r="AH781" s="663" t="s">
        <v>599</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v>6000012070001</v>
      </c>
      <c r="K837" s="342"/>
      <c r="L837" s="342"/>
      <c r="M837" s="342"/>
      <c r="N837" s="342"/>
      <c r="O837" s="342"/>
      <c r="P837" s="355" t="s">
        <v>600</v>
      </c>
      <c r="Q837" s="343"/>
      <c r="R837" s="343"/>
      <c r="S837" s="343"/>
      <c r="T837" s="343"/>
      <c r="U837" s="343"/>
      <c r="V837" s="343"/>
      <c r="W837" s="343"/>
      <c r="X837" s="343"/>
      <c r="Y837" s="344">
        <v>699</v>
      </c>
      <c r="Z837" s="345"/>
      <c r="AA837" s="345"/>
      <c r="AB837" s="346"/>
      <c r="AC837" s="356"/>
      <c r="AD837" s="364"/>
      <c r="AE837" s="364"/>
      <c r="AF837" s="364"/>
      <c r="AG837" s="364"/>
      <c r="AH837" s="365" t="s">
        <v>601</v>
      </c>
      <c r="AI837" s="366"/>
      <c r="AJ837" s="366"/>
      <c r="AK837" s="366"/>
      <c r="AL837" s="350" t="s">
        <v>602</v>
      </c>
      <c r="AM837" s="351"/>
      <c r="AN837" s="351"/>
      <c r="AO837" s="352"/>
      <c r="AP837" s="353" t="s">
        <v>603</v>
      </c>
      <c r="AQ837" s="353"/>
      <c r="AR837" s="353"/>
      <c r="AS837" s="353"/>
      <c r="AT837" s="353"/>
      <c r="AU837" s="353"/>
      <c r="AV837" s="353"/>
      <c r="AW837" s="353"/>
      <c r="AX837" s="353"/>
    </row>
    <row r="838" spans="1:50" ht="30" customHeight="1" x14ac:dyDescent="0.15">
      <c r="A838" s="372">
        <v>2</v>
      </c>
      <c r="B838" s="372">
        <v>1</v>
      </c>
      <c r="C838" s="354" t="s">
        <v>610</v>
      </c>
      <c r="D838" s="340"/>
      <c r="E838" s="340"/>
      <c r="F838" s="340"/>
      <c r="G838" s="340"/>
      <c r="H838" s="340"/>
      <c r="I838" s="340"/>
      <c r="J838" s="341">
        <v>6000012070001</v>
      </c>
      <c r="K838" s="342"/>
      <c r="L838" s="342"/>
      <c r="M838" s="342"/>
      <c r="N838" s="342"/>
      <c r="O838" s="342"/>
      <c r="P838" s="355" t="s">
        <v>600</v>
      </c>
      <c r="Q838" s="343"/>
      <c r="R838" s="343"/>
      <c r="S838" s="343"/>
      <c r="T838" s="343"/>
      <c r="U838" s="343"/>
      <c r="V838" s="343"/>
      <c r="W838" s="343"/>
      <c r="X838" s="343"/>
      <c r="Y838" s="344">
        <v>421</v>
      </c>
      <c r="Z838" s="345"/>
      <c r="AA838" s="345"/>
      <c r="AB838" s="346"/>
      <c r="AC838" s="356"/>
      <c r="AD838" s="356"/>
      <c r="AE838" s="356"/>
      <c r="AF838" s="356"/>
      <c r="AG838" s="356"/>
      <c r="AH838" s="365" t="s">
        <v>601</v>
      </c>
      <c r="AI838" s="366"/>
      <c r="AJ838" s="366"/>
      <c r="AK838" s="366"/>
      <c r="AL838" s="350" t="s">
        <v>602</v>
      </c>
      <c r="AM838" s="351"/>
      <c r="AN838" s="351"/>
      <c r="AO838" s="352"/>
      <c r="AP838" s="353" t="s">
        <v>603</v>
      </c>
      <c r="AQ838" s="353"/>
      <c r="AR838" s="353"/>
      <c r="AS838" s="353"/>
      <c r="AT838" s="353"/>
      <c r="AU838" s="353"/>
      <c r="AV838" s="353"/>
      <c r="AW838" s="353"/>
      <c r="AX838" s="353"/>
    </row>
    <row r="839" spans="1:50" ht="30" customHeight="1" x14ac:dyDescent="0.15">
      <c r="A839" s="372">
        <v>3</v>
      </c>
      <c r="B839" s="372">
        <v>1</v>
      </c>
      <c r="C839" s="354" t="s">
        <v>611</v>
      </c>
      <c r="D839" s="340"/>
      <c r="E839" s="340"/>
      <c r="F839" s="340"/>
      <c r="G839" s="340"/>
      <c r="H839" s="340"/>
      <c r="I839" s="340"/>
      <c r="J839" s="341">
        <v>6000012070001</v>
      </c>
      <c r="K839" s="342"/>
      <c r="L839" s="342"/>
      <c r="M839" s="342"/>
      <c r="N839" s="342"/>
      <c r="O839" s="342"/>
      <c r="P839" s="355" t="s">
        <v>600</v>
      </c>
      <c r="Q839" s="343"/>
      <c r="R839" s="343"/>
      <c r="S839" s="343"/>
      <c r="T839" s="343"/>
      <c r="U839" s="343"/>
      <c r="V839" s="343"/>
      <c r="W839" s="343"/>
      <c r="X839" s="343"/>
      <c r="Y839" s="344">
        <v>380</v>
      </c>
      <c r="Z839" s="345"/>
      <c r="AA839" s="345"/>
      <c r="AB839" s="346"/>
      <c r="AC839" s="356"/>
      <c r="AD839" s="356"/>
      <c r="AE839" s="356"/>
      <c r="AF839" s="356"/>
      <c r="AG839" s="356"/>
      <c r="AH839" s="365" t="s">
        <v>601</v>
      </c>
      <c r="AI839" s="366"/>
      <c r="AJ839" s="366"/>
      <c r="AK839" s="366"/>
      <c r="AL839" s="350" t="s">
        <v>602</v>
      </c>
      <c r="AM839" s="351"/>
      <c r="AN839" s="351"/>
      <c r="AO839" s="352"/>
      <c r="AP839" s="353" t="s">
        <v>603</v>
      </c>
      <c r="AQ839" s="353"/>
      <c r="AR839" s="353"/>
      <c r="AS839" s="353"/>
      <c r="AT839" s="353"/>
      <c r="AU839" s="353"/>
      <c r="AV839" s="353"/>
      <c r="AW839" s="353"/>
      <c r="AX839" s="353"/>
    </row>
    <row r="840" spans="1:50" ht="30" customHeight="1" x14ac:dyDescent="0.15">
      <c r="A840" s="372">
        <v>4</v>
      </c>
      <c r="B840" s="372">
        <v>1</v>
      </c>
      <c r="C840" s="354" t="s">
        <v>612</v>
      </c>
      <c r="D840" s="340"/>
      <c r="E840" s="340"/>
      <c r="F840" s="340"/>
      <c r="G840" s="340"/>
      <c r="H840" s="340"/>
      <c r="I840" s="340"/>
      <c r="J840" s="341">
        <v>6000012070001</v>
      </c>
      <c r="K840" s="342"/>
      <c r="L840" s="342"/>
      <c r="M840" s="342"/>
      <c r="N840" s="342"/>
      <c r="O840" s="342"/>
      <c r="P840" s="355" t="s">
        <v>600</v>
      </c>
      <c r="Q840" s="343"/>
      <c r="R840" s="343"/>
      <c r="S840" s="343"/>
      <c r="T840" s="343"/>
      <c r="U840" s="343"/>
      <c r="V840" s="343"/>
      <c r="W840" s="343"/>
      <c r="X840" s="343"/>
      <c r="Y840" s="344">
        <v>265</v>
      </c>
      <c r="Z840" s="345"/>
      <c r="AA840" s="345"/>
      <c r="AB840" s="346"/>
      <c r="AC840" s="356"/>
      <c r="AD840" s="356"/>
      <c r="AE840" s="356"/>
      <c r="AF840" s="356"/>
      <c r="AG840" s="356"/>
      <c r="AH840" s="365" t="s">
        <v>601</v>
      </c>
      <c r="AI840" s="366"/>
      <c r="AJ840" s="366"/>
      <c r="AK840" s="366"/>
      <c r="AL840" s="350" t="s">
        <v>602</v>
      </c>
      <c r="AM840" s="351"/>
      <c r="AN840" s="351"/>
      <c r="AO840" s="352"/>
      <c r="AP840" s="353" t="s">
        <v>603</v>
      </c>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341">
        <v>6000012070001</v>
      </c>
      <c r="K841" s="342"/>
      <c r="L841" s="342"/>
      <c r="M841" s="342"/>
      <c r="N841" s="342"/>
      <c r="O841" s="342"/>
      <c r="P841" s="355" t="s">
        <v>600</v>
      </c>
      <c r="Q841" s="343"/>
      <c r="R841" s="343"/>
      <c r="S841" s="343"/>
      <c r="T841" s="343"/>
      <c r="U841" s="343"/>
      <c r="V841" s="343"/>
      <c r="W841" s="343"/>
      <c r="X841" s="343"/>
      <c r="Y841" s="344">
        <v>249</v>
      </c>
      <c r="Z841" s="345"/>
      <c r="AA841" s="345"/>
      <c r="AB841" s="346"/>
      <c r="AC841" s="347"/>
      <c r="AD841" s="347"/>
      <c r="AE841" s="347"/>
      <c r="AF841" s="347"/>
      <c r="AG841" s="347"/>
      <c r="AH841" s="365" t="s">
        <v>601</v>
      </c>
      <c r="AI841" s="366"/>
      <c r="AJ841" s="366"/>
      <c r="AK841" s="366"/>
      <c r="AL841" s="350" t="s">
        <v>602</v>
      </c>
      <c r="AM841" s="351"/>
      <c r="AN841" s="351"/>
      <c r="AO841" s="352"/>
      <c r="AP841" s="353" t="s">
        <v>603</v>
      </c>
      <c r="AQ841" s="353"/>
      <c r="AR841" s="353"/>
      <c r="AS841" s="353"/>
      <c r="AT841" s="353"/>
      <c r="AU841" s="353"/>
      <c r="AV841" s="353"/>
      <c r="AW841" s="353"/>
      <c r="AX841" s="353"/>
    </row>
    <row r="842" spans="1:50" ht="30" customHeight="1" x14ac:dyDescent="0.15">
      <c r="A842" s="372">
        <v>6</v>
      </c>
      <c r="B842" s="372">
        <v>1</v>
      </c>
      <c r="C842" s="354" t="s">
        <v>614</v>
      </c>
      <c r="D842" s="340"/>
      <c r="E842" s="340"/>
      <c r="F842" s="340"/>
      <c r="G842" s="340"/>
      <c r="H842" s="340"/>
      <c r="I842" s="340"/>
      <c r="J842" s="341">
        <v>6000012070001</v>
      </c>
      <c r="K842" s="342"/>
      <c r="L842" s="342"/>
      <c r="M842" s="342"/>
      <c r="N842" s="342"/>
      <c r="O842" s="342"/>
      <c r="P842" s="355" t="s">
        <v>600</v>
      </c>
      <c r="Q842" s="343"/>
      <c r="R842" s="343"/>
      <c r="S842" s="343"/>
      <c r="T842" s="343"/>
      <c r="U842" s="343"/>
      <c r="V842" s="343"/>
      <c r="W842" s="343"/>
      <c r="X842" s="343"/>
      <c r="Y842" s="344">
        <v>243</v>
      </c>
      <c r="Z842" s="345"/>
      <c r="AA842" s="345"/>
      <c r="AB842" s="346"/>
      <c r="AC842" s="347"/>
      <c r="AD842" s="347"/>
      <c r="AE842" s="347"/>
      <c r="AF842" s="347"/>
      <c r="AG842" s="347"/>
      <c r="AH842" s="365" t="s">
        <v>601</v>
      </c>
      <c r="AI842" s="366"/>
      <c r="AJ842" s="366"/>
      <c r="AK842" s="366"/>
      <c r="AL842" s="350" t="s">
        <v>602</v>
      </c>
      <c r="AM842" s="351"/>
      <c r="AN842" s="351"/>
      <c r="AO842" s="352"/>
      <c r="AP842" s="353" t="s">
        <v>603</v>
      </c>
      <c r="AQ842" s="353"/>
      <c r="AR842" s="353"/>
      <c r="AS842" s="353"/>
      <c r="AT842" s="353"/>
      <c r="AU842" s="353"/>
      <c r="AV842" s="353"/>
      <c r="AW842" s="353"/>
      <c r="AX842" s="353"/>
    </row>
    <row r="843" spans="1:50" ht="30" customHeight="1" x14ac:dyDescent="0.15">
      <c r="A843" s="372">
        <v>7</v>
      </c>
      <c r="B843" s="372">
        <v>1</v>
      </c>
      <c r="C843" s="354" t="s">
        <v>615</v>
      </c>
      <c r="D843" s="340"/>
      <c r="E843" s="340"/>
      <c r="F843" s="340"/>
      <c r="G843" s="340"/>
      <c r="H843" s="340"/>
      <c r="I843" s="340"/>
      <c r="J843" s="341">
        <v>6000012070001</v>
      </c>
      <c r="K843" s="342"/>
      <c r="L843" s="342"/>
      <c r="M843" s="342"/>
      <c r="N843" s="342"/>
      <c r="O843" s="342"/>
      <c r="P843" s="355" t="s">
        <v>600</v>
      </c>
      <c r="Q843" s="343"/>
      <c r="R843" s="343"/>
      <c r="S843" s="343"/>
      <c r="T843" s="343"/>
      <c r="U843" s="343"/>
      <c r="V843" s="343"/>
      <c r="W843" s="343"/>
      <c r="X843" s="343"/>
      <c r="Y843" s="344">
        <v>208</v>
      </c>
      <c r="Z843" s="345"/>
      <c r="AA843" s="345"/>
      <c r="AB843" s="346"/>
      <c r="AC843" s="347"/>
      <c r="AD843" s="347"/>
      <c r="AE843" s="347"/>
      <c r="AF843" s="347"/>
      <c r="AG843" s="347"/>
      <c r="AH843" s="365" t="s">
        <v>601</v>
      </c>
      <c r="AI843" s="366"/>
      <c r="AJ843" s="366"/>
      <c r="AK843" s="366"/>
      <c r="AL843" s="350" t="s">
        <v>602</v>
      </c>
      <c r="AM843" s="351"/>
      <c r="AN843" s="351"/>
      <c r="AO843" s="352"/>
      <c r="AP843" s="353" t="s">
        <v>603</v>
      </c>
      <c r="AQ843" s="353"/>
      <c r="AR843" s="353"/>
      <c r="AS843" s="353"/>
      <c r="AT843" s="353"/>
      <c r="AU843" s="353"/>
      <c r="AV843" s="353"/>
      <c r="AW843" s="353"/>
      <c r="AX843" s="353"/>
    </row>
    <row r="844" spans="1:50" ht="30" customHeight="1" x14ac:dyDescent="0.15">
      <c r="A844" s="372">
        <v>8</v>
      </c>
      <c r="B844" s="372">
        <v>1</v>
      </c>
      <c r="C844" s="354" t="s">
        <v>616</v>
      </c>
      <c r="D844" s="340"/>
      <c r="E844" s="340"/>
      <c r="F844" s="340"/>
      <c r="G844" s="340"/>
      <c r="H844" s="340"/>
      <c r="I844" s="340"/>
      <c r="J844" s="341">
        <v>6000012070001</v>
      </c>
      <c r="K844" s="342"/>
      <c r="L844" s="342"/>
      <c r="M844" s="342"/>
      <c r="N844" s="342"/>
      <c r="O844" s="342"/>
      <c r="P844" s="355" t="s">
        <v>600</v>
      </c>
      <c r="Q844" s="343"/>
      <c r="R844" s="343"/>
      <c r="S844" s="343"/>
      <c r="T844" s="343"/>
      <c r="U844" s="343"/>
      <c r="V844" s="343"/>
      <c r="W844" s="343"/>
      <c r="X844" s="343"/>
      <c r="Y844" s="344">
        <v>197</v>
      </c>
      <c r="Z844" s="345"/>
      <c r="AA844" s="345"/>
      <c r="AB844" s="346"/>
      <c r="AC844" s="347"/>
      <c r="AD844" s="347"/>
      <c r="AE844" s="347"/>
      <c r="AF844" s="347"/>
      <c r="AG844" s="347"/>
      <c r="AH844" s="365" t="s">
        <v>601</v>
      </c>
      <c r="AI844" s="366"/>
      <c r="AJ844" s="366"/>
      <c r="AK844" s="366"/>
      <c r="AL844" s="350" t="s">
        <v>602</v>
      </c>
      <c r="AM844" s="351"/>
      <c r="AN844" s="351"/>
      <c r="AO844" s="352"/>
      <c r="AP844" s="353" t="s">
        <v>603</v>
      </c>
      <c r="AQ844" s="353"/>
      <c r="AR844" s="353"/>
      <c r="AS844" s="353"/>
      <c r="AT844" s="353"/>
      <c r="AU844" s="353"/>
      <c r="AV844" s="353"/>
      <c r="AW844" s="353"/>
      <c r="AX844" s="353"/>
    </row>
    <row r="845" spans="1:50" ht="30" customHeight="1" x14ac:dyDescent="0.15">
      <c r="A845" s="372">
        <v>9</v>
      </c>
      <c r="B845" s="372">
        <v>1</v>
      </c>
      <c r="C845" s="354" t="s">
        <v>617</v>
      </c>
      <c r="D845" s="340"/>
      <c r="E845" s="340"/>
      <c r="F845" s="340"/>
      <c r="G845" s="340"/>
      <c r="H845" s="340"/>
      <c r="I845" s="340"/>
      <c r="J845" s="341">
        <v>6000012070001</v>
      </c>
      <c r="K845" s="342"/>
      <c r="L845" s="342"/>
      <c r="M845" s="342"/>
      <c r="N845" s="342"/>
      <c r="O845" s="342"/>
      <c r="P845" s="355" t="s">
        <v>600</v>
      </c>
      <c r="Q845" s="343"/>
      <c r="R845" s="343"/>
      <c r="S845" s="343"/>
      <c r="T845" s="343"/>
      <c r="U845" s="343"/>
      <c r="V845" s="343"/>
      <c r="W845" s="343"/>
      <c r="X845" s="343"/>
      <c r="Y845" s="344">
        <v>179</v>
      </c>
      <c r="Z845" s="345"/>
      <c r="AA845" s="345"/>
      <c r="AB845" s="346"/>
      <c r="AC845" s="347"/>
      <c r="AD845" s="347"/>
      <c r="AE845" s="347"/>
      <c r="AF845" s="347"/>
      <c r="AG845" s="347"/>
      <c r="AH845" s="365" t="s">
        <v>601</v>
      </c>
      <c r="AI845" s="366"/>
      <c r="AJ845" s="366"/>
      <c r="AK845" s="366"/>
      <c r="AL845" s="350" t="s">
        <v>602</v>
      </c>
      <c r="AM845" s="351"/>
      <c r="AN845" s="351"/>
      <c r="AO845" s="352"/>
      <c r="AP845" s="353" t="s">
        <v>603</v>
      </c>
      <c r="AQ845" s="353"/>
      <c r="AR845" s="353"/>
      <c r="AS845" s="353"/>
      <c r="AT845" s="353"/>
      <c r="AU845" s="353"/>
      <c r="AV845" s="353"/>
      <c r="AW845" s="353"/>
      <c r="AX845" s="353"/>
    </row>
    <row r="846" spans="1:50" ht="30" customHeight="1" x14ac:dyDescent="0.15">
      <c r="A846" s="372">
        <v>10</v>
      </c>
      <c r="B846" s="372">
        <v>1</v>
      </c>
      <c r="C846" s="354" t="s">
        <v>618</v>
      </c>
      <c r="D846" s="340"/>
      <c r="E846" s="340"/>
      <c r="F846" s="340"/>
      <c r="G846" s="340"/>
      <c r="H846" s="340"/>
      <c r="I846" s="340"/>
      <c r="J846" s="341">
        <v>6000012070001</v>
      </c>
      <c r="K846" s="342"/>
      <c r="L846" s="342"/>
      <c r="M846" s="342"/>
      <c r="N846" s="342"/>
      <c r="O846" s="342"/>
      <c r="P846" s="355" t="s">
        <v>600</v>
      </c>
      <c r="Q846" s="343"/>
      <c r="R846" s="343"/>
      <c r="S846" s="343"/>
      <c r="T846" s="343"/>
      <c r="U846" s="343"/>
      <c r="V846" s="343"/>
      <c r="W846" s="343"/>
      <c r="X846" s="343"/>
      <c r="Y846" s="344">
        <v>171</v>
      </c>
      <c r="Z846" s="345"/>
      <c r="AA846" s="345"/>
      <c r="AB846" s="346"/>
      <c r="AC846" s="347"/>
      <c r="AD846" s="347"/>
      <c r="AE846" s="347"/>
      <c r="AF846" s="347"/>
      <c r="AG846" s="347"/>
      <c r="AH846" s="365" t="s">
        <v>601</v>
      </c>
      <c r="AI846" s="366"/>
      <c r="AJ846" s="366"/>
      <c r="AK846" s="366"/>
      <c r="AL846" s="350" t="s">
        <v>602</v>
      </c>
      <c r="AM846" s="351"/>
      <c r="AN846" s="351"/>
      <c r="AO846" s="352"/>
      <c r="AP846" s="353" t="s">
        <v>603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623</v>
      </c>
      <c r="K1102" s="342"/>
      <c r="L1102" s="342"/>
      <c r="M1102" s="342"/>
      <c r="N1102" s="342"/>
      <c r="O1102" s="342"/>
      <c r="P1102" s="355" t="s">
        <v>624</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626</v>
      </c>
      <c r="AI1102" s="349"/>
      <c r="AJ1102" s="349"/>
      <c r="AK1102" s="349"/>
      <c r="AL1102" s="350" t="s">
        <v>627</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7">
      <formula>IF(RIGHT(TEXT(P14,"0.#"),1)=".",FALSE,TRUE)</formula>
    </cfRule>
    <cfRule type="expression" dxfId="2798" priority="14068">
      <formula>IF(RIGHT(TEXT(P14,"0.#"),1)=".",TRUE,FALSE)</formula>
    </cfRule>
  </conditionalFormatting>
  <conditionalFormatting sqref="AE32">
    <cfRule type="expression" dxfId="2797" priority="14057">
      <formula>IF(RIGHT(TEXT(AE32,"0.#"),1)=".",FALSE,TRUE)</formula>
    </cfRule>
    <cfRule type="expression" dxfId="2796" priority="14058">
      <formula>IF(RIGHT(TEXT(AE32,"0.#"),1)=".",TRUE,FALSE)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82">
    <cfRule type="expression" dxfId="2793" priority="13939">
      <formula>IF(RIGHT(TEXT(Y782,"0.#"),1)=".",FALSE,TRUE)</formula>
    </cfRule>
    <cfRule type="expression" dxfId="2792" priority="13940">
      <formula>IF(RIGHT(TEXT(Y782,"0.#"),1)=".",TRUE,FALSE)</formula>
    </cfRule>
  </conditionalFormatting>
  <conditionalFormatting sqref="Y791">
    <cfRule type="expression" dxfId="2791" priority="13935">
      <formula>IF(RIGHT(TEXT(Y791,"0.#"),1)=".",FALSE,TRUE)</formula>
    </cfRule>
    <cfRule type="expression" dxfId="2790" priority="13936">
      <formula>IF(RIGHT(TEXT(Y791,"0.#"),1)=".",TRUE,FALSE)</formula>
    </cfRule>
  </conditionalFormatting>
  <conditionalFormatting sqref="Y822:Y829 Y820 Y809:Y816 Y807 Y796:Y803 Y794">
    <cfRule type="expression" dxfId="2789" priority="13717">
      <formula>IF(RIGHT(TEXT(Y794,"0.#"),1)=".",FALSE,TRUE)</formula>
    </cfRule>
    <cfRule type="expression" dxfId="2788" priority="13718">
      <formula>IF(RIGHT(TEXT(Y794,"0.#"),1)=".",TRUE,FALSE)</formula>
    </cfRule>
  </conditionalFormatting>
  <conditionalFormatting sqref="P16:AQ17 P15:AX15 P13:AX13">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E101 AQ101">
    <cfRule type="expression" dxfId="2783" priority="13755">
      <formula>IF(RIGHT(TEXT(AE101,"0.#"),1)=".",FALSE,TRUE)</formula>
    </cfRule>
    <cfRule type="expression" dxfId="2782" priority="13756">
      <formula>IF(RIGHT(TEXT(AE101,"0.#"),1)=".",TRUE,FALSE)</formula>
    </cfRule>
  </conditionalFormatting>
  <conditionalFormatting sqref="Y783:Y790 Y781">
    <cfRule type="expression" dxfId="2781" priority="13741">
      <formula>IF(RIGHT(TEXT(Y781,"0.#"),1)=".",FALSE,TRUE)</formula>
    </cfRule>
    <cfRule type="expression" dxfId="2780" priority="13742">
      <formula>IF(RIGHT(TEXT(Y781,"0.#"),1)=".",TRUE,FALSE)</formula>
    </cfRule>
  </conditionalFormatting>
  <conditionalFormatting sqref="AU782">
    <cfRule type="expression" dxfId="2779" priority="13739">
      <formula>IF(RIGHT(TEXT(AU782,"0.#"),1)=".",FALSE,TRUE)</formula>
    </cfRule>
    <cfRule type="expression" dxfId="2778" priority="13740">
      <formula>IF(RIGHT(TEXT(AU782,"0.#"),1)=".",TRUE,FALSE)</formula>
    </cfRule>
  </conditionalFormatting>
  <conditionalFormatting sqref="AU791">
    <cfRule type="expression" dxfId="2777" priority="13737">
      <formula>IF(RIGHT(TEXT(AU791,"0.#"),1)=".",FALSE,TRUE)</formula>
    </cfRule>
    <cfRule type="expression" dxfId="2776" priority="13738">
      <formula>IF(RIGHT(TEXT(AU791,"0.#"),1)=".",TRUE,FALSE)</formula>
    </cfRule>
  </conditionalFormatting>
  <conditionalFormatting sqref="AU783:AU790 AU781">
    <cfRule type="expression" dxfId="2775" priority="13735">
      <formula>IF(RIGHT(TEXT(AU781,"0.#"),1)=".",FALSE,TRUE)</formula>
    </cfRule>
    <cfRule type="expression" dxfId="2774" priority="13736">
      <formula>IF(RIGHT(TEXT(AU781,"0.#"),1)=".",TRUE,FALSE)</formula>
    </cfRule>
  </conditionalFormatting>
  <conditionalFormatting sqref="Y821 Y808 Y795">
    <cfRule type="expression" dxfId="2773" priority="13721">
      <formula>IF(RIGHT(TEXT(Y795,"0.#"),1)=".",FALSE,TRUE)</formula>
    </cfRule>
    <cfRule type="expression" dxfId="2772" priority="13722">
      <formula>IF(RIGHT(TEXT(Y795,"0.#"),1)=".",TRUE,FALSE)</formula>
    </cfRule>
  </conditionalFormatting>
  <conditionalFormatting sqref="Y830 Y817 Y804">
    <cfRule type="expression" dxfId="2771" priority="13719">
      <formula>IF(RIGHT(TEXT(Y804,"0.#"),1)=".",FALSE,TRUE)</formula>
    </cfRule>
    <cfRule type="expression" dxfId="2770" priority="13720">
      <formula>IF(RIGHT(TEXT(Y804,"0.#"),1)=".",TRUE,FALSE)</formula>
    </cfRule>
  </conditionalFormatting>
  <conditionalFormatting sqref="AU821 AU808 AU795">
    <cfRule type="expression" dxfId="2769" priority="13715">
      <formula>IF(RIGHT(TEXT(AU795,"0.#"),1)=".",FALSE,TRUE)</formula>
    </cfRule>
    <cfRule type="expression" dxfId="2768" priority="13716">
      <formula>IF(RIGHT(TEXT(AU795,"0.#"),1)=".",TRUE,FALSE)</formula>
    </cfRule>
  </conditionalFormatting>
  <conditionalFormatting sqref="AU830 AU817 AU804">
    <cfRule type="expression" dxfId="2767" priority="13713">
      <formula>IF(RIGHT(TEXT(AU804,"0.#"),1)=".",FALSE,TRUE)</formula>
    </cfRule>
    <cfRule type="expression" dxfId="2766" priority="13714">
      <formula>IF(RIGHT(TEXT(AU804,"0.#"),1)=".",TRUE,FALSE)</formula>
    </cfRule>
  </conditionalFormatting>
  <conditionalFormatting sqref="AU822:AU829 AU820 AU809:AU816 AU807 AU796:AU803 AU794">
    <cfRule type="expression" dxfId="2765" priority="13711">
      <formula>IF(RIGHT(TEXT(AU794,"0.#"),1)=".",FALSE,TRUE)</formula>
    </cfRule>
    <cfRule type="expression" dxfId="2764" priority="13712">
      <formula>IF(RIGHT(TEXT(AU794,"0.#"),1)=".",TRUE,FALSE)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E33">
    <cfRule type="expression" dxfId="2755" priority="13525">
      <formula>IF(RIGHT(TEXT(AE33,"0.#"),1)=".",FALSE,TRUE)</formula>
    </cfRule>
    <cfRule type="expression" dxfId="2754" priority="13526">
      <formula>IF(RIGHT(TEXT(AE33,"0.#"),1)=".",TRUE,FALSE)</formula>
    </cfRule>
  </conditionalFormatting>
  <conditionalFormatting sqref="AE34">
    <cfRule type="expression" dxfId="2753" priority="13523">
      <formula>IF(RIGHT(TEXT(AE34,"0.#"),1)=".",FALSE,TRUE)</formula>
    </cfRule>
    <cfRule type="expression" dxfId="2752" priority="13524">
      <formula>IF(RIGHT(TEXT(AE34,"0.#"),1)=".",TRUE,FALSE)</formula>
    </cfRule>
  </conditionalFormatting>
  <conditionalFormatting sqref="AI34">
    <cfRule type="expression" dxfId="2751" priority="13521">
      <formula>IF(RIGHT(TEXT(AI34,"0.#"),1)=".",FALSE,TRUE)</formula>
    </cfRule>
    <cfRule type="expression" dxfId="2750" priority="13522">
      <formula>IF(RIGHT(TEXT(AI34,"0.#"),1)=".",TRUE,FALSE)</formula>
    </cfRule>
  </conditionalFormatting>
  <conditionalFormatting sqref="AI33">
    <cfRule type="expression" dxfId="2749" priority="13519">
      <formula>IF(RIGHT(TEXT(AI33,"0.#"),1)=".",FALSE,TRUE)</formula>
    </cfRule>
    <cfRule type="expression" dxfId="2748" priority="13520">
      <formula>IF(RIGHT(TEXT(AI33,"0.#"),1)=".",TRUE,FALSE)</formula>
    </cfRule>
  </conditionalFormatting>
  <conditionalFormatting sqref="AI32">
    <cfRule type="expression" dxfId="2747" priority="13517">
      <formula>IF(RIGHT(TEXT(AI32,"0.#"),1)=".",FALSE,TRUE)</formula>
    </cfRule>
    <cfRule type="expression" dxfId="2746" priority="13518">
      <formula>IF(RIGHT(TEXT(AI32,"0.#"),1)=".",TRUE,FALSE)</formula>
    </cfRule>
  </conditionalFormatting>
  <conditionalFormatting sqref="AM32">
    <cfRule type="expression" dxfId="2745" priority="13515">
      <formula>IF(RIGHT(TEXT(AM32,"0.#"),1)=".",FALSE,TRUE)</formula>
    </cfRule>
    <cfRule type="expression" dxfId="2744" priority="13516">
      <formula>IF(RIGHT(TEXT(AM32,"0.#"),1)=".",TRUE,FALSE)</formula>
    </cfRule>
  </conditionalFormatting>
  <conditionalFormatting sqref="AM33">
    <cfRule type="expression" dxfId="2743" priority="13513">
      <formula>IF(RIGHT(TEXT(AM33,"0.#"),1)=".",FALSE,TRUE)</formula>
    </cfRule>
    <cfRule type="expression" dxfId="2742" priority="13514">
      <formula>IF(RIGHT(TEXT(AM33,"0.#"),1)=".",TRUE,FALSE)</formula>
    </cfRule>
  </conditionalFormatting>
  <conditionalFormatting sqref="AQ32:AQ34">
    <cfRule type="expression" dxfId="2741" priority="13505">
      <formula>IF(RIGHT(TEXT(AQ32,"0.#"),1)=".",FALSE,TRUE)</formula>
    </cfRule>
    <cfRule type="expression" dxfId="2740" priority="13506">
      <formula>IF(RIGHT(TEXT(AQ32,"0.#"),1)=".",TRUE,FALSE)</formula>
    </cfRule>
  </conditionalFormatting>
  <conditionalFormatting sqref="AU32:AU34">
    <cfRule type="expression" dxfId="2739" priority="13503">
      <formula>IF(RIGHT(TEXT(AU32,"0.#"),1)=".",FALSE,TRUE)</formula>
    </cfRule>
    <cfRule type="expression" dxfId="2738" priority="13504">
      <formula>IF(RIGHT(TEXT(AU32,"0.#"),1)=".",TRUE,FALSE)</formula>
    </cfRule>
  </conditionalFormatting>
  <conditionalFormatting sqref="AE53">
    <cfRule type="expression" dxfId="2737" priority="13437">
      <formula>IF(RIGHT(TEXT(AE53,"0.#"),1)=".",FALSE,TRUE)</formula>
    </cfRule>
    <cfRule type="expression" dxfId="2736" priority="13438">
      <formula>IF(RIGHT(TEXT(AE53,"0.#"),1)=".",TRUE,FALSE)</formula>
    </cfRule>
  </conditionalFormatting>
  <conditionalFormatting sqref="AE54">
    <cfRule type="expression" dxfId="2735" priority="13435">
      <formula>IF(RIGHT(TEXT(AE54,"0.#"),1)=".",FALSE,TRUE)</formula>
    </cfRule>
    <cfRule type="expression" dxfId="2734" priority="13436">
      <formula>IF(RIGHT(TEXT(AE54,"0.#"),1)=".",TRUE,FALSE)</formula>
    </cfRule>
  </conditionalFormatting>
  <conditionalFormatting sqref="AI54">
    <cfRule type="expression" dxfId="2733" priority="13429">
      <formula>IF(RIGHT(TEXT(AI54,"0.#"),1)=".",FALSE,TRUE)</formula>
    </cfRule>
    <cfRule type="expression" dxfId="2732" priority="13430">
      <formula>IF(RIGHT(TEXT(AI54,"0.#"),1)=".",TRUE,FALSE)</formula>
    </cfRule>
  </conditionalFormatting>
  <conditionalFormatting sqref="AI53">
    <cfRule type="expression" dxfId="2731" priority="13427">
      <formula>IF(RIGHT(TEXT(AI53,"0.#"),1)=".",FALSE,TRUE)</formula>
    </cfRule>
    <cfRule type="expression" dxfId="2730" priority="13428">
      <formula>IF(RIGHT(TEXT(AI53,"0.#"),1)=".",TRUE,FALSE)</formula>
    </cfRule>
  </conditionalFormatting>
  <conditionalFormatting sqref="AM53">
    <cfRule type="expression" dxfId="2729" priority="13425">
      <formula>IF(RIGHT(TEXT(AM53,"0.#"),1)=".",FALSE,TRUE)</formula>
    </cfRule>
    <cfRule type="expression" dxfId="2728" priority="13426">
      <formula>IF(RIGHT(TEXT(AM53,"0.#"),1)=".",TRUE,FALSE)</formula>
    </cfRule>
  </conditionalFormatting>
  <conditionalFormatting sqref="AM54">
    <cfRule type="expression" dxfId="2727" priority="13423">
      <formula>IF(RIGHT(TEXT(AM54,"0.#"),1)=".",FALSE,TRUE)</formula>
    </cfRule>
    <cfRule type="expression" dxfId="2726" priority="13424">
      <formula>IF(RIGHT(TEXT(AM54,"0.#"),1)=".",TRUE,FALSE)</formula>
    </cfRule>
  </conditionalFormatting>
  <conditionalFormatting sqref="AM55">
    <cfRule type="expression" dxfId="2725" priority="13421">
      <formula>IF(RIGHT(TEXT(AM55,"0.#"),1)=".",FALSE,TRUE)</formula>
    </cfRule>
    <cfRule type="expression" dxfId="2724" priority="13422">
      <formula>IF(RIGHT(TEXT(AM55,"0.#"),1)=".",TRUE,FALSE)</formula>
    </cfRule>
  </conditionalFormatting>
  <conditionalFormatting sqref="AE60">
    <cfRule type="expression" dxfId="2723" priority="13407">
      <formula>IF(RIGHT(TEXT(AE60,"0.#"),1)=".",FALSE,TRUE)</formula>
    </cfRule>
    <cfRule type="expression" dxfId="2722" priority="13408">
      <formula>IF(RIGHT(TEXT(AE60,"0.#"),1)=".",TRUE,FALSE)</formula>
    </cfRule>
  </conditionalFormatting>
  <conditionalFormatting sqref="AE61">
    <cfRule type="expression" dxfId="2721" priority="13405">
      <formula>IF(RIGHT(TEXT(AE61,"0.#"),1)=".",FALSE,TRUE)</formula>
    </cfRule>
    <cfRule type="expression" dxfId="2720" priority="13406">
      <formula>IF(RIGHT(TEXT(AE61,"0.#"),1)=".",TRUE,FALSE)</formula>
    </cfRule>
  </conditionalFormatting>
  <conditionalFormatting sqref="AE62">
    <cfRule type="expression" dxfId="2719" priority="13403">
      <formula>IF(RIGHT(TEXT(AE62,"0.#"),1)=".",FALSE,TRUE)</formula>
    </cfRule>
    <cfRule type="expression" dxfId="2718" priority="13404">
      <formula>IF(RIGHT(TEXT(AE62,"0.#"),1)=".",TRUE,FALSE)</formula>
    </cfRule>
  </conditionalFormatting>
  <conditionalFormatting sqref="AI62">
    <cfRule type="expression" dxfId="2717" priority="13401">
      <formula>IF(RIGHT(TEXT(AI62,"0.#"),1)=".",FALSE,TRUE)</formula>
    </cfRule>
    <cfRule type="expression" dxfId="2716" priority="13402">
      <formula>IF(RIGHT(TEXT(AI62,"0.#"),1)=".",TRUE,FALSE)</formula>
    </cfRule>
  </conditionalFormatting>
  <conditionalFormatting sqref="AI61">
    <cfRule type="expression" dxfId="2715" priority="13399">
      <formula>IF(RIGHT(TEXT(AI61,"0.#"),1)=".",FALSE,TRUE)</formula>
    </cfRule>
    <cfRule type="expression" dxfId="2714" priority="13400">
      <formula>IF(RIGHT(TEXT(AI61,"0.#"),1)=".",TRUE,FALSE)</formula>
    </cfRule>
  </conditionalFormatting>
  <conditionalFormatting sqref="AI60">
    <cfRule type="expression" dxfId="2713" priority="13397">
      <formula>IF(RIGHT(TEXT(AI60,"0.#"),1)=".",FALSE,TRUE)</formula>
    </cfRule>
    <cfRule type="expression" dxfId="2712" priority="13398">
      <formula>IF(RIGHT(TEXT(AI60,"0.#"),1)=".",TRUE,FALSE)</formula>
    </cfRule>
  </conditionalFormatting>
  <conditionalFormatting sqref="AM60">
    <cfRule type="expression" dxfId="2711" priority="13395">
      <formula>IF(RIGHT(TEXT(AM60,"0.#"),1)=".",FALSE,TRUE)</formula>
    </cfRule>
    <cfRule type="expression" dxfId="2710" priority="13396">
      <formula>IF(RIGHT(TEXT(AM60,"0.#"),1)=".",TRUE,FALSE)</formula>
    </cfRule>
  </conditionalFormatting>
  <conditionalFormatting sqref="AM61">
    <cfRule type="expression" dxfId="2709" priority="13393">
      <formula>IF(RIGHT(TEXT(AM61,"0.#"),1)=".",FALSE,TRUE)</formula>
    </cfRule>
    <cfRule type="expression" dxfId="2708" priority="13394">
      <formula>IF(RIGHT(TEXT(AM61,"0.#"),1)=".",TRUE,FALSE)</formula>
    </cfRule>
  </conditionalFormatting>
  <conditionalFormatting sqref="AM62">
    <cfRule type="expression" dxfId="2707" priority="13391">
      <formula>IF(RIGHT(TEXT(AM62,"0.#"),1)=".",FALSE,TRUE)</formula>
    </cfRule>
    <cfRule type="expression" dxfId="2706" priority="13392">
      <formula>IF(RIGHT(TEXT(AM62,"0.#"),1)=".",TRUE,FALSE)</formula>
    </cfRule>
  </conditionalFormatting>
  <conditionalFormatting sqref="AE87">
    <cfRule type="expression" dxfId="2705" priority="13377">
      <formula>IF(RIGHT(TEXT(AE87,"0.#"),1)=".",FALSE,TRUE)</formula>
    </cfRule>
    <cfRule type="expression" dxfId="2704" priority="13378">
      <formula>IF(RIGHT(TEXT(AE87,"0.#"),1)=".",TRUE,FALSE)</formula>
    </cfRule>
  </conditionalFormatting>
  <conditionalFormatting sqref="AE88">
    <cfRule type="expression" dxfId="2703" priority="13375">
      <formula>IF(RIGHT(TEXT(AE88,"0.#"),1)=".",FALSE,TRUE)</formula>
    </cfRule>
    <cfRule type="expression" dxfId="2702" priority="13376">
      <formula>IF(RIGHT(TEXT(AE88,"0.#"),1)=".",TRUE,FALSE)</formula>
    </cfRule>
  </conditionalFormatting>
  <conditionalFormatting sqref="AE89">
    <cfRule type="expression" dxfId="2701" priority="13373">
      <formula>IF(RIGHT(TEXT(AE89,"0.#"),1)=".",FALSE,TRUE)</formula>
    </cfRule>
    <cfRule type="expression" dxfId="2700" priority="13374">
      <formula>IF(RIGHT(TEXT(AE89,"0.#"),1)=".",TRUE,FALSE)</formula>
    </cfRule>
  </conditionalFormatting>
  <conditionalFormatting sqref="AI89">
    <cfRule type="expression" dxfId="2699" priority="13371">
      <formula>IF(RIGHT(TEXT(AI89,"0.#"),1)=".",FALSE,TRUE)</formula>
    </cfRule>
    <cfRule type="expression" dxfId="2698" priority="13372">
      <formula>IF(RIGHT(TEXT(AI89,"0.#"),1)=".",TRUE,FALSE)</formula>
    </cfRule>
  </conditionalFormatting>
  <conditionalFormatting sqref="AI88">
    <cfRule type="expression" dxfId="2697" priority="13369">
      <formula>IF(RIGHT(TEXT(AI88,"0.#"),1)=".",FALSE,TRUE)</formula>
    </cfRule>
    <cfRule type="expression" dxfId="2696" priority="13370">
      <formula>IF(RIGHT(TEXT(AI88,"0.#"),1)=".",TRUE,FALSE)</formula>
    </cfRule>
  </conditionalFormatting>
  <conditionalFormatting sqref="AI87">
    <cfRule type="expression" dxfId="2695" priority="13367">
      <formula>IF(RIGHT(TEXT(AI87,"0.#"),1)=".",FALSE,TRUE)</formula>
    </cfRule>
    <cfRule type="expression" dxfId="2694" priority="13368">
      <formula>IF(RIGHT(TEXT(AI87,"0.#"),1)=".",TRUE,FALSE)</formula>
    </cfRule>
  </conditionalFormatting>
  <conditionalFormatting sqref="AM88">
    <cfRule type="expression" dxfId="2693" priority="13363">
      <formula>IF(RIGHT(TEXT(AM88,"0.#"),1)=".",FALSE,TRUE)</formula>
    </cfRule>
    <cfRule type="expression" dxfId="2692" priority="13364">
      <formula>IF(RIGHT(TEXT(AM88,"0.#"),1)=".",TRUE,FALSE)</formula>
    </cfRule>
  </conditionalFormatting>
  <conditionalFormatting sqref="AM89">
    <cfRule type="expression" dxfId="2691" priority="13361">
      <formula>IF(RIGHT(TEXT(AM89,"0.#"),1)=".",FALSE,TRUE)</formula>
    </cfRule>
    <cfRule type="expression" dxfId="2690" priority="13362">
      <formula>IF(RIGHT(TEXT(AM89,"0.#"),1)=".",TRUE,FALSE)</formula>
    </cfRule>
  </conditionalFormatting>
  <conditionalFormatting sqref="AE92">
    <cfRule type="expression" dxfId="2689" priority="13347">
      <formula>IF(RIGHT(TEXT(AE92,"0.#"),1)=".",FALSE,TRUE)</formula>
    </cfRule>
    <cfRule type="expression" dxfId="2688" priority="13348">
      <formula>IF(RIGHT(TEXT(AE92,"0.#"),1)=".",TRUE,FALSE)</formula>
    </cfRule>
  </conditionalFormatting>
  <conditionalFormatting sqref="AE93">
    <cfRule type="expression" dxfId="2687" priority="13345">
      <formula>IF(RIGHT(TEXT(AE93,"0.#"),1)=".",FALSE,TRUE)</formula>
    </cfRule>
    <cfRule type="expression" dxfId="2686" priority="13346">
      <formula>IF(RIGHT(TEXT(AE93,"0.#"),1)=".",TRUE,FALSE)</formula>
    </cfRule>
  </conditionalFormatting>
  <conditionalFormatting sqref="AE94">
    <cfRule type="expression" dxfId="2685" priority="13343">
      <formula>IF(RIGHT(TEXT(AE94,"0.#"),1)=".",FALSE,TRUE)</formula>
    </cfRule>
    <cfRule type="expression" dxfId="2684" priority="13344">
      <formula>IF(RIGHT(TEXT(AE94,"0.#"),1)=".",TRUE,FALSE)</formula>
    </cfRule>
  </conditionalFormatting>
  <conditionalFormatting sqref="AI94">
    <cfRule type="expression" dxfId="2683" priority="13341">
      <formula>IF(RIGHT(TEXT(AI94,"0.#"),1)=".",FALSE,TRUE)</formula>
    </cfRule>
    <cfRule type="expression" dxfId="2682" priority="13342">
      <formula>IF(RIGHT(TEXT(AI94,"0.#"),1)=".",TRUE,FALSE)</formula>
    </cfRule>
  </conditionalFormatting>
  <conditionalFormatting sqref="AI93">
    <cfRule type="expression" dxfId="2681" priority="13339">
      <formula>IF(RIGHT(TEXT(AI93,"0.#"),1)=".",FALSE,TRUE)</formula>
    </cfRule>
    <cfRule type="expression" dxfId="2680" priority="13340">
      <formula>IF(RIGHT(TEXT(AI93,"0.#"),1)=".",TRUE,FALSE)</formula>
    </cfRule>
  </conditionalFormatting>
  <conditionalFormatting sqref="AI92">
    <cfRule type="expression" dxfId="2679" priority="13337">
      <formula>IF(RIGHT(TEXT(AI92,"0.#"),1)=".",FALSE,TRUE)</formula>
    </cfRule>
    <cfRule type="expression" dxfId="2678" priority="13338">
      <formula>IF(RIGHT(TEXT(AI92,"0.#"),1)=".",TRUE,FALSE)</formula>
    </cfRule>
  </conditionalFormatting>
  <conditionalFormatting sqref="AM92">
    <cfRule type="expression" dxfId="2677" priority="13335">
      <formula>IF(RIGHT(TEXT(AM92,"0.#"),1)=".",FALSE,TRUE)</formula>
    </cfRule>
    <cfRule type="expression" dxfId="2676" priority="13336">
      <formula>IF(RIGHT(TEXT(AM92,"0.#"),1)=".",TRUE,FALSE)</formula>
    </cfRule>
  </conditionalFormatting>
  <conditionalFormatting sqref="AM93">
    <cfRule type="expression" dxfId="2675" priority="13333">
      <formula>IF(RIGHT(TEXT(AM93,"0.#"),1)=".",FALSE,TRUE)</formula>
    </cfRule>
    <cfRule type="expression" dxfId="2674" priority="13334">
      <formula>IF(RIGHT(TEXT(AM93,"0.#"),1)=".",TRUE,FALSE)</formula>
    </cfRule>
  </conditionalFormatting>
  <conditionalFormatting sqref="AM94">
    <cfRule type="expression" dxfId="2673" priority="13331">
      <formula>IF(RIGHT(TEXT(AM94,"0.#"),1)=".",FALSE,TRUE)</formula>
    </cfRule>
    <cfRule type="expression" dxfId="2672" priority="13332">
      <formula>IF(RIGHT(TEXT(AM94,"0.#"),1)=".",TRUE,FALSE)</formula>
    </cfRule>
  </conditionalFormatting>
  <conditionalFormatting sqref="AE97">
    <cfRule type="expression" dxfId="2671" priority="13317">
      <formula>IF(RIGHT(TEXT(AE97,"0.#"),1)=".",FALSE,TRUE)</formula>
    </cfRule>
    <cfRule type="expression" dxfId="2670" priority="13318">
      <formula>IF(RIGHT(TEXT(AE97,"0.#"),1)=".",TRUE,FALSE)</formula>
    </cfRule>
  </conditionalFormatting>
  <conditionalFormatting sqref="AE98">
    <cfRule type="expression" dxfId="2669" priority="13315">
      <formula>IF(RIGHT(TEXT(AE98,"0.#"),1)=".",FALSE,TRUE)</formula>
    </cfRule>
    <cfRule type="expression" dxfId="2668" priority="13316">
      <formula>IF(RIGHT(TEXT(AE98,"0.#"),1)=".",TRUE,FALSE)</formula>
    </cfRule>
  </conditionalFormatting>
  <conditionalFormatting sqref="AE99">
    <cfRule type="expression" dxfId="2667" priority="13313">
      <formula>IF(RIGHT(TEXT(AE99,"0.#"),1)=".",FALSE,TRUE)</formula>
    </cfRule>
    <cfRule type="expression" dxfId="2666" priority="13314">
      <formula>IF(RIGHT(TEXT(AE99,"0.#"),1)=".",TRUE,FALSE)</formula>
    </cfRule>
  </conditionalFormatting>
  <conditionalFormatting sqref="AI99">
    <cfRule type="expression" dxfId="2665" priority="13311">
      <formula>IF(RIGHT(TEXT(AI99,"0.#"),1)=".",FALSE,TRUE)</formula>
    </cfRule>
    <cfRule type="expression" dxfId="2664" priority="13312">
      <formula>IF(RIGHT(TEXT(AI99,"0.#"),1)=".",TRUE,FALSE)</formula>
    </cfRule>
  </conditionalFormatting>
  <conditionalFormatting sqref="AI98">
    <cfRule type="expression" dxfId="2663" priority="13309">
      <formula>IF(RIGHT(TEXT(AI98,"0.#"),1)=".",FALSE,TRUE)</formula>
    </cfRule>
    <cfRule type="expression" dxfId="2662" priority="13310">
      <formula>IF(RIGHT(TEXT(AI98,"0.#"),1)=".",TRUE,FALSE)</formula>
    </cfRule>
  </conditionalFormatting>
  <conditionalFormatting sqref="AI97">
    <cfRule type="expression" dxfId="2661" priority="13307">
      <formula>IF(RIGHT(TEXT(AI97,"0.#"),1)=".",FALSE,TRUE)</formula>
    </cfRule>
    <cfRule type="expression" dxfId="2660" priority="13308">
      <formula>IF(RIGHT(TEXT(AI97,"0.#"),1)=".",TRUE,FALSE)</formula>
    </cfRule>
  </conditionalFormatting>
  <conditionalFormatting sqref="AM97">
    <cfRule type="expression" dxfId="2659" priority="13305">
      <formula>IF(RIGHT(TEXT(AM97,"0.#"),1)=".",FALSE,TRUE)</formula>
    </cfRule>
    <cfRule type="expression" dxfId="2658" priority="13306">
      <formula>IF(RIGHT(TEXT(AM97,"0.#"),1)=".",TRUE,FALSE)</formula>
    </cfRule>
  </conditionalFormatting>
  <conditionalFormatting sqref="AM98">
    <cfRule type="expression" dxfId="2657" priority="13303">
      <formula>IF(RIGHT(TEXT(AM98,"0.#"),1)=".",FALSE,TRUE)</formula>
    </cfRule>
    <cfRule type="expression" dxfId="2656" priority="13304">
      <formula>IF(RIGHT(TEXT(AM98,"0.#"),1)=".",TRUE,FALSE)</formula>
    </cfRule>
  </conditionalFormatting>
  <conditionalFormatting sqref="AM99">
    <cfRule type="expression" dxfId="2655" priority="13301">
      <formula>IF(RIGHT(TEXT(AM99,"0.#"),1)=".",FALSE,TRUE)</formula>
    </cfRule>
    <cfRule type="expression" dxfId="2654" priority="13302">
      <formula>IF(RIGHT(TEXT(AM99,"0.#"),1)=".",TRUE,FALSE)</formula>
    </cfRule>
  </conditionalFormatting>
  <conditionalFormatting sqref="AI101">
    <cfRule type="expression" dxfId="2653" priority="13287">
      <formula>IF(RIGHT(TEXT(AI101,"0.#"),1)=".",FALSE,TRUE)</formula>
    </cfRule>
    <cfRule type="expression" dxfId="2652" priority="13288">
      <formula>IF(RIGHT(TEXT(AI101,"0.#"),1)=".",TRUE,FALSE)</formula>
    </cfRule>
  </conditionalFormatting>
  <conditionalFormatting sqref="AM101">
    <cfRule type="expression" dxfId="2651" priority="13285">
      <formula>IF(RIGHT(TEXT(AM101,"0.#"),1)=".",FALSE,TRUE)</formula>
    </cfRule>
    <cfRule type="expression" dxfId="2650" priority="13286">
      <formula>IF(RIGHT(TEXT(AM101,"0.#"),1)=".",TRUE,FALSE)</formula>
    </cfRule>
  </conditionalFormatting>
  <conditionalFormatting sqref="AE102">
    <cfRule type="expression" dxfId="2649" priority="13283">
      <formula>IF(RIGHT(TEXT(AE102,"0.#"),1)=".",FALSE,TRUE)</formula>
    </cfRule>
    <cfRule type="expression" dxfId="2648" priority="13284">
      <formula>IF(RIGHT(TEXT(AE102,"0.#"),1)=".",TRUE,FALSE)</formula>
    </cfRule>
  </conditionalFormatting>
  <conditionalFormatting sqref="AI102">
    <cfRule type="expression" dxfId="2647" priority="13281">
      <formula>IF(RIGHT(TEXT(AI102,"0.#"),1)=".",FALSE,TRUE)</formula>
    </cfRule>
    <cfRule type="expression" dxfId="2646" priority="13282">
      <formula>IF(RIGHT(TEXT(AI102,"0.#"),1)=".",TRUE,FALSE)</formula>
    </cfRule>
  </conditionalFormatting>
  <conditionalFormatting sqref="AM102">
    <cfRule type="expression" dxfId="2645" priority="13279">
      <formula>IF(RIGHT(TEXT(AM102,"0.#"),1)=".",FALSE,TRUE)</formula>
    </cfRule>
    <cfRule type="expression" dxfId="2644" priority="13280">
      <formula>IF(RIGHT(TEXT(AM102,"0.#"),1)=".",TRUE,FALSE)</formula>
    </cfRule>
  </conditionalFormatting>
  <conditionalFormatting sqref="AQ102">
    <cfRule type="expression" dxfId="2643" priority="13277">
      <formula>IF(RIGHT(TEXT(AQ102,"0.#"),1)=".",FALSE,TRUE)</formula>
    </cfRule>
    <cfRule type="expression" dxfId="2642" priority="13278">
      <formula>IF(RIGHT(TEXT(AQ102,"0.#"),1)=".",TRUE,FALSE)</formula>
    </cfRule>
  </conditionalFormatting>
  <conditionalFormatting sqref="AE104">
    <cfRule type="expression" dxfId="2641" priority="13275">
      <formula>IF(RIGHT(TEXT(AE104,"0.#"),1)=".",FALSE,TRUE)</formula>
    </cfRule>
    <cfRule type="expression" dxfId="2640" priority="13276">
      <formula>IF(RIGHT(TEXT(AE104,"0.#"),1)=".",TRUE,FALSE)</formula>
    </cfRule>
  </conditionalFormatting>
  <conditionalFormatting sqref="AI104">
    <cfRule type="expression" dxfId="2639" priority="13273">
      <formula>IF(RIGHT(TEXT(AI104,"0.#"),1)=".",FALSE,TRUE)</formula>
    </cfRule>
    <cfRule type="expression" dxfId="2638" priority="13274">
      <formula>IF(RIGHT(TEXT(AI104,"0.#"),1)=".",TRUE,FALSE)</formula>
    </cfRule>
  </conditionalFormatting>
  <conditionalFormatting sqref="AM104">
    <cfRule type="expression" dxfId="2637" priority="13271">
      <formula>IF(RIGHT(TEXT(AM104,"0.#"),1)=".",FALSE,TRUE)</formula>
    </cfRule>
    <cfRule type="expression" dxfId="2636" priority="13272">
      <formula>IF(RIGHT(TEXT(AM104,"0.#"),1)=".",TRUE,FALSE)</formula>
    </cfRule>
  </conditionalFormatting>
  <conditionalFormatting sqref="AE105">
    <cfRule type="expression" dxfId="2635" priority="13269">
      <formula>IF(RIGHT(TEXT(AE105,"0.#"),1)=".",FALSE,TRUE)</formula>
    </cfRule>
    <cfRule type="expression" dxfId="2634" priority="13270">
      <formula>IF(RIGHT(TEXT(AE105,"0.#"),1)=".",TRUE,FALSE)</formula>
    </cfRule>
  </conditionalFormatting>
  <conditionalFormatting sqref="AI105">
    <cfRule type="expression" dxfId="2633" priority="13267">
      <formula>IF(RIGHT(TEXT(AI105,"0.#"),1)=".",FALSE,TRUE)</formula>
    </cfRule>
    <cfRule type="expression" dxfId="2632" priority="13268">
      <formula>IF(RIGHT(TEXT(AI105,"0.#"),1)=".",TRUE,FALSE)</formula>
    </cfRule>
  </conditionalFormatting>
  <conditionalFormatting sqref="AM105">
    <cfRule type="expression" dxfId="2631" priority="13265">
      <formula>IF(RIGHT(TEXT(AM105,"0.#"),1)=".",FALSE,TRUE)</formula>
    </cfRule>
    <cfRule type="expression" dxfId="2630" priority="13266">
      <formula>IF(RIGHT(TEXT(AM105,"0.#"),1)=".",TRUE,FALSE)</formula>
    </cfRule>
  </conditionalFormatting>
  <conditionalFormatting sqref="AE107">
    <cfRule type="expression" dxfId="2629" priority="13261">
      <formula>IF(RIGHT(TEXT(AE107,"0.#"),1)=".",FALSE,TRUE)</formula>
    </cfRule>
    <cfRule type="expression" dxfId="2628" priority="13262">
      <formula>IF(RIGHT(TEXT(AE107,"0.#"),1)=".",TRUE,FALSE)</formula>
    </cfRule>
  </conditionalFormatting>
  <conditionalFormatting sqref="AI107">
    <cfRule type="expression" dxfId="2627" priority="13259">
      <formula>IF(RIGHT(TEXT(AI107,"0.#"),1)=".",FALSE,TRUE)</formula>
    </cfRule>
    <cfRule type="expression" dxfId="2626" priority="13260">
      <formula>IF(RIGHT(TEXT(AI107,"0.#"),1)=".",TRUE,FALSE)</formula>
    </cfRule>
  </conditionalFormatting>
  <conditionalFormatting sqref="AM107">
    <cfRule type="expression" dxfId="2625" priority="13257">
      <formula>IF(RIGHT(TEXT(AM107,"0.#"),1)=".",FALSE,TRUE)</formula>
    </cfRule>
    <cfRule type="expression" dxfId="2624" priority="13258">
      <formula>IF(RIGHT(TEXT(AM107,"0.#"),1)=".",TRUE,FALSE)</formula>
    </cfRule>
  </conditionalFormatting>
  <conditionalFormatting sqref="AE108">
    <cfRule type="expression" dxfId="2623" priority="13255">
      <formula>IF(RIGHT(TEXT(AE108,"0.#"),1)=".",FALSE,TRUE)</formula>
    </cfRule>
    <cfRule type="expression" dxfId="2622" priority="13256">
      <formula>IF(RIGHT(TEXT(AE108,"0.#"),1)=".",TRUE,FALSE)</formula>
    </cfRule>
  </conditionalFormatting>
  <conditionalFormatting sqref="AI108">
    <cfRule type="expression" dxfId="2621" priority="13253">
      <formula>IF(RIGHT(TEXT(AI108,"0.#"),1)=".",FALSE,TRUE)</formula>
    </cfRule>
    <cfRule type="expression" dxfId="2620" priority="13254">
      <formula>IF(RIGHT(TEXT(AI108,"0.#"),1)=".",TRUE,FALSE)</formula>
    </cfRule>
  </conditionalFormatting>
  <conditionalFormatting sqref="AM108">
    <cfRule type="expression" dxfId="2619" priority="13251">
      <formula>IF(RIGHT(TEXT(AM108,"0.#"),1)=".",FALSE,TRUE)</formula>
    </cfRule>
    <cfRule type="expression" dxfId="2618" priority="13252">
      <formula>IF(RIGHT(TEXT(AM108,"0.#"),1)=".",TRUE,FALSE)</formula>
    </cfRule>
  </conditionalFormatting>
  <conditionalFormatting sqref="AE110">
    <cfRule type="expression" dxfId="2617" priority="13247">
      <formula>IF(RIGHT(TEXT(AE110,"0.#"),1)=".",FALSE,TRUE)</formula>
    </cfRule>
    <cfRule type="expression" dxfId="2616" priority="13248">
      <formula>IF(RIGHT(TEXT(AE110,"0.#"),1)=".",TRUE,FALSE)</formula>
    </cfRule>
  </conditionalFormatting>
  <conditionalFormatting sqref="AI110">
    <cfRule type="expression" dxfId="2615" priority="13245">
      <formula>IF(RIGHT(TEXT(AI110,"0.#"),1)=".",FALSE,TRUE)</formula>
    </cfRule>
    <cfRule type="expression" dxfId="2614" priority="13246">
      <formula>IF(RIGHT(TEXT(AI110,"0.#"),1)=".",TRUE,FALSE)</formula>
    </cfRule>
  </conditionalFormatting>
  <conditionalFormatting sqref="AM110">
    <cfRule type="expression" dxfId="2613" priority="13243">
      <formula>IF(RIGHT(TEXT(AM110,"0.#"),1)=".",FALSE,TRUE)</formula>
    </cfRule>
    <cfRule type="expression" dxfId="2612" priority="13244">
      <formula>IF(RIGHT(TEXT(AM110,"0.#"),1)=".",TRUE,FALSE)</formula>
    </cfRule>
  </conditionalFormatting>
  <conditionalFormatting sqref="AE111">
    <cfRule type="expression" dxfId="2611" priority="13241">
      <formula>IF(RIGHT(TEXT(AE111,"0.#"),1)=".",FALSE,TRUE)</formula>
    </cfRule>
    <cfRule type="expression" dxfId="2610" priority="13242">
      <formula>IF(RIGHT(TEXT(AE111,"0.#"),1)=".",TRUE,FALSE)</formula>
    </cfRule>
  </conditionalFormatting>
  <conditionalFormatting sqref="AI111">
    <cfRule type="expression" dxfId="2609" priority="13239">
      <formula>IF(RIGHT(TEXT(AI111,"0.#"),1)=".",FALSE,TRUE)</formula>
    </cfRule>
    <cfRule type="expression" dxfId="2608" priority="13240">
      <formula>IF(RIGHT(TEXT(AI111,"0.#"),1)=".",TRUE,FALSE)</formula>
    </cfRule>
  </conditionalFormatting>
  <conditionalFormatting sqref="AM111">
    <cfRule type="expression" dxfId="2607" priority="13237">
      <formula>IF(RIGHT(TEXT(AM111,"0.#"),1)=".",FALSE,TRUE)</formula>
    </cfRule>
    <cfRule type="expression" dxfId="2606" priority="13238">
      <formula>IF(RIGHT(TEXT(AM111,"0.#"),1)=".",TRUE,FALSE)</formula>
    </cfRule>
  </conditionalFormatting>
  <conditionalFormatting sqref="AE113">
    <cfRule type="expression" dxfId="2605" priority="13233">
      <formula>IF(RIGHT(TEXT(AE113,"0.#"),1)=".",FALSE,TRUE)</formula>
    </cfRule>
    <cfRule type="expression" dxfId="2604" priority="13234">
      <formula>IF(RIGHT(TEXT(AE113,"0.#"),1)=".",TRUE,FALSE)</formula>
    </cfRule>
  </conditionalFormatting>
  <conditionalFormatting sqref="AI113">
    <cfRule type="expression" dxfId="2603" priority="13231">
      <formula>IF(RIGHT(TEXT(AI113,"0.#"),1)=".",FALSE,TRUE)</formula>
    </cfRule>
    <cfRule type="expression" dxfId="2602" priority="13232">
      <formula>IF(RIGHT(TEXT(AI113,"0.#"),1)=".",TRUE,FALSE)</formula>
    </cfRule>
  </conditionalFormatting>
  <conditionalFormatting sqref="AM113">
    <cfRule type="expression" dxfId="2601" priority="13229">
      <formula>IF(RIGHT(TEXT(AM113,"0.#"),1)=".",FALSE,TRUE)</formula>
    </cfRule>
    <cfRule type="expression" dxfId="2600" priority="13230">
      <formula>IF(RIGHT(TEXT(AM113,"0.#"),1)=".",TRUE,FALSE)</formula>
    </cfRule>
  </conditionalFormatting>
  <conditionalFormatting sqref="AE114">
    <cfRule type="expression" dxfId="2599" priority="13227">
      <formula>IF(RIGHT(TEXT(AE114,"0.#"),1)=".",FALSE,TRUE)</formula>
    </cfRule>
    <cfRule type="expression" dxfId="2598" priority="13228">
      <formula>IF(RIGHT(TEXT(AE114,"0.#"),1)=".",TRUE,FALSE)</formula>
    </cfRule>
  </conditionalFormatting>
  <conditionalFormatting sqref="AI114">
    <cfRule type="expression" dxfId="2597" priority="13225">
      <formula>IF(RIGHT(TEXT(AI114,"0.#"),1)=".",FALSE,TRUE)</formula>
    </cfRule>
    <cfRule type="expression" dxfId="2596" priority="13226">
      <formula>IF(RIGHT(TEXT(AI114,"0.#"),1)=".",TRUE,FALSE)</formula>
    </cfRule>
  </conditionalFormatting>
  <conditionalFormatting sqref="AM114">
    <cfRule type="expression" dxfId="2595" priority="13223">
      <formula>IF(RIGHT(TEXT(AM114,"0.#"),1)=".",FALSE,TRUE)</formula>
    </cfRule>
    <cfRule type="expression" dxfId="2594" priority="13224">
      <formula>IF(RIGHT(TEXT(AM114,"0.#"),1)=".",TRUE,FALSE)</formula>
    </cfRule>
  </conditionalFormatting>
  <conditionalFormatting sqref="AE116 AQ116">
    <cfRule type="expression" dxfId="2593" priority="13219">
      <formula>IF(RIGHT(TEXT(AE116,"0.#"),1)=".",FALSE,TRUE)</formula>
    </cfRule>
    <cfRule type="expression" dxfId="2592" priority="13220">
      <formula>IF(RIGHT(TEXT(AE116,"0.#"),1)=".",TRUE,FALSE)</formula>
    </cfRule>
  </conditionalFormatting>
  <conditionalFormatting sqref="AI116">
    <cfRule type="expression" dxfId="2591" priority="13217">
      <formula>IF(RIGHT(TEXT(AI116,"0.#"),1)=".",FALSE,TRUE)</formula>
    </cfRule>
    <cfRule type="expression" dxfId="2590" priority="13218">
      <formula>IF(RIGHT(TEXT(AI116,"0.#"),1)=".",TRUE,FALSE)</formula>
    </cfRule>
  </conditionalFormatting>
  <conditionalFormatting sqref="AM116">
    <cfRule type="expression" dxfId="2589" priority="13215">
      <formula>IF(RIGHT(TEXT(AM116,"0.#"),1)=".",FALSE,TRUE)</formula>
    </cfRule>
    <cfRule type="expression" dxfId="2588" priority="13216">
      <formula>IF(RIGHT(TEXT(AM116,"0.#"),1)=".",TRUE,FALSE)</formula>
    </cfRule>
  </conditionalFormatting>
  <conditionalFormatting sqref="AE117 AM117">
    <cfRule type="expression" dxfId="2587" priority="13213">
      <formula>IF(RIGHT(TEXT(AE117,"0.#"),1)=".",FALSE,TRUE)</formula>
    </cfRule>
    <cfRule type="expression" dxfId="2586" priority="13214">
      <formula>IF(RIGHT(TEXT(AE117,"0.#"),1)=".",TRUE,FALSE)</formula>
    </cfRule>
  </conditionalFormatting>
  <conditionalFormatting sqref="AI117">
    <cfRule type="expression" dxfId="2585" priority="13211">
      <formula>IF(RIGHT(TEXT(AI117,"0.#"),1)=".",FALSE,TRUE)</formula>
    </cfRule>
    <cfRule type="expression" dxfId="2584" priority="13212">
      <formula>IF(RIGHT(TEXT(AI117,"0.#"),1)=".",TRUE,FALSE)</formula>
    </cfRule>
  </conditionalFormatting>
  <conditionalFormatting sqref="AQ117">
    <cfRule type="expression" dxfId="2583" priority="13207">
      <formula>IF(RIGHT(TEXT(AQ117,"0.#"),1)=".",FALSE,TRUE)</formula>
    </cfRule>
    <cfRule type="expression" dxfId="2582" priority="13208">
      <formula>IF(RIGHT(TEXT(AQ117,"0.#"),1)=".",TRUE,FALSE)</formula>
    </cfRule>
  </conditionalFormatting>
  <conditionalFormatting sqref="AE119 AQ119">
    <cfRule type="expression" dxfId="2581" priority="13205">
      <formula>IF(RIGHT(TEXT(AE119,"0.#"),1)=".",FALSE,TRUE)</formula>
    </cfRule>
    <cfRule type="expression" dxfId="2580" priority="13206">
      <formula>IF(RIGHT(TEXT(AE119,"0.#"),1)=".",TRUE,FALSE)</formula>
    </cfRule>
  </conditionalFormatting>
  <conditionalFormatting sqref="AI119">
    <cfRule type="expression" dxfId="2579" priority="13203">
      <formula>IF(RIGHT(TEXT(AI119,"0.#"),1)=".",FALSE,TRUE)</formula>
    </cfRule>
    <cfRule type="expression" dxfId="2578" priority="13204">
      <formula>IF(RIGHT(TEXT(AI119,"0.#"),1)=".",TRUE,FALSE)</formula>
    </cfRule>
  </conditionalFormatting>
  <conditionalFormatting sqref="AM119">
    <cfRule type="expression" dxfId="2577" priority="13201">
      <formula>IF(RIGHT(TEXT(AM119,"0.#"),1)=".",FALSE,TRUE)</formula>
    </cfRule>
    <cfRule type="expression" dxfId="2576" priority="13202">
      <formula>IF(RIGHT(TEXT(AM119,"0.#"),1)=".",TRUE,FALSE)</formula>
    </cfRule>
  </conditionalFormatting>
  <conditionalFormatting sqref="AQ120">
    <cfRule type="expression" dxfId="2575" priority="13193">
      <formula>IF(RIGHT(TEXT(AQ120,"0.#"),1)=".",FALSE,TRUE)</formula>
    </cfRule>
    <cfRule type="expression" dxfId="2574" priority="13194">
      <formula>IF(RIGHT(TEXT(AQ120,"0.#"),1)=".",TRUE,FALSE)</formula>
    </cfRule>
  </conditionalFormatting>
  <conditionalFormatting sqref="AE122 AQ122">
    <cfRule type="expression" dxfId="2573" priority="13191">
      <formula>IF(RIGHT(TEXT(AE122,"0.#"),1)=".",FALSE,TRUE)</formula>
    </cfRule>
    <cfRule type="expression" dxfId="2572" priority="13192">
      <formula>IF(RIGHT(TEXT(AE122,"0.#"),1)=".",TRUE,FALSE)</formula>
    </cfRule>
  </conditionalFormatting>
  <conditionalFormatting sqref="AI122">
    <cfRule type="expression" dxfId="2571" priority="13189">
      <formula>IF(RIGHT(TEXT(AI122,"0.#"),1)=".",FALSE,TRUE)</formula>
    </cfRule>
    <cfRule type="expression" dxfId="2570" priority="13190">
      <formula>IF(RIGHT(TEXT(AI122,"0.#"),1)=".",TRUE,FALSE)</formula>
    </cfRule>
  </conditionalFormatting>
  <conditionalFormatting sqref="AM122">
    <cfRule type="expression" dxfId="2569" priority="13187">
      <formula>IF(RIGHT(TEXT(AM122,"0.#"),1)=".",FALSE,TRUE)</formula>
    </cfRule>
    <cfRule type="expression" dxfId="2568" priority="13188">
      <formula>IF(RIGHT(TEXT(AM122,"0.#"),1)=".",TRUE,FALSE)</formula>
    </cfRule>
  </conditionalFormatting>
  <conditionalFormatting sqref="AQ123">
    <cfRule type="expression" dxfId="2567" priority="13179">
      <formula>IF(RIGHT(TEXT(AQ123,"0.#"),1)=".",FALSE,TRUE)</formula>
    </cfRule>
    <cfRule type="expression" dxfId="2566" priority="13180">
      <formula>IF(RIGHT(TEXT(AQ123,"0.#"),1)=".",TRUE,FALSE)</formula>
    </cfRule>
  </conditionalFormatting>
  <conditionalFormatting sqref="AE125 AQ125">
    <cfRule type="expression" dxfId="2565" priority="13177">
      <formula>IF(RIGHT(TEXT(AE125,"0.#"),1)=".",FALSE,TRUE)</formula>
    </cfRule>
    <cfRule type="expression" dxfId="2564" priority="13178">
      <formula>IF(RIGHT(TEXT(AE125,"0.#"),1)=".",TRUE,FALSE)</formula>
    </cfRule>
  </conditionalFormatting>
  <conditionalFormatting sqref="AI125">
    <cfRule type="expression" dxfId="2563" priority="13175">
      <formula>IF(RIGHT(TEXT(AI125,"0.#"),1)=".",FALSE,TRUE)</formula>
    </cfRule>
    <cfRule type="expression" dxfId="2562" priority="13176">
      <formula>IF(RIGHT(TEXT(AI125,"0.#"),1)=".",TRUE,FALSE)</formula>
    </cfRule>
  </conditionalFormatting>
  <conditionalFormatting sqref="AM125">
    <cfRule type="expression" dxfId="2561" priority="13173">
      <formula>IF(RIGHT(TEXT(AM125,"0.#"),1)=".",FALSE,TRUE)</formula>
    </cfRule>
    <cfRule type="expression" dxfId="2560" priority="13174">
      <formula>IF(RIGHT(TEXT(AM125,"0.#"),1)=".",TRUE,FALSE)</formula>
    </cfRule>
  </conditionalFormatting>
  <conditionalFormatting sqref="AQ126">
    <cfRule type="expression" dxfId="2559" priority="13165">
      <formula>IF(RIGHT(TEXT(AQ126,"0.#"),1)=".",FALSE,TRUE)</formula>
    </cfRule>
    <cfRule type="expression" dxfId="2558" priority="13166">
      <formula>IF(RIGHT(TEXT(AQ126,"0.#"),1)=".",TRUE,FALSE)</formula>
    </cfRule>
  </conditionalFormatting>
  <conditionalFormatting sqref="AE128 AQ128">
    <cfRule type="expression" dxfId="2557" priority="13163">
      <formula>IF(RIGHT(TEXT(AE128,"0.#"),1)=".",FALSE,TRUE)</formula>
    </cfRule>
    <cfRule type="expression" dxfId="2556" priority="13164">
      <formula>IF(RIGHT(TEXT(AE128,"0.#"),1)=".",TRUE,FALSE)</formula>
    </cfRule>
  </conditionalFormatting>
  <conditionalFormatting sqref="AI128">
    <cfRule type="expression" dxfId="2555" priority="13161">
      <formula>IF(RIGHT(TEXT(AI128,"0.#"),1)=".",FALSE,TRUE)</formula>
    </cfRule>
    <cfRule type="expression" dxfId="2554" priority="13162">
      <formula>IF(RIGHT(TEXT(AI128,"0.#"),1)=".",TRUE,FALSE)</formula>
    </cfRule>
  </conditionalFormatting>
  <conditionalFormatting sqref="AM128">
    <cfRule type="expression" dxfId="2553" priority="13159">
      <formula>IF(RIGHT(TEXT(AM128,"0.#"),1)=".",FALSE,TRUE)</formula>
    </cfRule>
    <cfRule type="expression" dxfId="2552" priority="13160">
      <formula>IF(RIGHT(TEXT(AM128,"0.#"),1)=".",TRUE,FALSE)</formula>
    </cfRule>
  </conditionalFormatting>
  <conditionalFormatting sqref="AQ129">
    <cfRule type="expression" dxfId="2551" priority="13151">
      <formula>IF(RIGHT(TEXT(AQ129,"0.#"),1)=".",FALSE,TRUE)</formula>
    </cfRule>
    <cfRule type="expression" dxfId="2550" priority="13152">
      <formula>IF(RIGHT(TEXT(AQ129,"0.#"),1)=".",TRUE,FALSE)</formula>
    </cfRule>
  </conditionalFormatting>
  <conditionalFormatting sqref="AE75">
    <cfRule type="expression" dxfId="2549" priority="13149">
      <formula>IF(RIGHT(TEXT(AE75,"0.#"),1)=".",FALSE,TRUE)</formula>
    </cfRule>
    <cfRule type="expression" dxfId="2548" priority="13150">
      <formula>IF(RIGHT(TEXT(AE75,"0.#"),1)=".",TRUE,FALSE)</formula>
    </cfRule>
  </conditionalFormatting>
  <conditionalFormatting sqref="AE76">
    <cfRule type="expression" dxfId="2547" priority="13147">
      <formula>IF(RIGHT(TEXT(AE76,"0.#"),1)=".",FALSE,TRUE)</formula>
    </cfRule>
    <cfRule type="expression" dxfId="2546" priority="13148">
      <formula>IF(RIGHT(TEXT(AE76,"0.#"),1)=".",TRUE,FALSE)</formula>
    </cfRule>
  </conditionalFormatting>
  <conditionalFormatting sqref="AE77">
    <cfRule type="expression" dxfId="2545" priority="13145">
      <formula>IF(RIGHT(TEXT(AE77,"0.#"),1)=".",FALSE,TRUE)</formula>
    </cfRule>
    <cfRule type="expression" dxfId="2544" priority="13146">
      <formula>IF(RIGHT(TEXT(AE77,"0.#"),1)=".",TRUE,FALSE)</formula>
    </cfRule>
  </conditionalFormatting>
  <conditionalFormatting sqref="AI77">
    <cfRule type="expression" dxfId="2543" priority="13143">
      <formula>IF(RIGHT(TEXT(AI77,"0.#"),1)=".",FALSE,TRUE)</formula>
    </cfRule>
    <cfRule type="expression" dxfId="2542" priority="13144">
      <formula>IF(RIGHT(TEXT(AI77,"0.#"),1)=".",TRUE,FALSE)</formula>
    </cfRule>
  </conditionalFormatting>
  <conditionalFormatting sqref="AI76">
    <cfRule type="expression" dxfId="2541" priority="13141">
      <formula>IF(RIGHT(TEXT(AI76,"0.#"),1)=".",FALSE,TRUE)</formula>
    </cfRule>
    <cfRule type="expression" dxfId="2540" priority="13142">
      <formula>IF(RIGHT(TEXT(AI76,"0.#"),1)=".",TRUE,FALSE)</formula>
    </cfRule>
  </conditionalFormatting>
  <conditionalFormatting sqref="AI75">
    <cfRule type="expression" dxfId="2539" priority="13139">
      <formula>IF(RIGHT(TEXT(AI75,"0.#"),1)=".",FALSE,TRUE)</formula>
    </cfRule>
    <cfRule type="expression" dxfId="2538" priority="13140">
      <formula>IF(RIGHT(TEXT(AI75,"0.#"),1)=".",TRUE,FALSE)</formula>
    </cfRule>
  </conditionalFormatting>
  <conditionalFormatting sqref="AM75">
    <cfRule type="expression" dxfId="2537" priority="13137">
      <formula>IF(RIGHT(TEXT(AM75,"0.#"),1)=".",FALSE,TRUE)</formula>
    </cfRule>
    <cfRule type="expression" dxfId="2536" priority="13138">
      <formula>IF(RIGHT(TEXT(AM75,"0.#"),1)=".",TRUE,FALSE)</formula>
    </cfRule>
  </conditionalFormatting>
  <conditionalFormatting sqref="AM76">
    <cfRule type="expression" dxfId="2535" priority="13135">
      <formula>IF(RIGHT(TEXT(AM76,"0.#"),1)=".",FALSE,TRUE)</formula>
    </cfRule>
    <cfRule type="expression" dxfId="2534" priority="13136">
      <formula>IF(RIGHT(TEXT(AM76,"0.#"),1)=".",TRUE,FALSE)</formula>
    </cfRule>
  </conditionalFormatting>
  <conditionalFormatting sqref="AM77">
    <cfRule type="expression" dxfId="2533" priority="13133">
      <formula>IF(RIGHT(TEXT(AM77,"0.#"),1)=".",FALSE,TRUE)</formula>
    </cfRule>
    <cfRule type="expression" dxfId="2532" priority="13134">
      <formula>IF(RIGHT(TEXT(AM77,"0.#"),1)=".",TRUE,FALSE)</formula>
    </cfRule>
  </conditionalFormatting>
  <conditionalFormatting sqref="AL847:AO866">
    <cfRule type="expression" dxfId="2531" priority="6689">
      <formula>IF(AND(AL847&gt;=0, RIGHT(TEXT(AL847,"0.#"),1)&lt;&gt;"."),TRUE,FALSE)</formula>
    </cfRule>
    <cfRule type="expression" dxfId="2530" priority="6690">
      <formula>IF(AND(AL847&gt;=0, RIGHT(TEXT(AL847,"0.#"),1)="."),TRUE,FALSE)</formula>
    </cfRule>
    <cfRule type="expression" dxfId="2529" priority="6691">
      <formula>IF(AND(AL847&lt;0, RIGHT(TEXT(AL847,"0.#"),1)&lt;&gt;"."),TRUE,FALSE)</formula>
    </cfRule>
    <cfRule type="expression" dxfId="2528" priority="6692">
      <formula>IF(AND(AL847&lt;0, RIGHT(TEXT(AL847,"0.#"),1)="."),TRUE,FALSE)</formula>
    </cfRule>
  </conditionalFormatting>
  <conditionalFormatting sqref="AQ53:AQ55">
    <cfRule type="expression" dxfId="2527" priority="4711">
      <formula>IF(RIGHT(TEXT(AQ53,"0.#"),1)=".",FALSE,TRUE)</formula>
    </cfRule>
    <cfRule type="expression" dxfId="2526" priority="4712">
      <formula>IF(RIGHT(TEXT(AQ53,"0.#"),1)=".",TRUE,FALSE)</formula>
    </cfRule>
  </conditionalFormatting>
  <conditionalFormatting sqref="AU53:AU55">
    <cfRule type="expression" dxfId="2525" priority="4709">
      <formula>IF(RIGHT(TEXT(AU53,"0.#"),1)=".",FALSE,TRUE)</formula>
    </cfRule>
    <cfRule type="expression" dxfId="2524" priority="4710">
      <formula>IF(RIGHT(TEXT(AU53,"0.#"),1)=".",TRUE,FALSE)</formula>
    </cfRule>
  </conditionalFormatting>
  <conditionalFormatting sqref="AQ60:AQ62">
    <cfRule type="expression" dxfId="2523" priority="4707">
      <formula>IF(RIGHT(TEXT(AQ60,"0.#"),1)=".",FALSE,TRUE)</formula>
    </cfRule>
    <cfRule type="expression" dxfId="2522" priority="4708">
      <formula>IF(RIGHT(TEXT(AQ60,"0.#"),1)=".",TRUE,FALSE)</formula>
    </cfRule>
  </conditionalFormatting>
  <conditionalFormatting sqref="AU60:AU62">
    <cfRule type="expression" dxfId="2521" priority="4705">
      <formula>IF(RIGHT(TEXT(AU60,"0.#"),1)=".",FALSE,TRUE)</formula>
    </cfRule>
    <cfRule type="expression" dxfId="2520" priority="4706">
      <formula>IF(RIGHT(TEXT(AU60,"0.#"),1)=".",TRUE,FALSE)</formula>
    </cfRule>
  </conditionalFormatting>
  <conditionalFormatting sqref="AQ75:AQ77">
    <cfRule type="expression" dxfId="2519" priority="4703">
      <formula>IF(RIGHT(TEXT(AQ75,"0.#"),1)=".",FALSE,TRUE)</formula>
    </cfRule>
    <cfRule type="expression" dxfId="2518" priority="4704">
      <formula>IF(RIGHT(TEXT(AQ75,"0.#"),1)=".",TRUE,FALSE)</formula>
    </cfRule>
  </conditionalFormatting>
  <conditionalFormatting sqref="AU75:AU77">
    <cfRule type="expression" dxfId="2517" priority="4701">
      <formula>IF(RIGHT(TEXT(AU75,"0.#"),1)=".",FALSE,TRUE)</formula>
    </cfRule>
    <cfRule type="expression" dxfId="2516" priority="4702">
      <formula>IF(RIGHT(TEXT(AU75,"0.#"),1)=".",TRUE,FALSE)</formula>
    </cfRule>
  </conditionalFormatting>
  <conditionalFormatting sqref="AQ87:AQ89">
    <cfRule type="expression" dxfId="2515" priority="4699">
      <formula>IF(RIGHT(TEXT(AQ87,"0.#"),1)=".",FALSE,TRUE)</formula>
    </cfRule>
    <cfRule type="expression" dxfId="2514" priority="4700">
      <formula>IF(RIGHT(TEXT(AQ87,"0.#"),1)=".",TRUE,FALSE)</formula>
    </cfRule>
  </conditionalFormatting>
  <conditionalFormatting sqref="AU87:AU89">
    <cfRule type="expression" dxfId="2513" priority="4697">
      <formula>IF(RIGHT(TEXT(AU87,"0.#"),1)=".",FALSE,TRUE)</formula>
    </cfRule>
    <cfRule type="expression" dxfId="2512" priority="4698">
      <formula>IF(RIGHT(TEXT(AU87,"0.#"),1)=".",TRUE,FALSE)</formula>
    </cfRule>
  </conditionalFormatting>
  <conditionalFormatting sqref="AQ92:AQ94">
    <cfRule type="expression" dxfId="2511" priority="4695">
      <formula>IF(RIGHT(TEXT(AQ92,"0.#"),1)=".",FALSE,TRUE)</formula>
    </cfRule>
    <cfRule type="expression" dxfId="2510" priority="4696">
      <formula>IF(RIGHT(TEXT(AQ92,"0.#"),1)=".",TRUE,FALSE)</formula>
    </cfRule>
  </conditionalFormatting>
  <conditionalFormatting sqref="AU92:AU94">
    <cfRule type="expression" dxfId="2509" priority="4693">
      <formula>IF(RIGHT(TEXT(AU92,"0.#"),1)=".",FALSE,TRUE)</formula>
    </cfRule>
    <cfRule type="expression" dxfId="2508" priority="4694">
      <formula>IF(RIGHT(TEXT(AU92,"0.#"),1)=".",TRUE,FALSE)</formula>
    </cfRule>
  </conditionalFormatting>
  <conditionalFormatting sqref="AQ97:AQ99">
    <cfRule type="expression" dxfId="2507" priority="4691">
      <formula>IF(RIGHT(TEXT(AQ97,"0.#"),1)=".",FALSE,TRUE)</formula>
    </cfRule>
    <cfRule type="expression" dxfId="2506" priority="4692">
      <formula>IF(RIGHT(TEXT(AQ97,"0.#"),1)=".",TRUE,FALSE)</formula>
    </cfRule>
  </conditionalFormatting>
  <conditionalFormatting sqref="AU97:AU99">
    <cfRule type="expression" dxfId="2505" priority="4689">
      <formula>IF(RIGHT(TEXT(AU97,"0.#"),1)=".",FALSE,TRUE)</formula>
    </cfRule>
    <cfRule type="expression" dxfId="2504" priority="4690">
      <formula>IF(RIGHT(TEXT(AU97,"0.#"),1)=".",TRUE,FALSE)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7">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AL838:AO846">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714" max="51"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36" sqref="Y36:AG3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2018-06-28T10:38:56Z</cp:lastPrinted>
  <dcterms:created xsi:type="dcterms:W3CDTF">2012-03-13T00:50:25Z</dcterms:created>
  <dcterms:modified xsi:type="dcterms:W3CDTF">2018-07-05T13:28:16Z</dcterms:modified>
</cp:coreProperties>
</file>