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185" yWindow="10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<sst xmlns="http://schemas.openxmlformats.org/spreadsheetml/2006/main" count="2871" uniqueCount="644">
  <si>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</si>
  <si>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</si>
  <si>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</si>
  <si>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</si>
  <si>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</si>
  <si>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</si>
  <si>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</si>
  <si>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</si>
  <si>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</si>
  <si>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</si>
  <si>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</si>
  <si>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</si>
  <si>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</si>
  <si>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</si>
  <si>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</si>
  <si>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</si>
  <si>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</si>
  <si>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</si>
  <si>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</si>
  <si>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</si>
  <si>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</si>
  <si>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</si>
  <si>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</si>
  <si>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</si>
  <si>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</si>
  <si>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</si>
  <si>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</si>
  <si>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</si>
  <si>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</si>
  <si>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</si>
  <si>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</si>
  <si>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</si>
  <si>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</si>
  <si>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</si>
  <si>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</si>
  <si>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</si>
  <si>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</si>
  <si>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</si>
  <si>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</si>
  <si>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</si>
  <si>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</si>
  <si>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</si>
  <si>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</si>
  <si>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</si>
  <si>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</si>
  <si>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</si>
  <si>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</si>
  <si>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</si>
  <si>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</si>
  <si>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</si>
  <si>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</si>
  <si>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</si>
  <si>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</si>
  <si>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</si>
  <si>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</si>
  <si>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</si>
  <si>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</si>
  <si>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</si>
  <si>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</si>
  <si>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</si>
  <si>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</si>
  <si>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</si>
  <si>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</si>
  <si>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</si>
  <si>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</si>
  <si>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</si>
  <si>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</si>
  <si>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</si>
  <si>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</si>
  <si>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</si>
  <si>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</si>
  <si>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</si>
  <si>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</si>
  <si>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</si>
  <si>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</si>
  <si>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</si>
  <si>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</si>
  <si>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</si>
  <si>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</si>
  <si>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</si>
  <si>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</si>
  <si>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</si>
  <si>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</si>
  <si>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</si>
  <si>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</si>
  <si>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</si>
  <si>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</si>
  <si>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</si>
  <si>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</si>
  <si>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</si>
  <si>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</si>
  <si>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</si>
  <si>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</si>
  <si>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</si>
  <si>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</si>
  <si>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</si>
  <si>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</si>
  <si>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</si>
  <si>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</si>
  <si>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</si>
  <si>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</si>
  <si>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</si>
  <si>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</si>
  <si>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</si>
  <si>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</si>
  <si>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</si>
  <si>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</si>
  <si>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</si>
  <si>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</si>
  <si>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</si>
  <si>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</si>
  <si>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</si>
  <si>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</si>
  <si>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</si>
  <si>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</si>
  <si>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</si>
  <si>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</si>
  <si>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</si>
  <si>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</si>
  <si>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</si>
  <si>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</si>
  <si>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</si>
  <si>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</si>
  <si>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</si>
  <si>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</si>
  <si>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</si>
  <si>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</si>
  <si>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</si>
  <si>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</si>
  <si>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</si>
  <si>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</si>
  <si>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</si>
  <si>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</si>
  <si>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</si>
  <si>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</si>
  <si>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</si>
  <si>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</si>
  <si>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</si>
  <si>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</si>
  <si>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</si>
  <si>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</si>
  <si>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</si>
  <si>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</si>
  <si>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</si>
  <si>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</si>
  <si>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</si>
  <si>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</si>
  <si>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</si>
  <si>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</si>
  <si>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</si>
  <si>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</si>
  <si>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</si>
  <si>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</si>
  <si>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</si>
  <si>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</si>
  <si>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</si>
  <si>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</si>
  <si>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</si>
  <si>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</si>
  <si>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</si>
  <si>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</si>
  <si>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</si>
  <si>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</si>
  <si>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</si>
  <si>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</si>
  <si>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</si>
  <si>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</si>
  <si>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</si>
  <si>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</si>
  <si>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</si>
  <si>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</si>
  <si>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</si>
  <si>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</si>
  <si>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</si>
  <si>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</si>
  <si>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</si>
  <si>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</si>
  <si>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</si>
  <si>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</si>
  <si>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</si>
  <si>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</si>
  <si>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</si>
  <si>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</si>
  <si>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</si>
  <si>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</si>
  <si>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</si>
  <si>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</si>
  <si>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</si>
  <si>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</si>
  <si>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</si>
  <si>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</si>
  <si>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</si>
  <si>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</si>
  <si>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</si>
  <si>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</si>
  <si>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</si>
  <si>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</si>
  <si>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</si>
  <si>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</si>
  <si>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</si>
  <si>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</si>
  <si>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</si>
  <si>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</si>
  <si>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</si>
  <si>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</si>
  <si>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</si>
  <si>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</si>
  <si>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</si>
  <si>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</si>
  <si>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</si>
  <si>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</si>
  <si>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</si>
  <si>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</si>
  <si>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</si>
  <si>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</si>
  <si>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</si>
  <si>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</si>
  <si>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</si>
  <si>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</si>
  <si>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</si>
  <si>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</si>
  <si>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</si>
  <si>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</si>
  <si>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</si>
  <si>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</si>
  <si>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</si>
  <si>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</si>
  <si>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</si>
  <si>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</si>
  <si>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</si>
  <si>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</si>
  <si>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</si>
  <si>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</si>
  <si>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</si>
  <si>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</si>
  <si>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</si>
  <si>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</si>
  <si>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</si>
  <si>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</si>
  <si>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</si>
  <si>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</si>
  <si>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</si>
  <si>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</si>
  <si>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</si>
  <si>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</si>
  <si>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</si>
  <si>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</si>
  <si>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</si>
  <si>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</si>
  <si>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</si>
  <si>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</si>
  <si>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</si>
  <si>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</si>
  <si>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</si>
  <si>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</si>
  <si>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</si>
  <si>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</si>
  <si>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</si>
  <si>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</si>
  <si>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</si>
  <si>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</si>
  <si>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</si>
  <si>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</si>
  <si>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</si>
  <si>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</si>
  <si>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</si>
  <si>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</si>
  <si>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</si>
  <si>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</si>
  <si>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</si>
  <si>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</si>
  <si>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</si>
  <si>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</si>
  <si>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</si>
  <si>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</si>
  <si>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</si>
  <si>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</si>
  <si>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</si>
  <si>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</si>
  <si>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</si>
  <si>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</si>
  <si>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</si>
  <si>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</si>
  <si>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</si>
  <si>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</si>
  <si>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</si>
  <si>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</si>
  <si>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</si>
  <si>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</si>
  <si>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</si>
  <si>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</si>
  <si>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</si>
  <si>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</si>
  <si>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</si>
  <si>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</si>
  <si>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</si>
  <si>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</si>
  <si>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</si>
  <si>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</si>
  <si>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</si>
  <si>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</si>
  <si>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</si>
  <si>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</si>
  <si>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</si>
  <si>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</si>
  <si>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</si>
  <si>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</si>
  <si>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</si>
  <si>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</si>
  <si>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</si>
  <si>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</si>
  <si>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</si>
  <si>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</si>
  <si>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</si>
  <si>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</si>
  <si>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</si>
  <si>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</si>
  <si>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</si>
  <si>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</si>
  <si>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</si>
  <si>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</si>
  <si>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</si>
  <si>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</si>
  <si>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</si>
  <si>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</si>
  <si>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</si>
  <si>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</si>
  <si>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</si>
  <si>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</si>
  <si>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</si>
  <si>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</si>
  <si>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</si>
  <si>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</si>
  <si>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</si>
  <si>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</si>
  <si>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</si>
  <si>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</si>
  <si>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</si>
  <si>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</si>
  <si>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</si>
  <si>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</si>
  <si>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</si>
  <si>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</si>
  <si>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</si>
  <si>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</si>
  <si>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</si>
  <si>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</si>
  <si>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</si>
  <si>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</si>
  <si>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</si>
  <si>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</si>
  <si>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</si>
  <si>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</si>
  <si>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</si>
  <si>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</si>
  <si>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</si>
  <si>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</si>
  <si>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</si>
  <si>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</si>
  <si>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</si>
  <si>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</si>
  <si>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</si>
  <si>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</si>
  <si>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</si>
  <si>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</si>
  <si>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</si>
  <si>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</si>
  <si>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</si>
  <si>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</si>
  <si>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</si>
  <si>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</si>
  <si>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</si>
  <si>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</si>
  <si>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</si>
  <si>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</si>
  <si>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</si>
  <si>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</si>
  <si>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</si>
  <si>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</si>
  <si>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</si>
  <si>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</si>
  <si>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</si>
  <si>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</si>
  <si>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</si>
  <si>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</si>
  <si>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</si>
  <si>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</si>
  <si>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</si>
  <si>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</si>
  <si>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</si>
  <si>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</si>
  <si>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</si>
  <si>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</si>
  <si>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</si>
  <si>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</si>
  <si>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</si>
  <si>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</si>
  <si>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</si>
  <si>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</si>
  <si>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</si>
  <si>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</si>
  <si>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</si>
  <si>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</si>
  <si>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</si>
  <si>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</si>
  <si>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</si>
  <si>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</si>
  <si>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</si>
  <si>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</si>
  <si>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</si>
  <si>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</si>
  <si>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</si>
  <si>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</si>
  <si>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</si>
  <si>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</si>
  <si>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</si>
  <si>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</si>
  <si>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</si>
  <si>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</si>
  <si>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</si>
  <si>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</si>
  <si>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</si>
  <si>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</si>
  <si>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</si>
  <si>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</si>
  <si>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</si>
  <si>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</si>
  <si>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</si>
  <si>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</si>
  <si>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</si>
  <si>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</si>
  <si>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</si>
  <si>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</si>
  <si>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</si>
  <si>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</si>
  <si>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</si>
  <si>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</si>
  <si>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</si>
  <si>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</si>
  <si>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</si>
  <si>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</si>
  <si>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</si>
  <si>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</si>
  <si>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</si>
  <si>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</si>
  <si>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</si>
  <si>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</si>
  <si>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</si>
  <si>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</si>
  <si>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</si>
  <si>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</si>
  <si>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</si>
  <si>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</si>
  <si>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</si>
  <si>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</si>
  <si>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</si>
  <si>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</si>
  <si>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</si>
  <si>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</si>
  <si>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</si>
  <si>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</si>
  <si>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</si>
  <si>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</si>
  <si>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</si>
  <si>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</si>
  <si>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</si>
  <si>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</si>
  <si>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</si>
  <si>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</si>
  <si>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</si>
  <si>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</si>
  <si>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</si>
  <si>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</si>
  <si>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</si>
  <si>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</si>
  <si>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</si>
  <si>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</si>
  <si>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</si>
  <si>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</si>
  <si>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</si>
  <si>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</si>
  <si>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</si>
  <si>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</si>
  <si>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</si>
  <si>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</si>
  <si>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</si>
  <si>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</si>
  <si>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</si>
  <si>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</si>
  <si>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</si>
  <si>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</si>
  <si>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</si>
  <si>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</si>
  <si>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</si>
  <si>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</si>
  <si>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</si>
  <si>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</si>
  <si>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</si>
  <si>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</si>
  <si>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</si>
  <si>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</si>
  <si>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</si>
  <si>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</si>
  <si>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</si>
  <si>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</si>
  <si>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</si>
  <si>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</si>
  <si>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</si>
  <si>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</si>
  <si>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</si>
  <si>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</si>
  <si>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</si>
  <si>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</si>
  <si>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</si>
  <si>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</si>
  <si>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</si>
  <si>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</si>
  <si>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</si>
  <si>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</si>
  <si>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</si>
  <si>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</si>
  <si>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</si>
  <si>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</si>
  <si>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</si>
  <si>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</si>
  <si>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</si>
  <si>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</si>
  <si>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</si>
  <si>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</si>
  <si>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</si>
  <si>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</si>
  <si>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</si>
  <si>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</si>
  <si>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</si>
  <si>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</si>
  <si>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</si>
  <si>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</si>
  <si>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</si>
  <si>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</si>
  <si>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</si>
  <si>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</si>
  <si>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</si>
  <si>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</si>
  <si>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</si>
  <si>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</si>
  <si>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</si>
  <si>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</si>
  <si>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</si>
  <si>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</si>
  <si>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</si>
  <si>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</si>
  <si>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難民就職促進費</t>
    <rPh sb="0" eb="2">
      <t>ナンミン</t>
    </rPh>
    <rPh sb="2" eb="4">
      <t>シュウショク</t>
    </rPh>
    <rPh sb="4" eb="6">
      <t>ソクシン</t>
    </rPh>
    <rPh sb="6" eb="7">
      <t>ヒ</t>
    </rPh>
    <phoneticPr fontId="5"/>
  </si>
  <si>
    <t>外国人雇用対策課</t>
    <rPh sb="0" eb="3">
      <t>ガイコクジン</t>
    </rPh>
    <rPh sb="3" eb="5">
      <t>コヨウ</t>
    </rPh>
    <rPh sb="5" eb="8">
      <t>タイサクカ</t>
    </rPh>
    <phoneticPr fontId="5"/>
  </si>
  <si>
    <t>外国人雇用対策課長　　　　赤松　俊彦</t>
    <rPh sb="0" eb="3">
      <t>ガイコクジン</t>
    </rPh>
    <rPh sb="3" eb="5">
      <t>コヨウ</t>
    </rPh>
    <rPh sb="5" eb="7">
      <t>タイサク</t>
    </rPh>
    <rPh sb="7" eb="9">
      <t>カチョウ</t>
    </rPh>
    <rPh sb="13" eb="15">
      <t>アカマツ</t>
    </rPh>
    <rPh sb="16" eb="18">
      <t>トシヒコ</t>
    </rPh>
    <phoneticPr fontId="5"/>
  </si>
  <si>
    <t>―</t>
    <phoneticPr fontId="5"/>
  </si>
  <si>
    <t>　難民が、言葉や生活習慣が異なる我が国に定住し、安定した生活を営むためには、早期就職により安定した収入を得ることが必要不可欠であることから、定住施設支援等に職業相談員を配置し、職業相談・就職指導、職業紹介等を実施し、難民の自立を促すことにより、難民の我が国における自立・定住を目的とする。</t>
    <rPh sb="1" eb="3">
      <t>ナンミン</t>
    </rPh>
    <rPh sb="5" eb="7">
      <t>コトバ</t>
    </rPh>
    <rPh sb="8" eb="10">
      <t>セイカツ</t>
    </rPh>
    <rPh sb="10" eb="12">
      <t>シュウカン</t>
    </rPh>
    <rPh sb="13" eb="14">
      <t>コト</t>
    </rPh>
    <rPh sb="16" eb="17">
      <t>ワ</t>
    </rPh>
    <rPh sb="18" eb="19">
      <t>クニ</t>
    </rPh>
    <rPh sb="20" eb="22">
      <t>テイジュウ</t>
    </rPh>
    <rPh sb="24" eb="26">
      <t>アンテイ</t>
    </rPh>
    <rPh sb="28" eb="30">
      <t>セイカツ</t>
    </rPh>
    <rPh sb="31" eb="32">
      <t>イトナ</t>
    </rPh>
    <rPh sb="38" eb="40">
      <t>ソウキ</t>
    </rPh>
    <rPh sb="40" eb="42">
      <t>シュウショク</t>
    </rPh>
    <rPh sb="45" eb="47">
      <t>アンテイ</t>
    </rPh>
    <rPh sb="49" eb="51">
      <t>シュウニュウ</t>
    </rPh>
    <rPh sb="52" eb="53">
      <t>エ</t>
    </rPh>
    <rPh sb="57" eb="59">
      <t>ヒツヨウ</t>
    </rPh>
    <rPh sb="59" eb="62">
      <t>フカケツ</t>
    </rPh>
    <rPh sb="70" eb="72">
      <t>テイジュウ</t>
    </rPh>
    <rPh sb="72" eb="74">
      <t>シセツ</t>
    </rPh>
    <rPh sb="74" eb="76">
      <t>シエン</t>
    </rPh>
    <rPh sb="76" eb="77">
      <t>ナド</t>
    </rPh>
    <rPh sb="78" eb="80">
      <t>ショクギョウ</t>
    </rPh>
    <rPh sb="80" eb="82">
      <t>ソウダン</t>
    </rPh>
    <rPh sb="82" eb="83">
      <t>イン</t>
    </rPh>
    <rPh sb="84" eb="86">
      <t>ハイチ</t>
    </rPh>
    <rPh sb="88" eb="90">
      <t>ショクギョウ</t>
    </rPh>
    <rPh sb="90" eb="92">
      <t>ソウダン</t>
    </rPh>
    <rPh sb="93" eb="95">
      <t>シュウショク</t>
    </rPh>
    <rPh sb="95" eb="97">
      <t>シドウ</t>
    </rPh>
    <rPh sb="98" eb="100">
      <t>ショクギョウ</t>
    </rPh>
    <rPh sb="100" eb="102">
      <t>ショウカイ</t>
    </rPh>
    <rPh sb="102" eb="103">
      <t>ナド</t>
    </rPh>
    <rPh sb="104" eb="106">
      <t>ジッシ</t>
    </rPh>
    <rPh sb="108" eb="110">
      <t>ナンミン</t>
    </rPh>
    <rPh sb="111" eb="113">
      <t>ジリツ</t>
    </rPh>
    <rPh sb="114" eb="115">
      <t>ウナガ</t>
    </rPh>
    <rPh sb="122" eb="124">
      <t>ナンミン</t>
    </rPh>
    <rPh sb="125" eb="126">
      <t>ワ</t>
    </rPh>
    <rPh sb="127" eb="128">
      <t>クニ</t>
    </rPh>
    <rPh sb="132" eb="134">
      <t>ジリツ</t>
    </rPh>
    <rPh sb="135" eb="137">
      <t>テイジュウ</t>
    </rPh>
    <rPh sb="138" eb="140">
      <t>モクテキ</t>
    </rPh>
    <phoneticPr fontId="5"/>
  </si>
  <si>
    <t>「条約難民」及び「第三国定住難民」の就労自立による定住促進を図るとともに、既に受け入れている「インドシナ難民」の就労の安定を図るため、定住支援施設等に職業相談員を配置して、職業相談・職業紹介を行うとともに、職場適応訓練等による支援を実施している。</t>
    <rPh sb="1" eb="3">
      <t>ジョウヤク</t>
    </rPh>
    <rPh sb="3" eb="5">
      <t>ナンミン</t>
    </rPh>
    <rPh sb="6" eb="7">
      <t>オヨ</t>
    </rPh>
    <rPh sb="9" eb="11">
      <t>ダイサン</t>
    </rPh>
    <rPh sb="11" eb="12">
      <t>コク</t>
    </rPh>
    <rPh sb="12" eb="14">
      <t>テイジュウ</t>
    </rPh>
    <rPh sb="14" eb="16">
      <t>ナンミン</t>
    </rPh>
    <rPh sb="18" eb="20">
      <t>シュウロウ</t>
    </rPh>
    <rPh sb="20" eb="22">
      <t>ジリツ</t>
    </rPh>
    <rPh sb="25" eb="27">
      <t>テイジュウ</t>
    </rPh>
    <rPh sb="27" eb="29">
      <t>ソクシン</t>
    </rPh>
    <rPh sb="30" eb="31">
      <t>ハカ</t>
    </rPh>
    <rPh sb="37" eb="38">
      <t>スデ</t>
    </rPh>
    <rPh sb="39" eb="40">
      <t>ウ</t>
    </rPh>
    <rPh sb="41" eb="42">
      <t>イ</t>
    </rPh>
    <rPh sb="52" eb="54">
      <t>ナンミン</t>
    </rPh>
    <rPh sb="56" eb="58">
      <t>シュウロウ</t>
    </rPh>
    <rPh sb="59" eb="61">
      <t>アンテイ</t>
    </rPh>
    <rPh sb="62" eb="63">
      <t>ハカ</t>
    </rPh>
    <rPh sb="67" eb="69">
      <t>テイジュウ</t>
    </rPh>
    <rPh sb="69" eb="71">
      <t>シエン</t>
    </rPh>
    <rPh sb="71" eb="73">
      <t>シセツ</t>
    </rPh>
    <rPh sb="73" eb="74">
      <t>ナド</t>
    </rPh>
    <rPh sb="75" eb="77">
      <t>ショクギョウ</t>
    </rPh>
    <rPh sb="77" eb="80">
      <t>ソウダンイン</t>
    </rPh>
    <rPh sb="81" eb="83">
      <t>ハイチ</t>
    </rPh>
    <rPh sb="86" eb="88">
      <t>ショクギョウ</t>
    </rPh>
    <rPh sb="88" eb="90">
      <t>ソウダン</t>
    </rPh>
    <rPh sb="91" eb="93">
      <t>ショクギョウ</t>
    </rPh>
    <rPh sb="93" eb="95">
      <t>ショウカイ</t>
    </rPh>
    <rPh sb="96" eb="97">
      <t>オコナ</t>
    </rPh>
    <rPh sb="103" eb="105">
      <t>ショクバ</t>
    </rPh>
    <rPh sb="105" eb="107">
      <t>テキオウ</t>
    </rPh>
    <rPh sb="107" eb="109">
      <t>クンレン</t>
    </rPh>
    <rPh sb="109" eb="110">
      <t>ナド</t>
    </rPh>
    <rPh sb="113" eb="115">
      <t>シエン</t>
    </rPh>
    <rPh sb="116" eb="118">
      <t>ジッシ</t>
    </rPh>
    <phoneticPr fontId="5"/>
  </si>
  <si>
    <t>○</t>
  </si>
  <si>
    <t>-</t>
  </si>
  <si>
    <t>-</t>
    <phoneticPr fontId="5"/>
  </si>
  <si>
    <t>-</t>
    <phoneticPr fontId="5"/>
  </si>
  <si>
    <t>-</t>
    <phoneticPr fontId="5"/>
  </si>
  <si>
    <t>政府開発援助難民救援業務委託費</t>
    <rPh sb="0" eb="2">
      <t>セイフ</t>
    </rPh>
    <rPh sb="2" eb="4">
      <t>カイハツ</t>
    </rPh>
    <rPh sb="4" eb="6">
      <t>エンジョ</t>
    </rPh>
    <rPh sb="6" eb="8">
      <t>ナンミン</t>
    </rPh>
    <rPh sb="8" eb="10">
      <t>キュウエン</t>
    </rPh>
    <rPh sb="10" eb="12">
      <t>ギョウム</t>
    </rPh>
    <rPh sb="12" eb="15">
      <t>イタクヒ</t>
    </rPh>
    <phoneticPr fontId="5"/>
  </si>
  <si>
    <t>就職率50％以上</t>
    <rPh sb="0" eb="3">
      <t>シュウショクリツ</t>
    </rPh>
    <rPh sb="6" eb="8">
      <t>イジョウ</t>
    </rPh>
    <phoneticPr fontId="5"/>
  </si>
  <si>
    <t>％</t>
    <phoneticPr fontId="5"/>
  </si>
  <si>
    <t>-</t>
    <phoneticPr fontId="5"/>
  </si>
  <si>
    <t>-</t>
    <phoneticPr fontId="5"/>
  </si>
  <si>
    <t>職業紹介件数</t>
    <rPh sb="0" eb="2">
      <t>ショクギョウ</t>
    </rPh>
    <rPh sb="2" eb="4">
      <t>ショウカイ</t>
    </rPh>
    <rPh sb="4" eb="6">
      <t>ケンスウ</t>
    </rPh>
    <phoneticPr fontId="5"/>
  </si>
  <si>
    <t>件</t>
    <rPh sb="0" eb="1">
      <t>ケン</t>
    </rPh>
    <phoneticPr fontId="5"/>
  </si>
  <si>
    <t>-</t>
    <phoneticPr fontId="5"/>
  </si>
  <si>
    <t>単位当たりコスト＝X／Y　　　　　　　　　　　　　　　　　　　　　　　　　　　　　（就職者１人当たりの経費）　　　　　　　　　　　　　　　　　　　　　X：年度執行額（千円）　　　　　　　　　　　　　　　　　　　　　　　　　Y：年度就職者数（人）　　　　　　　　　</t>
    <rPh sb="0" eb="2">
      <t>タンイ</t>
    </rPh>
    <rPh sb="2" eb="3">
      <t>ア</t>
    </rPh>
    <rPh sb="42" eb="45">
      <t>シュウショクシャ</t>
    </rPh>
    <rPh sb="46" eb="47">
      <t>ニン</t>
    </rPh>
    <rPh sb="47" eb="48">
      <t>ア</t>
    </rPh>
    <rPh sb="51" eb="53">
      <t>ケイヒ</t>
    </rPh>
    <rPh sb="77" eb="79">
      <t>ネンド</t>
    </rPh>
    <rPh sb="79" eb="81">
      <t>シッコウ</t>
    </rPh>
    <rPh sb="81" eb="82">
      <t>ガク</t>
    </rPh>
    <rPh sb="83" eb="85">
      <t>センエン</t>
    </rPh>
    <rPh sb="113" eb="115">
      <t>ネンド</t>
    </rPh>
    <rPh sb="115" eb="118">
      <t>シュウショクシャ</t>
    </rPh>
    <rPh sb="118" eb="119">
      <t>スウ</t>
    </rPh>
    <rPh sb="120" eb="121">
      <t>ニン</t>
    </rPh>
    <phoneticPr fontId="5"/>
  </si>
  <si>
    <t>円</t>
    <rPh sb="0" eb="1">
      <t>エン</t>
    </rPh>
    <phoneticPr fontId="5"/>
  </si>
  <si>
    <t>　X/Y</t>
    <phoneticPr fontId="5"/>
  </si>
  <si>
    <t>24，533，/22</t>
    <phoneticPr fontId="5"/>
  </si>
  <si>
    <t>26，365/23</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</si>
  <si>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</si>
  <si>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</si>
  <si>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</si>
  <si>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</si>
  <si>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</si>
  <si>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</si>
  <si>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</si>
  <si>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</si>
  <si>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</si>
  <si>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</si>
  <si>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</si>
  <si>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</si>
  <si>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</si>
  <si>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</si>
  <si>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難民が言葉や生活習慣が異なる我が国に定住し、安定した生活を営むためには、早期就職により安定した収入を得ることが必要不可欠であるため、難民に対する職業相談・職業紹介等を実施することは適切である。</t>
    <rPh sb="0" eb="2">
      <t>ナンミン</t>
    </rPh>
    <rPh sb="3" eb="5">
      <t>コトバ</t>
    </rPh>
    <rPh sb="6" eb="8">
      <t>セイカツ</t>
    </rPh>
    <rPh sb="8" eb="10">
      <t>シュウカン</t>
    </rPh>
    <rPh sb="11" eb="12">
      <t>コト</t>
    </rPh>
    <rPh sb="14" eb="15">
      <t>ワ</t>
    </rPh>
    <rPh sb="16" eb="17">
      <t>クニ</t>
    </rPh>
    <rPh sb="18" eb="20">
      <t>テイジュウ</t>
    </rPh>
    <rPh sb="22" eb="24">
      <t>アンテイ</t>
    </rPh>
    <rPh sb="26" eb="28">
      <t>セイカツ</t>
    </rPh>
    <rPh sb="29" eb="30">
      <t>イトナ</t>
    </rPh>
    <rPh sb="36" eb="38">
      <t>ソウキ</t>
    </rPh>
    <rPh sb="38" eb="40">
      <t>シュウショク</t>
    </rPh>
    <rPh sb="43" eb="45">
      <t>アンテイ</t>
    </rPh>
    <rPh sb="47" eb="49">
      <t>シュウニュウ</t>
    </rPh>
    <rPh sb="50" eb="51">
      <t>エ</t>
    </rPh>
    <rPh sb="55" eb="57">
      <t>ヒツヨウ</t>
    </rPh>
    <rPh sb="57" eb="60">
      <t>フカケツ</t>
    </rPh>
    <rPh sb="66" eb="68">
      <t>ナンミン</t>
    </rPh>
    <rPh sb="69" eb="70">
      <t>タイ</t>
    </rPh>
    <rPh sb="72" eb="74">
      <t>ショクギョウ</t>
    </rPh>
    <rPh sb="74" eb="76">
      <t>ソウダン</t>
    </rPh>
    <rPh sb="77" eb="79">
      <t>ショクギョウ</t>
    </rPh>
    <rPh sb="79" eb="82">
      <t>ショウカイナド</t>
    </rPh>
    <rPh sb="83" eb="85">
      <t>ジッシ</t>
    </rPh>
    <rPh sb="90" eb="92">
      <t>テキセツ</t>
    </rPh>
    <phoneticPr fontId="5"/>
  </si>
  <si>
    <t>難民に対してきめ細やかな支援を実施することが可能なノウハウ等を有している民間団体を選定し、委託している。</t>
    <rPh sb="0" eb="2">
      <t>ナンミン</t>
    </rPh>
    <rPh sb="3" eb="4">
      <t>タイ</t>
    </rPh>
    <rPh sb="8" eb="9">
      <t>コマ</t>
    </rPh>
    <rPh sb="12" eb="14">
      <t>シエン</t>
    </rPh>
    <rPh sb="15" eb="17">
      <t>ジッシ</t>
    </rPh>
    <rPh sb="22" eb="24">
      <t>カノウ</t>
    </rPh>
    <rPh sb="29" eb="30">
      <t>ナド</t>
    </rPh>
    <rPh sb="31" eb="32">
      <t>ユウ</t>
    </rPh>
    <rPh sb="36" eb="38">
      <t>ミンカン</t>
    </rPh>
    <rPh sb="38" eb="40">
      <t>ダンタイ</t>
    </rPh>
    <rPh sb="41" eb="43">
      <t>センテイ</t>
    </rPh>
    <rPh sb="45" eb="47">
      <t>イタク</t>
    </rPh>
    <phoneticPr fontId="5"/>
  </si>
  <si>
    <t>難民の自立・定住という明確な政策目標の達成手段として位置づけられており、閣議了解に基づき行われる優先度の高い事業である。</t>
    <rPh sb="0" eb="2">
      <t>ナンミン</t>
    </rPh>
    <rPh sb="3" eb="5">
      <t>ジリツ</t>
    </rPh>
    <rPh sb="6" eb="8">
      <t>テイジュウ</t>
    </rPh>
    <rPh sb="11" eb="13">
      <t>メイカク</t>
    </rPh>
    <rPh sb="14" eb="16">
      <t>セイサク</t>
    </rPh>
    <rPh sb="16" eb="18">
      <t>モクヒョウ</t>
    </rPh>
    <rPh sb="19" eb="21">
      <t>タッセイ</t>
    </rPh>
    <rPh sb="21" eb="23">
      <t>シュダン</t>
    </rPh>
    <rPh sb="26" eb="28">
      <t>イチ</t>
    </rPh>
    <rPh sb="36" eb="38">
      <t>カクギ</t>
    </rPh>
    <rPh sb="38" eb="40">
      <t>リョウカイ</t>
    </rPh>
    <rPh sb="41" eb="42">
      <t>モト</t>
    </rPh>
    <rPh sb="44" eb="45">
      <t>オコナ</t>
    </rPh>
    <rPh sb="48" eb="51">
      <t>ユウセンド</t>
    </rPh>
    <rPh sb="52" eb="53">
      <t>タカ</t>
    </rPh>
    <rPh sb="54" eb="56">
      <t>ジギョウ</t>
    </rPh>
    <phoneticPr fontId="5"/>
  </si>
  <si>
    <t>△</t>
  </si>
  <si>
    <t>無</t>
  </si>
  <si>
    <t>有</t>
  </si>
  <si>
    <t>公募により委託先を選定しており、支出先の選定は妥当である。</t>
    <rPh sb="0" eb="2">
      <t>コウボ</t>
    </rPh>
    <rPh sb="5" eb="8">
      <t>イタクサキ</t>
    </rPh>
    <rPh sb="9" eb="11">
      <t>センテイ</t>
    </rPh>
    <rPh sb="16" eb="19">
      <t>シシュツサキ</t>
    </rPh>
    <rPh sb="20" eb="22">
      <t>センテイ</t>
    </rPh>
    <rPh sb="23" eb="25">
      <t>ダトウ</t>
    </rPh>
    <phoneticPr fontId="5"/>
  </si>
  <si>
    <t>‐</t>
  </si>
  <si>
    <t>限られた予算の中で、一人でも多くの難民を支援するため、スタッフの人数を最小限に抑えるなどして工夫している。</t>
    <rPh sb="0" eb="1">
      <t>カギ</t>
    </rPh>
    <rPh sb="4" eb="6">
      <t>ヨサン</t>
    </rPh>
    <rPh sb="7" eb="8">
      <t>ナカ</t>
    </rPh>
    <rPh sb="10" eb="12">
      <t>ヒトリ</t>
    </rPh>
    <rPh sb="14" eb="15">
      <t>オオ</t>
    </rPh>
    <rPh sb="17" eb="19">
      <t>ナンミン</t>
    </rPh>
    <rPh sb="20" eb="22">
      <t>シエン</t>
    </rPh>
    <rPh sb="32" eb="34">
      <t>ニンズウ</t>
    </rPh>
    <rPh sb="35" eb="38">
      <t>サイショウゲン</t>
    </rPh>
    <rPh sb="39" eb="40">
      <t>オサ</t>
    </rPh>
    <rPh sb="46" eb="48">
      <t>クフウ</t>
    </rPh>
    <phoneticPr fontId="5"/>
  </si>
  <si>
    <t>委託費の精算に当たっては、使途が事業目的に沿った支出となっているか、真に必要なものに限定されているかを精査している。</t>
    <rPh sb="0" eb="3">
      <t>イタクヒ</t>
    </rPh>
    <rPh sb="4" eb="6">
      <t>セイサン</t>
    </rPh>
    <rPh sb="7" eb="8">
      <t>ア</t>
    </rPh>
    <rPh sb="16" eb="18">
      <t>ジギョウ</t>
    </rPh>
    <rPh sb="18" eb="20">
      <t>モクテキ</t>
    </rPh>
    <rPh sb="21" eb="22">
      <t>ソ</t>
    </rPh>
    <rPh sb="24" eb="26">
      <t>シシュツ</t>
    </rPh>
    <rPh sb="34" eb="35">
      <t>シン</t>
    </rPh>
    <rPh sb="36" eb="38">
      <t>ヒツヨウ</t>
    </rPh>
    <rPh sb="42" eb="44">
      <t>ゲンテイ</t>
    </rPh>
    <rPh sb="51" eb="53">
      <t>セイサ</t>
    </rPh>
    <phoneticPr fontId="5"/>
  </si>
  <si>
    <t>定住施設に入所した者のうち就職を希望する者に対し、適切に相談を実施し、目標以上の就職率を上げている。</t>
    <rPh sb="0" eb="2">
      <t>テイジュウ</t>
    </rPh>
    <rPh sb="2" eb="4">
      <t>シセツ</t>
    </rPh>
    <rPh sb="5" eb="7">
      <t>ニュウショ</t>
    </rPh>
    <rPh sb="9" eb="10">
      <t>モノ</t>
    </rPh>
    <rPh sb="13" eb="15">
      <t>シュウショク</t>
    </rPh>
    <rPh sb="16" eb="18">
      <t>キボウ</t>
    </rPh>
    <rPh sb="20" eb="21">
      <t>モノ</t>
    </rPh>
    <rPh sb="22" eb="23">
      <t>タイ</t>
    </rPh>
    <rPh sb="25" eb="27">
      <t>テキセツ</t>
    </rPh>
    <rPh sb="28" eb="30">
      <t>ソウダン</t>
    </rPh>
    <rPh sb="31" eb="33">
      <t>ジッシ</t>
    </rPh>
    <rPh sb="35" eb="37">
      <t>モクヒョウ</t>
    </rPh>
    <rPh sb="37" eb="39">
      <t>イジョウ</t>
    </rPh>
    <rPh sb="40" eb="43">
      <t>シュウショクリツ</t>
    </rPh>
    <rPh sb="44" eb="45">
      <t>ア</t>
    </rPh>
    <phoneticPr fontId="5"/>
  </si>
  <si>
    <t>事業実施に当たって、関係省庁が実施する各種支援事業と密接に連携し実施するなど他の手段・方法等よりも、効果的に実施できている。</t>
    <rPh sb="0" eb="2">
      <t>ジギョウ</t>
    </rPh>
    <rPh sb="2" eb="4">
      <t>ジッシ</t>
    </rPh>
    <rPh sb="5" eb="6">
      <t>ア</t>
    </rPh>
    <rPh sb="10" eb="12">
      <t>カンケイ</t>
    </rPh>
    <rPh sb="12" eb="14">
      <t>ショウチョウ</t>
    </rPh>
    <rPh sb="15" eb="17">
      <t>ジッシ</t>
    </rPh>
    <rPh sb="19" eb="21">
      <t>カクシュ</t>
    </rPh>
    <rPh sb="21" eb="23">
      <t>シエン</t>
    </rPh>
    <rPh sb="23" eb="25">
      <t>ジギョウ</t>
    </rPh>
    <rPh sb="26" eb="28">
      <t>ミッセツ</t>
    </rPh>
    <rPh sb="29" eb="31">
      <t>レンケイ</t>
    </rPh>
    <rPh sb="32" eb="34">
      <t>ジッシ</t>
    </rPh>
    <rPh sb="38" eb="39">
      <t>タ</t>
    </rPh>
    <rPh sb="40" eb="42">
      <t>シュダン</t>
    </rPh>
    <rPh sb="43" eb="45">
      <t>ホウホウ</t>
    </rPh>
    <rPh sb="45" eb="46">
      <t>ナド</t>
    </rPh>
    <rPh sb="50" eb="53">
      <t>コウカテキ</t>
    </rPh>
    <rPh sb="54" eb="56">
      <t>ジッシ</t>
    </rPh>
    <phoneticPr fontId="5"/>
  </si>
  <si>
    <t>定住施設に入居した者のうち就職を希望する者が想定より少なかったため目標には達していないが、適切に相談を実施し就職を実現している。</t>
    <rPh sb="0" eb="2">
      <t>テイジュウ</t>
    </rPh>
    <rPh sb="2" eb="4">
      <t>シセツ</t>
    </rPh>
    <rPh sb="5" eb="7">
      <t>ニュウキョ</t>
    </rPh>
    <rPh sb="9" eb="10">
      <t>モノ</t>
    </rPh>
    <rPh sb="13" eb="15">
      <t>シュウショク</t>
    </rPh>
    <rPh sb="16" eb="18">
      <t>キボウ</t>
    </rPh>
    <rPh sb="20" eb="21">
      <t>モノ</t>
    </rPh>
    <rPh sb="22" eb="24">
      <t>ソウテイ</t>
    </rPh>
    <rPh sb="26" eb="27">
      <t>スク</t>
    </rPh>
    <rPh sb="33" eb="35">
      <t>モクヒョウ</t>
    </rPh>
    <rPh sb="37" eb="38">
      <t>タッ</t>
    </rPh>
    <rPh sb="45" eb="47">
      <t>テキセツ</t>
    </rPh>
    <rPh sb="48" eb="50">
      <t>ソウダン</t>
    </rPh>
    <rPh sb="51" eb="53">
      <t>ジッシ</t>
    </rPh>
    <rPh sb="54" eb="56">
      <t>シュウショク</t>
    </rPh>
    <rPh sb="57" eb="59">
      <t>ジツゲン</t>
    </rPh>
    <phoneticPr fontId="5"/>
  </si>
  <si>
    <t>外務省</t>
  </si>
  <si>
    <t>難民救済業務委託事業</t>
    <rPh sb="0" eb="2">
      <t>ナンミン</t>
    </rPh>
    <rPh sb="2" eb="4">
      <t>キュウサイ</t>
    </rPh>
    <rPh sb="4" eb="6">
      <t>ギョウム</t>
    </rPh>
    <rPh sb="6" eb="8">
      <t>イタク</t>
    </rPh>
    <rPh sb="8" eb="10">
      <t>ジギョウ</t>
    </rPh>
    <phoneticPr fontId="5"/>
  </si>
  <si>
    <t>外務省の難民等救済業務委託事業では、生活に困窮する難民認定申請者に対する保護措置や、条約難民等の日本定住等の促進を行っており、本事業では職業相談・職業紹介等の就労支援を行っている。</t>
    <rPh sb="0" eb="3">
      <t>ガイムショウ</t>
    </rPh>
    <rPh sb="4" eb="6">
      <t>ナンミン</t>
    </rPh>
    <rPh sb="6" eb="7">
      <t>ナド</t>
    </rPh>
    <rPh sb="7" eb="9">
      <t>キュウサイ</t>
    </rPh>
    <rPh sb="9" eb="11">
      <t>ギョウム</t>
    </rPh>
    <rPh sb="11" eb="13">
      <t>イタク</t>
    </rPh>
    <rPh sb="13" eb="15">
      <t>ジギョウ</t>
    </rPh>
    <rPh sb="18" eb="20">
      <t>セイカツ</t>
    </rPh>
    <rPh sb="21" eb="23">
      <t>コンキュウ</t>
    </rPh>
    <rPh sb="25" eb="27">
      <t>ナンミン</t>
    </rPh>
    <rPh sb="27" eb="29">
      <t>ニンテイ</t>
    </rPh>
    <rPh sb="29" eb="32">
      <t>シンセイシャ</t>
    </rPh>
    <rPh sb="33" eb="34">
      <t>タイ</t>
    </rPh>
    <rPh sb="36" eb="38">
      <t>ホゴ</t>
    </rPh>
    <rPh sb="38" eb="40">
      <t>ソチ</t>
    </rPh>
    <rPh sb="42" eb="44">
      <t>ジョウヤク</t>
    </rPh>
    <rPh sb="44" eb="46">
      <t>ナンミン</t>
    </rPh>
    <rPh sb="46" eb="47">
      <t>ナド</t>
    </rPh>
    <rPh sb="48" eb="50">
      <t>ニホン</t>
    </rPh>
    <rPh sb="50" eb="52">
      <t>テイジュウ</t>
    </rPh>
    <rPh sb="52" eb="53">
      <t>ナド</t>
    </rPh>
    <rPh sb="54" eb="56">
      <t>ソクシン</t>
    </rPh>
    <rPh sb="57" eb="58">
      <t>オコナ</t>
    </rPh>
    <rPh sb="63" eb="64">
      <t>ホン</t>
    </rPh>
    <rPh sb="64" eb="66">
      <t>ジギョウ</t>
    </rPh>
    <rPh sb="68" eb="70">
      <t>ショクギョウ</t>
    </rPh>
    <rPh sb="70" eb="72">
      <t>ソウダン</t>
    </rPh>
    <rPh sb="73" eb="75">
      <t>ショクギョウ</t>
    </rPh>
    <rPh sb="75" eb="77">
      <t>ショウカイ</t>
    </rPh>
    <rPh sb="77" eb="78">
      <t>ナド</t>
    </rPh>
    <rPh sb="79" eb="81">
      <t>シュウロウ</t>
    </rPh>
    <rPh sb="81" eb="83">
      <t>シエン</t>
    </rPh>
    <rPh sb="84" eb="85">
      <t>オコナ</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</si>
  <si>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</si>
  <si>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562</t>
    <phoneticPr fontId="5"/>
  </si>
  <si>
    <t>522</t>
    <phoneticPr fontId="5"/>
  </si>
  <si>
    <t>511</t>
    <phoneticPr fontId="5"/>
  </si>
  <si>
    <t>531</t>
    <phoneticPr fontId="5"/>
  </si>
  <si>
    <t>453</t>
    <phoneticPr fontId="5"/>
  </si>
  <si>
    <t>529</t>
    <phoneticPr fontId="5"/>
  </si>
  <si>
    <t>520</t>
    <phoneticPr fontId="5"/>
  </si>
  <si>
    <t>A.（公財）アジア福祉教育財団</t>
    <rPh sb="3" eb="4">
      <t>コウ</t>
    </rPh>
    <rPh sb="4" eb="5">
      <t>ザイ</t>
    </rPh>
    <rPh sb="9" eb="11">
      <t>フクシ</t>
    </rPh>
    <rPh sb="11" eb="13">
      <t>キョウイク</t>
    </rPh>
    <rPh sb="13" eb="15">
      <t>ザイダン</t>
    </rPh>
    <phoneticPr fontId="5"/>
  </si>
  <si>
    <t>事業費</t>
    <rPh sb="0" eb="3">
      <t>ジギョウヒ</t>
    </rPh>
    <phoneticPr fontId="5"/>
  </si>
  <si>
    <t>人件費</t>
    <rPh sb="0" eb="3">
      <t>ジンケンヒ</t>
    </rPh>
    <phoneticPr fontId="5"/>
  </si>
  <si>
    <t>管理費</t>
    <rPh sb="0" eb="3">
      <t>カンリヒ</t>
    </rPh>
    <phoneticPr fontId="5"/>
  </si>
  <si>
    <t>消費税</t>
    <rPh sb="0" eb="3">
      <t>ショウヒゼイ</t>
    </rPh>
    <phoneticPr fontId="5"/>
  </si>
  <si>
    <t>難民の就職援助に必要な経費</t>
    <rPh sb="0" eb="2">
      <t>ナンミン</t>
    </rPh>
    <rPh sb="3" eb="5">
      <t>シュウショク</t>
    </rPh>
    <rPh sb="5" eb="7">
      <t>エンジョ</t>
    </rPh>
    <rPh sb="8" eb="10">
      <t>ヒツヨウ</t>
    </rPh>
    <rPh sb="11" eb="13">
      <t>ケイヒ</t>
    </rPh>
    <phoneticPr fontId="5"/>
  </si>
  <si>
    <t>事業実施に必要な経費</t>
    <rPh sb="0" eb="2">
      <t>ジギョウ</t>
    </rPh>
    <rPh sb="2" eb="4">
      <t>ジッシ</t>
    </rPh>
    <rPh sb="5" eb="7">
      <t>ヒツヨウ</t>
    </rPh>
    <rPh sb="8" eb="10">
      <t>ケイヒ</t>
    </rPh>
    <phoneticPr fontId="5"/>
  </si>
  <si>
    <t>事業実施に必要な管理費等</t>
    <rPh sb="0" eb="2">
      <t>ジギョウ</t>
    </rPh>
    <rPh sb="2" eb="4">
      <t>ジッシ</t>
    </rPh>
    <rPh sb="5" eb="7">
      <t>ヒツヨウ</t>
    </rPh>
    <rPh sb="8" eb="11">
      <t>カンリヒ</t>
    </rPh>
    <rPh sb="11" eb="12">
      <t>ナド</t>
    </rPh>
    <phoneticPr fontId="5"/>
  </si>
  <si>
    <t>（公財）アジア福祉教育財団</t>
    <phoneticPr fontId="5"/>
  </si>
  <si>
    <t>難民等の就労自立による定着等を図るため、職業相談・職業紹介、訓練受講援助費等の支給等による支援を実施する。</t>
    <rPh sb="0" eb="3">
      <t>ナンミンナド</t>
    </rPh>
    <rPh sb="4" eb="6">
      <t>シュウロウ</t>
    </rPh>
    <rPh sb="6" eb="8">
      <t>ジリツ</t>
    </rPh>
    <rPh sb="11" eb="13">
      <t>テイチャク</t>
    </rPh>
    <rPh sb="13" eb="14">
      <t>ナド</t>
    </rPh>
    <rPh sb="15" eb="16">
      <t>ハカ</t>
    </rPh>
    <rPh sb="20" eb="22">
      <t>ショクギョウ</t>
    </rPh>
    <rPh sb="22" eb="24">
      <t>ソウダン</t>
    </rPh>
    <rPh sb="25" eb="27">
      <t>ショクギョウ</t>
    </rPh>
    <rPh sb="27" eb="29">
      <t>ショウカイ</t>
    </rPh>
    <rPh sb="30" eb="32">
      <t>クンレン</t>
    </rPh>
    <rPh sb="32" eb="34">
      <t>ジュコウ</t>
    </rPh>
    <rPh sb="34" eb="37">
      <t>エンジョヒ</t>
    </rPh>
    <rPh sb="37" eb="38">
      <t>ナド</t>
    </rPh>
    <rPh sb="39" eb="41">
      <t>シキュウ</t>
    </rPh>
    <rPh sb="41" eb="42">
      <t>ナド</t>
    </rPh>
    <rPh sb="45" eb="47">
      <t>シエン</t>
    </rPh>
    <rPh sb="48" eb="50">
      <t>ジッシ</t>
    </rPh>
    <phoneticPr fontId="5"/>
  </si>
  <si>
    <t>-</t>
    <phoneticPr fontId="5"/>
  </si>
  <si>
    <t>-</t>
    <phoneticPr fontId="5"/>
  </si>
  <si>
    <t>-</t>
    <phoneticPr fontId="5"/>
  </si>
  <si>
    <t>-</t>
    <phoneticPr fontId="5"/>
  </si>
  <si>
    <t>-</t>
    <phoneticPr fontId="5"/>
  </si>
  <si>
    <t>35,897/26</t>
    <phoneticPr fontId="5"/>
  </si>
  <si>
    <t>・インドシナ難民の定住対策について（昭和55年6月17日閣議了解 ）　　　　　　　　　　　　　　　　　　　　　　　　　　　　　　　　　　　　　　　　　　・難民対策について（平成14年8月7日閣議了解）　　　　　　　　　　　　　・インドシナ難民対策について（平成15年3月14日閣議了解）　　　　　　・第三国定住による難民の受入れに関するパイロットケースの実施について（平成20年12月16日閣議了解）　　　　　　　　　　　　　　　　　　　　・第三国定住による難民の受入れの実施について（平成26年1月24日閣議了解）</t>
    <rPh sb="6" eb="8">
      <t>ナンミン</t>
    </rPh>
    <rPh sb="9" eb="11">
      <t>テイジュウ</t>
    </rPh>
    <rPh sb="11" eb="13">
      <t>タイサク</t>
    </rPh>
    <rPh sb="18" eb="20">
      <t>ショウワ</t>
    </rPh>
    <rPh sb="22" eb="23">
      <t>ネン</t>
    </rPh>
    <rPh sb="24" eb="25">
      <t>ガツ</t>
    </rPh>
    <rPh sb="27" eb="28">
      <t>ニチ</t>
    </rPh>
    <rPh sb="28" eb="30">
      <t>カクギ</t>
    </rPh>
    <rPh sb="77" eb="79">
      <t>ナンミン</t>
    </rPh>
    <rPh sb="79" eb="81">
      <t>タイサク</t>
    </rPh>
    <rPh sb="86" eb="88">
      <t>ヘイセイ</t>
    </rPh>
    <rPh sb="90" eb="91">
      <t>ネン</t>
    </rPh>
    <rPh sb="92" eb="93">
      <t>ガツ</t>
    </rPh>
    <rPh sb="94" eb="95">
      <t>ニチ</t>
    </rPh>
    <rPh sb="95" eb="97">
      <t>カクギ</t>
    </rPh>
    <rPh sb="97" eb="99">
      <t>リョウカイ</t>
    </rPh>
    <rPh sb="119" eb="121">
      <t>ナンミン</t>
    </rPh>
    <rPh sb="121" eb="123">
      <t>タイサク</t>
    </rPh>
    <rPh sb="128" eb="130">
      <t>ヘイセイ</t>
    </rPh>
    <rPh sb="132" eb="133">
      <t>ネン</t>
    </rPh>
    <rPh sb="134" eb="135">
      <t>ガツ</t>
    </rPh>
    <rPh sb="137" eb="138">
      <t>ニチ</t>
    </rPh>
    <rPh sb="138" eb="140">
      <t>カクギ</t>
    </rPh>
    <rPh sb="140" eb="142">
      <t>リョウカイ</t>
    </rPh>
    <rPh sb="150" eb="153">
      <t>ダイサンゴク</t>
    </rPh>
    <rPh sb="153" eb="155">
      <t>テイジュウ</t>
    </rPh>
    <rPh sb="158" eb="160">
      <t>ナンミン</t>
    </rPh>
    <rPh sb="161" eb="163">
      <t>ウケイレ</t>
    </rPh>
    <rPh sb="165" eb="166">
      <t>カン</t>
    </rPh>
    <rPh sb="177" eb="179">
      <t>ジッシ</t>
    </rPh>
    <rPh sb="184" eb="186">
      <t>ヘイセイ</t>
    </rPh>
    <rPh sb="188" eb="189">
      <t>ネン</t>
    </rPh>
    <rPh sb="191" eb="192">
      <t>ガツ</t>
    </rPh>
    <rPh sb="194" eb="195">
      <t>ニチ</t>
    </rPh>
    <rPh sb="195" eb="197">
      <t>カクギ</t>
    </rPh>
    <rPh sb="197" eb="199">
      <t>リョウカイ</t>
    </rPh>
    <rPh sb="221" eb="224">
      <t>ダイサンゴク</t>
    </rPh>
    <rPh sb="224" eb="226">
      <t>テイジュウ</t>
    </rPh>
    <rPh sb="229" eb="231">
      <t>ナンミン</t>
    </rPh>
    <rPh sb="232" eb="234">
      <t>ウケイレ</t>
    </rPh>
    <rPh sb="236" eb="238">
      <t>ジッシ</t>
    </rPh>
    <rPh sb="243" eb="245">
      <t>ヘイセイ</t>
    </rPh>
    <rPh sb="247" eb="248">
      <t>ネン</t>
    </rPh>
    <rPh sb="249" eb="250">
      <t>ガツ</t>
    </rPh>
    <rPh sb="252" eb="253">
      <t>ニチ</t>
    </rPh>
    <rPh sb="253" eb="255">
      <t>カクギ</t>
    </rPh>
    <rPh sb="255" eb="257">
      <t>リョウカイ</t>
    </rPh>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</si>
  <si>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</si>
  <si>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</si>
  <si>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</si>
  <si>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職業安定局</t>
    <rPh sb="0" eb="2">
      <t>ショクギョウ</t>
    </rPh>
    <rPh sb="2" eb="4">
      <t>アンテイ</t>
    </rPh>
    <rPh sb="4" eb="5">
      <t>キョク</t>
    </rPh>
    <phoneticPr fontId="5"/>
  </si>
  <si>
    <t>労働者の特性に応じた雇用の安定・促進を図ること（Ⅴ－３）</t>
    <rPh sb="0" eb="3">
      <t>ロウドウシャ</t>
    </rPh>
    <rPh sb="4" eb="6">
      <t>トクセイ</t>
    </rPh>
    <rPh sb="7" eb="8">
      <t>オウ</t>
    </rPh>
    <rPh sb="10" eb="12">
      <t>コヨウ</t>
    </rPh>
    <rPh sb="13" eb="15">
      <t>アンテイ</t>
    </rPh>
    <rPh sb="16" eb="18">
      <t>ソクシン</t>
    </rPh>
    <rPh sb="19" eb="20">
      <t>ハカ</t>
    </rPh>
    <phoneticPr fontId="5"/>
  </si>
  <si>
    <t>高齢者・障害者・若年者等の雇用の安定・促進を図ること（Ⅴ－３－１）</t>
    <rPh sb="0" eb="3">
      <t>コウレイシャ</t>
    </rPh>
    <rPh sb="4" eb="7">
      <t>ショウガイシャ</t>
    </rPh>
    <rPh sb="8" eb="11">
      <t>ジャクネンシャ</t>
    </rPh>
    <rPh sb="11" eb="12">
      <t>ナド</t>
    </rPh>
    <rPh sb="13" eb="15">
      <t>コヨウ</t>
    </rPh>
    <rPh sb="16" eb="18">
      <t>アンテイ</t>
    </rPh>
    <rPh sb="19" eb="21">
      <t>ソクシン</t>
    </rPh>
    <rPh sb="22" eb="23">
      <t>ハカ</t>
    </rPh>
    <phoneticPr fontId="5"/>
  </si>
  <si>
    <t>支援対象者は当初の見込みを下回ったが、職場適応訓練等の受講あっせん、給付金の支給を適切に行っており、高い就職率を実現している。また、執行率も9割を超えている。（精査中）</t>
    <rPh sb="0" eb="2">
      <t>シエン</t>
    </rPh>
    <rPh sb="2" eb="5">
      <t>タイショウシャ</t>
    </rPh>
    <rPh sb="6" eb="8">
      <t>トウショ</t>
    </rPh>
    <rPh sb="9" eb="11">
      <t>ミコ</t>
    </rPh>
    <rPh sb="13" eb="15">
      <t>シタマワ</t>
    </rPh>
    <rPh sb="19" eb="21">
      <t>ショクバ</t>
    </rPh>
    <rPh sb="21" eb="23">
      <t>テキオウ</t>
    </rPh>
    <rPh sb="23" eb="25">
      <t>クンレン</t>
    </rPh>
    <rPh sb="25" eb="26">
      <t>ナド</t>
    </rPh>
    <rPh sb="27" eb="29">
      <t>ジュコウ</t>
    </rPh>
    <rPh sb="34" eb="36">
      <t>キュウフ</t>
    </rPh>
    <rPh sb="36" eb="37">
      <t>キン</t>
    </rPh>
    <rPh sb="38" eb="40">
      <t>シキュウ</t>
    </rPh>
    <rPh sb="41" eb="43">
      <t>テキセツ</t>
    </rPh>
    <rPh sb="44" eb="45">
      <t>オコナ</t>
    </rPh>
    <rPh sb="50" eb="51">
      <t>タカ</t>
    </rPh>
    <rPh sb="52" eb="55">
      <t>シュウショクリツ</t>
    </rPh>
    <rPh sb="56" eb="58">
      <t>ジツゲン</t>
    </rPh>
    <rPh sb="66" eb="69">
      <t>シッコウリツ</t>
    </rPh>
    <rPh sb="71" eb="72">
      <t>ワリ</t>
    </rPh>
    <rPh sb="73" eb="74">
      <t>コ</t>
    </rPh>
    <rPh sb="80" eb="82">
      <t>セイサ</t>
    </rPh>
    <rPh sb="82" eb="83">
      <t>チュウ</t>
    </rPh>
    <phoneticPr fontId="5"/>
  </si>
  <si>
    <t>-</t>
    <phoneticPr fontId="5"/>
  </si>
  <si>
    <t>定住施設に入所した者のうち就職を希望する者の就職率
（就職した者/就職を希望する者）</t>
    <rPh sb="0" eb="2">
      <t>テイジュウ</t>
    </rPh>
    <rPh sb="2" eb="4">
      <t>シセツ</t>
    </rPh>
    <rPh sb="5" eb="7">
      <t>ニュウショ</t>
    </rPh>
    <rPh sb="9" eb="10">
      <t>モノ</t>
    </rPh>
    <rPh sb="13" eb="15">
      <t>シュウショク</t>
    </rPh>
    <rPh sb="16" eb="18">
      <t>キボウ</t>
    </rPh>
    <rPh sb="20" eb="21">
      <t>モノ</t>
    </rPh>
    <rPh sb="22" eb="25">
      <t>シュウショクリツ</t>
    </rPh>
    <rPh sb="27" eb="29">
      <t>シュウショク</t>
    </rPh>
    <rPh sb="31" eb="32">
      <t>シャ</t>
    </rPh>
    <rPh sb="33" eb="35">
      <t>シュウショク</t>
    </rPh>
    <rPh sb="36" eb="38">
      <t>キボウ</t>
    </rPh>
    <rPh sb="40" eb="41">
      <t>シャ</t>
    </rPh>
    <phoneticPr fontId="5"/>
  </si>
  <si>
    <t>「条約難民」及び「第三国定住難民｝の就労自立による定着を図るとともに、既に受け入れている「インドシナ難民」の就労の安定を図るため、定住支援施設等に職業相談員を配置して、職業相談・職業紹介を行うとともに、職場適応訓練等による支援を実施している。
本事業を実施することにより、高齢者等の就職率の向上に寄与する。</t>
    <rPh sb="1" eb="3">
      <t>ジョウヤク</t>
    </rPh>
    <rPh sb="3" eb="5">
      <t>ナンミン</t>
    </rPh>
    <rPh sb="6" eb="7">
      <t>オヨ</t>
    </rPh>
    <rPh sb="9" eb="12">
      <t>ダイサンゴク</t>
    </rPh>
    <rPh sb="12" eb="14">
      <t>テイジュウ</t>
    </rPh>
    <rPh sb="14" eb="16">
      <t>ナンミン</t>
    </rPh>
    <rPh sb="18" eb="20">
      <t>シュウロウ</t>
    </rPh>
    <rPh sb="20" eb="22">
      <t>ジリツ</t>
    </rPh>
    <rPh sb="25" eb="27">
      <t>テイチャク</t>
    </rPh>
    <rPh sb="28" eb="29">
      <t>ハカ</t>
    </rPh>
    <rPh sb="35" eb="36">
      <t>スデ</t>
    </rPh>
    <rPh sb="37" eb="38">
      <t>ウ</t>
    </rPh>
    <rPh sb="39" eb="40">
      <t>イ</t>
    </rPh>
    <rPh sb="50" eb="52">
      <t>ナンミン</t>
    </rPh>
    <rPh sb="54" eb="56">
      <t>シュウロウ</t>
    </rPh>
    <rPh sb="57" eb="59">
      <t>アンテイ</t>
    </rPh>
    <rPh sb="60" eb="61">
      <t>ハカ</t>
    </rPh>
    <rPh sb="65" eb="67">
      <t>テイジュウ</t>
    </rPh>
    <rPh sb="67" eb="69">
      <t>シエン</t>
    </rPh>
    <rPh sb="69" eb="71">
      <t>シセツ</t>
    </rPh>
    <rPh sb="71" eb="72">
      <t>ナド</t>
    </rPh>
    <rPh sb="73" eb="75">
      <t>ショクギョウ</t>
    </rPh>
    <rPh sb="75" eb="78">
      <t>ソウダンイン</t>
    </rPh>
    <rPh sb="79" eb="81">
      <t>ハイチ</t>
    </rPh>
    <rPh sb="84" eb="86">
      <t>ショクギョウ</t>
    </rPh>
    <rPh sb="86" eb="88">
      <t>ソウダン</t>
    </rPh>
    <rPh sb="89" eb="91">
      <t>ショクギョウ</t>
    </rPh>
    <rPh sb="91" eb="93">
      <t>ショウカイ</t>
    </rPh>
    <rPh sb="94" eb="95">
      <t>オコナ</t>
    </rPh>
    <rPh sb="101" eb="103">
      <t>ショクバ</t>
    </rPh>
    <rPh sb="103" eb="105">
      <t>テキオウ</t>
    </rPh>
    <rPh sb="105" eb="107">
      <t>クンレン</t>
    </rPh>
    <rPh sb="107" eb="108">
      <t>ナド</t>
    </rPh>
    <rPh sb="111" eb="113">
      <t>シエン</t>
    </rPh>
    <rPh sb="114" eb="116">
      <t>ジッシ</t>
    </rPh>
    <rPh sb="122" eb="123">
      <t>ホン</t>
    </rPh>
    <rPh sb="123" eb="125">
      <t>ジギョウ</t>
    </rPh>
    <rPh sb="126" eb="128">
      <t>ジッシ</t>
    </rPh>
    <rPh sb="136" eb="139">
      <t>コウレイシャ</t>
    </rPh>
    <rPh sb="139" eb="140">
      <t>ナド</t>
    </rPh>
    <rPh sb="141" eb="144">
      <t>シュウショクリツ</t>
    </rPh>
    <rPh sb="145" eb="147">
      <t>コウジョウ</t>
    </rPh>
    <rPh sb="148" eb="150">
      <t>キヨ</t>
    </rPh>
    <phoneticPr fontId="5"/>
  </si>
  <si>
    <t>精査中</t>
    <rPh sb="0" eb="2">
      <t>セイサ</t>
    </rPh>
    <rPh sb="2" eb="3">
      <t>チュウ</t>
    </rPh>
    <phoneticPr fontId="5"/>
  </si>
  <si>
    <t>-</t>
    <phoneticPr fontId="5"/>
  </si>
  <si>
    <t>-</t>
    <phoneticPr fontId="5"/>
  </si>
  <si>
    <t>定住施設に入所した者のうち就職を希望する者について、日本での居住経験がほとんどなく、一人当たりの支援経費が高額な第三国定住難民が占める割合が増えているため」、単位当たりコストは増加しているが、事業目的に即し真に必要なものに限定しており、妥当であると考えている。</t>
    <rPh sb="0" eb="2">
      <t>テイジュウ</t>
    </rPh>
    <rPh sb="2" eb="4">
      <t>シセツ</t>
    </rPh>
    <rPh sb="5" eb="7">
      <t>ニュウショ</t>
    </rPh>
    <rPh sb="9" eb="10">
      <t>モノ</t>
    </rPh>
    <rPh sb="13" eb="15">
      <t>シュウショク</t>
    </rPh>
    <rPh sb="16" eb="18">
      <t>キボウ</t>
    </rPh>
    <rPh sb="20" eb="21">
      <t>モノ</t>
    </rPh>
    <rPh sb="26" eb="28">
      <t>ニホン</t>
    </rPh>
    <rPh sb="30" eb="32">
      <t>キョジュウ</t>
    </rPh>
    <rPh sb="32" eb="34">
      <t>ケイケン</t>
    </rPh>
    <rPh sb="42" eb="44">
      <t>ヒトリ</t>
    </rPh>
    <rPh sb="44" eb="45">
      <t>ア</t>
    </rPh>
    <rPh sb="48" eb="50">
      <t>シエン</t>
    </rPh>
    <rPh sb="50" eb="52">
      <t>ケイヒ</t>
    </rPh>
    <rPh sb="53" eb="55">
      <t>コウガク</t>
    </rPh>
    <rPh sb="56" eb="58">
      <t>ダイサン</t>
    </rPh>
    <rPh sb="58" eb="59">
      <t>コク</t>
    </rPh>
    <rPh sb="59" eb="61">
      <t>テイジュウ</t>
    </rPh>
    <rPh sb="61" eb="62">
      <t>ナン</t>
    </rPh>
    <rPh sb="62" eb="63">
      <t>ミン</t>
    </rPh>
    <rPh sb="64" eb="65">
      <t>シ</t>
    </rPh>
    <rPh sb="67" eb="69">
      <t>ワリアイ</t>
    </rPh>
    <rPh sb="70" eb="71">
      <t>フ</t>
    </rPh>
    <rPh sb="79" eb="81">
      <t>タンイ</t>
    </rPh>
    <rPh sb="81" eb="82">
      <t>ア</t>
    </rPh>
    <rPh sb="88" eb="90">
      <t>ゾウカ</t>
    </rPh>
    <rPh sb="96" eb="98">
      <t>ジギョウ</t>
    </rPh>
    <rPh sb="98" eb="100">
      <t>モクテキ</t>
    </rPh>
    <rPh sb="101" eb="102">
      <t>ソク</t>
    </rPh>
    <rPh sb="103" eb="104">
      <t>シン</t>
    </rPh>
    <rPh sb="105" eb="107">
      <t>ヒツヨウ</t>
    </rPh>
    <rPh sb="111" eb="113">
      <t>ゲンテイ</t>
    </rPh>
    <rPh sb="118" eb="120">
      <t>ダトウ</t>
    </rPh>
    <rPh sb="124" eb="12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</si>
</sst>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190499</xdr:colOff>
      <xdr:row>742</xdr:row>
      <xdr:rowOff>68036</xdr:rowOff>
    </xdr:from>
    <xdr:to>
      <xdr:col>39</xdr:col>
      <xdr:colOff>13606</xdr:colOff>
      <xdr:row>748</xdr:row>
      <xdr:rowOff>163284</xdr:rowOff>
    </xdr:to>
    <xdr:sp macro="" textlink="">
      <xdr:nvSpPr>
        <xdr:cNvPr id="3" name="テキスト ボックス 2"/>
        <xdr:cNvSpPr txBox="1"/>
      </xdr:nvSpPr>
      <xdr:spPr>
        <a:xfrm>
          <a:off x="3660320" y="43855822"/>
          <a:ext cx="4313465" cy="22179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r>
            <a:rPr kumimoji="1" lang="ja-JP" altLang="en-US" sz="1600"/>
            <a:t>　関係省庁との連絡、調整、地方　　　</a:t>
          </a:r>
          <a:endParaRPr kumimoji="1" lang="en-US" altLang="ja-JP" sz="1600"/>
        </a:p>
        <a:p>
          <a:r>
            <a:rPr kumimoji="1" lang="ja-JP" altLang="en-US" sz="1600"/>
            <a:t>　　　　労働局における実績の取りまとめ</a:t>
          </a:r>
          <a:endParaRPr kumimoji="1" lang="en-US" altLang="ja-JP" sz="1600"/>
        </a:p>
      </xdr:txBody>
    </xdr:sp>
    <xdr:clientData/>
  </xdr:twoCellAnchor>
  <xdr:twoCellAnchor>
    <xdr:from>
      <xdr:col>22</xdr:col>
      <xdr:colOff>136073</xdr:colOff>
      <xdr:row>742</xdr:row>
      <xdr:rowOff>163285</xdr:rowOff>
    </xdr:from>
    <xdr:to>
      <xdr:col>32</xdr:col>
      <xdr:colOff>176894</xdr:colOff>
      <xdr:row>744</xdr:row>
      <xdr:rowOff>285749</xdr:rowOff>
    </xdr:to>
    <xdr:sp macro="" textlink="">
      <xdr:nvSpPr>
        <xdr:cNvPr id="4" name="テキスト ボックス 3"/>
        <xdr:cNvSpPr txBox="1"/>
      </xdr:nvSpPr>
      <xdr:spPr>
        <a:xfrm>
          <a:off x="4626430" y="42903321"/>
          <a:ext cx="2081893" cy="8300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厚生労働省</a:t>
          </a:r>
          <a:endParaRPr kumimoji="1" lang="en-US" altLang="ja-JP" sz="1800"/>
        </a:p>
        <a:p>
          <a:pPr algn="ctr"/>
          <a:r>
            <a:rPr kumimoji="1" lang="ja-JP" altLang="en-US" sz="1800"/>
            <a:t>●百万円</a:t>
          </a:r>
        </a:p>
      </xdr:txBody>
    </xdr:sp>
    <xdr:clientData/>
  </xdr:twoCellAnchor>
  <xdr:twoCellAnchor>
    <xdr:from>
      <xdr:col>37</xdr:col>
      <xdr:colOff>54428</xdr:colOff>
      <xdr:row>745</xdr:row>
      <xdr:rowOff>81644</xdr:rowOff>
    </xdr:from>
    <xdr:to>
      <xdr:col>37</xdr:col>
      <xdr:colOff>127580</xdr:colOff>
      <xdr:row>747</xdr:row>
      <xdr:rowOff>288472</xdr:rowOff>
    </xdr:to>
    <xdr:sp macro="" textlink="">
      <xdr:nvSpPr>
        <xdr:cNvPr id="9" name="右大かっこ 8"/>
        <xdr:cNvSpPr/>
      </xdr:nvSpPr>
      <xdr:spPr>
        <a:xfrm>
          <a:off x="7606392" y="44930787"/>
          <a:ext cx="73152" cy="91439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68036</xdr:colOff>
      <xdr:row>745</xdr:row>
      <xdr:rowOff>81643</xdr:rowOff>
    </xdr:from>
    <xdr:to>
      <xdr:col>20</xdr:col>
      <xdr:colOff>141188</xdr:colOff>
      <xdr:row>747</xdr:row>
      <xdr:rowOff>288471</xdr:rowOff>
    </xdr:to>
    <xdr:sp macro="" textlink="">
      <xdr:nvSpPr>
        <xdr:cNvPr id="10" name="左大かっこ 9"/>
        <xdr:cNvSpPr/>
      </xdr:nvSpPr>
      <xdr:spPr>
        <a:xfrm>
          <a:off x="4150179" y="239295214"/>
          <a:ext cx="73152" cy="9144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176893</xdr:colOff>
      <xdr:row>748</xdr:row>
      <xdr:rowOff>163286</xdr:rowOff>
    </xdr:from>
    <xdr:to>
      <xdr:col>28</xdr:col>
      <xdr:colOff>1</xdr:colOff>
      <xdr:row>751</xdr:row>
      <xdr:rowOff>272143</xdr:rowOff>
    </xdr:to>
    <xdr:cxnSp macro="">
      <xdr:nvCxnSpPr>
        <xdr:cNvPr id="12" name="直線矢印コネクタ 11"/>
        <xdr:cNvCxnSpPr/>
      </xdr:nvCxnSpPr>
      <xdr:spPr>
        <a:xfrm>
          <a:off x="5687786" y="46073786"/>
          <a:ext cx="27215" cy="11702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81643</xdr:colOff>
      <xdr:row>752</xdr:row>
      <xdr:rowOff>13608</xdr:rowOff>
    </xdr:from>
    <xdr:to>
      <xdr:col>37</xdr:col>
      <xdr:colOff>163286</xdr:colOff>
      <xdr:row>757</xdr:row>
      <xdr:rowOff>367393</xdr:rowOff>
    </xdr:to>
    <xdr:sp macro="" textlink="">
      <xdr:nvSpPr>
        <xdr:cNvPr id="14" name="テキスト ボックス 13"/>
        <xdr:cNvSpPr txBox="1"/>
      </xdr:nvSpPr>
      <xdr:spPr>
        <a:xfrm>
          <a:off x="3959679" y="47339251"/>
          <a:ext cx="3755571" cy="24356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a:t>
          </a:r>
          <a:r>
            <a:rPr kumimoji="1" lang="ja-JP" altLang="en-US" sz="1400"/>
            <a:t>　　Ａ．（公財）アジア福祉教育財団</a:t>
          </a:r>
          <a:endParaRPr kumimoji="1" lang="en-US" altLang="ja-JP" sz="1400"/>
        </a:p>
        <a:p>
          <a:r>
            <a:rPr kumimoji="1" lang="en-US" altLang="ja-JP" sz="1400"/>
            <a:t>            </a:t>
          </a:r>
          <a:r>
            <a:rPr kumimoji="1" lang="en-US" altLang="ja-JP" sz="1400" baseline="0"/>
            <a:t>        </a:t>
          </a:r>
          <a:r>
            <a:rPr kumimoji="1" lang="ja-JP" altLang="en-US" sz="1400" baseline="0"/>
            <a:t>●百万円</a:t>
          </a:r>
          <a:endParaRPr kumimoji="1" lang="en-US" altLang="ja-JP" sz="1400"/>
        </a:p>
        <a:p>
          <a:endParaRPr kumimoji="1" lang="en-US" altLang="ja-JP" sz="1400"/>
        </a:p>
        <a:p>
          <a:r>
            <a:rPr kumimoji="1" lang="ja-JP" altLang="en-US" sz="1400"/>
            <a:t>　職業相談員による職業相談・職業紹介　　　　　　　　　　　</a:t>
          </a:r>
          <a:endParaRPr kumimoji="1" lang="en-US" altLang="ja-JP" sz="1400"/>
        </a:p>
        <a:p>
          <a:r>
            <a:rPr kumimoji="1" lang="ja-JP" altLang="en-US" sz="1400"/>
            <a:t>　職場適応訓練の斡旋等を実施</a:t>
          </a:r>
          <a:endParaRPr kumimoji="1" lang="en-US" altLang="ja-JP" sz="1400"/>
        </a:p>
      </xdr:txBody>
    </xdr:sp>
    <xdr:clientData/>
  </xdr:twoCellAnchor>
  <xdr:twoCellAnchor>
    <xdr:from>
      <xdr:col>19</xdr:col>
      <xdr:colOff>163285</xdr:colOff>
      <xdr:row>754</xdr:row>
      <xdr:rowOff>54429</xdr:rowOff>
    </xdr:from>
    <xdr:to>
      <xdr:col>20</xdr:col>
      <xdr:colOff>40822</xdr:colOff>
      <xdr:row>756</xdr:row>
      <xdr:rowOff>353785</xdr:rowOff>
    </xdr:to>
    <xdr:sp macro="" textlink="">
      <xdr:nvSpPr>
        <xdr:cNvPr id="16" name="左大かっこ 15"/>
        <xdr:cNvSpPr/>
      </xdr:nvSpPr>
      <xdr:spPr>
        <a:xfrm>
          <a:off x="4041321" y="48087643"/>
          <a:ext cx="81644" cy="100692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27214</xdr:colOff>
      <xdr:row>754</xdr:row>
      <xdr:rowOff>149679</xdr:rowOff>
    </xdr:from>
    <xdr:to>
      <xdr:col>36</xdr:col>
      <xdr:colOff>122465</xdr:colOff>
      <xdr:row>756</xdr:row>
      <xdr:rowOff>380999</xdr:rowOff>
    </xdr:to>
    <xdr:sp macro="" textlink="">
      <xdr:nvSpPr>
        <xdr:cNvPr id="17" name="右大かっこ 16"/>
        <xdr:cNvSpPr/>
      </xdr:nvSpPr>
      <xdr:spPr>
        <a:xfrm>
          <a:off x="7375071" y="48182893"/>
          <a:ext cx="95251" cy="93889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54429</xdr:colOff>
      <xdr:row>18</xdr:row>
      <xdr:rowOff>40820</xdr:rowOff>
    </xdr:from>
    <xdr:to>
      <xdr:col>35</xdr:col>
      <xdr:colOff>176893</xdr:colOff>
      <xdr:row>18</xdr:row>
      <xdr:rowOff>280147</xdr:rowOff>
    </xdr:to>
    <xdr:sp macro="" textlink="">
      <xdr:nvSpPr>
        <xdr:cNvPr id="13" name="テキスト ボックス 12"/>
        <xdr:cNvSpPr txBox="1"/>
      </xdr:nvSpPr>
      <xdr:spPr>
        <a:xfrm>
          <a:off x="5903900" y="8927085"/>
          <a:ext cx="1332699" cy="239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27214</xdr:colOff>
      <xdr:row>780</xdr:row>
      <xdr:rowOff>27215</xdr:rowOff>
    </xdr:from>
    <xdr:to>
      <xdr:col>27</xdr:col>
      <xdr:colOff>176893</xdr:colOff>
      <xdr:row>781</xdr:row>
      <xdr:rowOff>0</xdr:rowOff>
    </xdr:to>
    <xdr:sp macro="" textlink="">
      <xdr:nvSpPr>
        <xdr:cNvPr id="15" name="テキスト ボックス 14"/>
        <xdr:cNvSpPr txBox="1"/>
      </xdr:nvSpPr>
      <xdr:spPr>
        <a:xfrm>
          <a:off x="4925785" y="50060679"/>
          <a:ext cx="7620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13607</xdr:colOff>
      <xdr:row>781</xdr:row>
      <xdr:rowOff>27214</xdr:rowOff>
    </xdr:from>
    <xdr:to>
      <xdr:col>27</xdr:col>
      <xdr:colOff>176893</xdr:colOff>
      <xdr:row>782</xdr:row>
      <xdr:rowOff>2</xdr:rowOff>
    </xdr:to>
    <xdr:sp macro="" textlink="">
      <xdr:nvSpPr>
        <xdr:cNvPr id="18" name="テキスト ボックス 17"/>
        <xdr:cNvSpPr txBox="1"/>
      </xdr:nvSpPr>
      <xdr:spPr>
        <a:xfrm>
          <a:off x="4912178" y="50373643"/>
          <a:ext cx="775608" cy="285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13607</xdr:colOff>
      <xdr:row>790</xdr:row>
      <xdr:rowOff>40821</xdr:rowOff>
    </xdr:from>
    <xdr:to>
      <xdr:col>27</xdr:col>
      <xdr:colOff>176893</xdr:colOff>
      <xdr:row>791</xdr:row>
      <xdr:rowOff>13606</xdr:rowOff>
    </xdr:to>
    <xdr:sp macro="" textlink="">
      <xdr:nvSpPr>
        <xdr:cNvPr id="19" name="テキスト ボックス 18"/>
        <xdr:cNvSpPr txBox="1"/>
      </xdr:nvSpPr>
      <xdr:spPr>
        <a:xfrm>
          <a:off x="4912178" y="54850392"/>
          <a:ext cx="77560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27215</xdr:colOff>
      <xdr:row>783</xdr:row>
      <xdr:rowOff>13608</xdr:rowOff>
    </xdr:from>
    <xdr:to>
      <xdr:col>27</xdr:col>
      <xdr:colOff>176893</xdr:colOff>
      <xdr:row>783</xdr:row>
      <xdr:rowOff>285753</xdr:rowOff>
    </xdr:to>
    <xdr:sp macro="" textlink="">
      <xdr:nvSpPr>
        <xdr:cNvPr id="20" name="テキスト ボックス 19"/>
        <xdr:cNvSpPr txBox="1"/>
      </xdr:nvSpPr>
      <xdr:spPr>
        <a:xfrm>
          <a:off x="4925786" y="50985965"/>
          <a:ext cx="762000" cy="272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13608</xdr:colOff>
      <xdr:row>836</xdr:row>
      <xdr:rowOff>435428</xdr:rowOff>
    </xdr:from>
    <xdr:to>
      <xdr:col>27</xdr:col>
      <xdr:colOff>176894</xdr:colOff>
      <xdr:row>836</xdr:row>
      <xdr:rowOff>666749</xdr:rowOff>
    </xdr:to>
    <xdr:sp macro="" textlink="">
      <xdr:nvSpPr>
        <xdr:cNvPr id="21" name="テキスト ボックス 20"/>
        <xdr:cNvSpPr txBox="1"/>
      </xdr:nvSpPr>
      <xdr:spPr>
        <a:xfrm>
          <a:off x="4912179" y="57871178"/>
          <a:ext cx="775608"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27215</xdr:colOff>
      <xdr:row>782</xdr:row>
      <xdr:rowOff>13606</xdr:rowOff>
    </xdr:from>
    <xdr:to>
      <xdr:col>27</xdr:col>
      <xdr:colOff>149678</xdr:colOff>
      <xdr:row>782</xdr:row>
      <xdr:rowOff>299357</xdr:rowOff>
    </xdr:to>
    <xdr:sp macro="" textlink="">
      <xdr:nvSpPr>
        <xdr:cNvPr id="22" name="テキスト ボックス 21"/>
        <xdr:cNvSpPr txBox="1"/>
      </xdr:nvSpPr>
      <xdr:spPr>
        <a:xfrm>
          <a:off x="4925786" y="50672999"/>
          <a:ext cx="734785"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28</xdr:col>
      <xdr:colOff>136071</xdr:colOff>
      <xdr:row>750</xdr:row>
      <xdr:rowOff>68036</xdr:rowOff>
    </xdr:from>
    <xdr:to>
      <xdr:col>38</xdr:col>
      <xdr:colOff>149679</xdr:colOff>
      <xdr:row>751</xdr:row>
      <xdr:rowOff>27214</xdr:rowOff>
    </xdr:to>
    <xdr:sp macro="" textlink="">
      <xdr:nvSpPr>
        <xdr:cNvPr id="2" name="テキスト ボックス 1"/>
        <xdr:cNvSpPr txBox="1"/>
      </xdr:nvSpPr>
      <xdr:spPr>
        <a:xfrm>
          <a:off x="5851071" y="45638357"/>
          <a:ext cx="2054679"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38</xdr:col>
      <xdr:colOff>44825</xdr:colOff>
      <xdr:row>115</xdr:row>
      <xdr:rowOff>100853</xdr:rowOff>
    </xdr:from>
    <xdr:to>
      <xdr:col>41</xdr:col>
      <xdr:colOff>156884</xdr:colOff>
      <xdr:row>116</xdr:row>
      <xdr:rowOff>437830</xdr:rowOff>
    </xdr:to>
    <xdr:sp macro="" textlink="">
      <xdr:nvSpPr>
        <xdr:cNvPr id="23" name="テキスト ボックス 22"/>
        <xdr:cNvSpPr txBox="1"/>
      </xdr:nvSpPr>
      <xdr:spPr>
        <a:xfrm>
          <a:off x="7709649" y="15329647"/>
          <a:ext cx="717176" cy="628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AG710" sqref="AG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544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50.7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629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26</v>
      </c>
      <c r="Q13" s="98"/>
      <c r="R13" s="98"/>
      <c r="S13" s="98"/>
      <c r="T13" s="98"/>
      <c r="U13" s="98"/>
      <c r="V13" s="99"/>
      <c r="W13" s="97">
        <v>26</v>
      </c>
      <c r="X13" s="98"/>
      <c r="Y13" s="98"/>
      <c r="Z13" s="98"/>
      <c r="AA13" s="98"/>
      <c r="AB13" s="98"/>
      <c r="AC13" s="99"/>
      <c r="AD13" s="97">
        <v>33</v>
      </c>
      <c r="AE13" s="98"/>
      <c r="AF13" s="98"/>
      <c r="AG13" s="98"/>
      <c r="AH13" s="98"/>
      <c r="AI13" s="98"/>
      <c r="AJ13" s="99"/>
      <c r="AK13" s="97">
        <v>36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561</v>
      </c>
      <c r="X14" s="98"/>
      <c r="Y14" s="98"/>
      <c r="Z14" s="98"/>
      <c r="AA14" s="98"/>
      <c r="AB14" s="98"/>
      <c r="AC14" s="99"/>
      <c r="AD14" s="97" t="s">
        <v>560</v>
      </c>
      <c r="AE14" s="98"/>
      <c r="AF14" s="98"/>
      <c r="AG14" s="98"/>
      <c r="AH14" s="98"/>
      <c r="AI14" s="98"/>
      <c r="AJ14" s="99"/>
      <c r="AK14" s="97" t="s">
        <v>624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561</v>
      </c>
      <c r="X15" s="98"/>
      <c r="Y15" s="98"/>
      <c r="Z15" s="98"/>
      <c r="AA15" s="98"/>
      <c r="AB15" s="98"/>
      <c r="AC15" s="99"/>
      <c r="AD15" s="97" t="s">
        <v>560</v>
      </c>
      <c r="AE15" s="98"/>
      <c r="AF15" s="98"/>
      <c r="AG15" s="98"/>
      <c r="AH15" s="98"/>
      <c r="AI15" s="98"/>
      <c r="AJ15" s="99"/>
      <c r="AK15" s="97" t="s">
        <v>625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560</v>
      </c>
      <c r="Q16" s="98"/>
      <c r="R16" s="98"/>
      <c r="S16" s="98"/>
      <c r="T16" s="98"/>
      <c r="U16" s="98"/>
      <c r="V16" s="99"/>
      <c r="W16" s="97" t="s">
        <v>561</v>
      </c>
      <c r="X16" s="98"/>
      <c r="Y16" s="98"/>
      <c r="Z16" s="98"/>
      <c r="AA16" s="98"/>
      <c r="AB16" s="98"/>
      <c r="AC16" s="99"/>
      <c r="AD16" s="97" t="s">
        <v>560</v>
      </c>
      <c r="AE16" s="98"/>
      <c r="AF16" s="98"/>
      <c r="AG16" s="98"/>
      <c r="AH16" s="98"/>
      <c r="AI16" s="98"/>
      <c r="AJ16" s="99"/>
      <c r="AK16" s="97" t="s">
        <v>624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626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26</v>
      </c>
      <c r="Q18" s="104"/>
      <c r="R18" s="104"/>
      <c r="S18" s="104"/>
      <c r="T18" s="104"/>
      <c r="U18" s="104"/>
      <c r="V18" s="105"/>
      <c r="W18" s="103">
        <f>SUM(W13:AC17)</f>
        <v>26</v>
      </c>
      <c r="X18" s="104"/>
      <c r="Y18" s="104"/>
      <c r="Z18" s="104"/>
      <c r="AA18" s="104"/>
      <c r="AB18" s="104"/>
      <c r="AC18" s="105"/>
      <c r="AD18" s="103">
        <f>SUM(AD13:AJ17)</f>
        <v>33</v>
      </c>
      <c r="AE18" s="104"/>
      <c r="AF18" s="104"/>
      <c r="AG18" s="104"/>
      <c r="AH18" s="104"/>
      <c r="AI18" s="104"/>
      <c r="AJ18" s="105"/>
      <c r="AK18" s="103">
        <f>SUM(AK13:AQ17)</f>
        <v>36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26</v>
      </c>
      <c r="Q19" s="98"/>
      <c r="R19" s="98"/>
      <c r="S19" s="98"/>
      <c r="T19" s="98"/>
      <c r="U19" s="98"/>
      <c r="V19" s="99"/>
      <c r="W19" s="97">
        <v>25</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0.96153846153846156</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0.96153846153846156</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36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642</v>
      </c>
      <c r="AR31" s="133"/>
      <c r="AS31" s="134" t="s">
        <v>356</v>
      </c>
      <c r="AT31" s="169"/>
      <c r="AU31" s="269">
        <v>30</v>
      </c>
      <c r="AV31" s="269"/>
      <c r="AW31" s="377" t="s">
        <v>300</v>
      </c>
      <c r="AX31" s="378"/>
    </row>
    <row r="32" spans="1:50" ht="23.25" customHeight="1" x14ac:dyDescent="0.15">
      <c r="A32" s="515"/>
      <c r="B32" s="513"/>
      <c r="C32" s="513"/>
      <c r="D32" s="513"/>
      <c r="E32" s="513"/>
      <c r="F32" s="514"/>
      <c r="G32" s="540" t="s">
        <v>563</v>
      </c>
      <c r="H32" s="541"/>
      <c r="I32" s="541"/>
      <c r="J32" s="541"/>
      <c r="K32" s="541"/>
      <c r="L32" s="541"/>
      <c r="M32" s="541"/>
      <c r="N32" s="541"/>
      <c r="O32" s="542"/>
      <c r="P32" s="158" t="s">
        <v>638</v>
      </c>
      <c r="Q32" s="158"/>
      <c r="R32" s="158"/>
      <c r="S32" s="158"/>
      <c r="T32" s="158"/>
      <c r="U32" s="158"/>
      <c r="V32" s="158"/>
      <c r="W32" s="158"/>
      <c r="X32" s="229"/>
      <c r="Y32" s="336" t="s">
        <v>12</v>
      </c>
      <c r="Z32" s="549"/>
      <c r="AA32" s="550"/>
      <c r="AB32" s="551" t="s">
        <v>564</v>
      </c>
      <c r="AC32" s="551"/>
      <c r="AD32" s="551"/>
      <c r="AE32" s="362">
        <v>95</v>
      </c>
      <c r="AF32" s="363"/>
      <c r="AG32" s="363"/>
      <c r="AH32" s="363"/>
      <c r="AI32" s="362">
        <v>82</v>
      </c>
      <c r="AJ32" s="363"/>
      <c r="AK32" s="363"/>
      <c r="AL32" s="363"/>
      <c r="AM32" s="362">
        <v>65</v>
      </c>
      <c r="AN32" s="363"/>
      <c r="AO32" s="363"/>
      <c r="AP32" s="363"/>
      <c r="AQ32" s="100" t="s">
        <v>559</v>
      </c>
      <c r="AR32" s="101"/>
      <c r="AS32" s="101"/>
      <c r="AT32" s="102"/>
      <c r="AU32" s="363" t="s">
        <v>565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v>50</v>
      </c>
      <c r="AF33" s="363"/>
      <c r="AG33" s="363"/>
      <c r="AH33" s="363"/>
      <c r="AI33" s="362">
        <v>50</v>
      </c>
      <c r="AJ33" s="363"/>
      <c r="AK33" s="363"/>
      <c r="AL33" s="363"/>
      <c r="AM33" s="362">
        <v>50</v>
      </c>
      <c r="AN33" s="363"/>
      <c r="AO33" s="363"/>
      <c r="AP33" s="363"/>
      <c r="AQ33" s="100" t="s">
        <v>566</v>
      </c>
      <c r="AR33" s="101"/>
      <c r="AS33" s="101"/>
      <c r="AT33" s="102"/>
      <c r="AU33" s="363">
        <v>50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190</v>
      </c>
      <c r="AF34" s="363"/>
      <c r="AG34" s="363"/>
      <c r="AH34" s="363"/>
      <c r="AI34" s="362">
        <v>164</v>
      </c>
      <c r="AJ34" s="363"/>
      <c r="AK34" s="363"/>
      <c r="AL34" s="363"/>
      <c r="AM34" s="362">
        <v>130</v>
      </c>
      <c r="AN34" s="363"/>
      <c r="AO34" s="363"/>
      <c r="AP34" s="363"/>
      <c r="AQ34" s="100" t="s">
        <v>560</v>
      </c>
      <c r="AR34" s="101"/>
      <c r="AS34" s="101"/>
      <c r="AT34" s="102"/>
      <c r="AU34" s="363" t="s">
        <v>565</v>
      </c>
      <c r="AV34" s="363"/>
      <c r="AW34" s="363"/>
      <c r="AX34" s="365"/>
    </row>
    <row r="35" spans="1:50" ht="23.25" customHeight="1" x14ac:dyDescent="0.15">
      <c r="A35" s="900" t="s">
        <v>528</v>
      </c>
      <c r="B35" s="901"/>
      <c r="C35" s="901"/>
      <c r="D35" s="901"/>
      <c r="E35" s="901"/>
      <c r="F35" s="902"/>
      <c r="G35" s="906" t="s">
        <v>632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568</v>
      </c>
      <c r="AC101" s="551"/>
      <c r="AD101" s="551"/>
      <c r="AE101" s="362">
        <v>68</v>
      </c>
      <c r="AF101" s="363"/>
      <c r="AG101" s="363"/>
      <c r="AH101" s="364"/>
      <c r="AI101" s="362">
        <v>49</v>
      </c>
      <c r="AJ101" s="363"/>
      <c r="AK101" s="363"/>
      <c r="AL101" s="364"/>
      <c r="AM101" s="362">
        <v>41</v>
      </c>
      <c r="AN101" s="363"/>
      <c r="AO101" s="363"/>
      <c r="AP101" s="364"/>
      <c r="AQ101" s="362" t="s">
        <v>569</v>
      </c>
      <c r="AR101" s="363"/>
      <c r="AS101" s="363"/>
      <c r="AT101" s="364"/>
      <c r="AU101" s="362" t="s">
        <v>627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568</v>
      </c>
      <c r="AC102" s="551"/>
      <c r="AD102" s="551"/>
      <c r="AE102" s="356">
        <v>150</v>
      </c>
      <c r="AF102" s="356"/>
      <c r="AG102" s="356"/>
      <c r="AH102" s="356"/>
      <c r="AI102" s="356">
        <v>150</v>
      </c>
      <c r="AJ102" s="356"/>
      <c r="AK102" s="356"/>
      <c r="AL102" s="356"/>
      <c r="AM102" s="356">
        <v>200</v>
      </c>
      <c r="AN102" s="356"/>
      <c r="AO102" s="356"/>
      <c r="AP102" s="356"/>
      <c r="AQ102" s="817">
        <v>100</v>
      </c>
      <c r="AR102" s="818"/>
      <c r="AS102" s="818"/>
      <c r="AT102" s="819"/>
      <c r="AU102" s="817" t="s">
        <v>627</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1146304</v>
      </c>
      <c r="AF116" s="356"/>
      <c r="AG116" s="356"/>
      <c r="AH116" s="356"/>
      <c r="AI116" s="356">
        <v>1155136</v>
      </c>
      <c r="AJ116" s="356"/>
      <c r="AK116" s="356"/>
      <c r="AL116" s="356"/>
      <c r="AM116" s="356" t="s">
        <v>637</v>
      </c>
      <c r="AN116" s="356"/>
      <c r="AO116" s="356"/>
      <c r="AP116" s="356"/>
      <c r="AQ116" s="362">
        <v>1380654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574</v>
      </c>
      <c r="AF117" s="304"/>
      <c r="AG117" s="304"/>
      <c r="AH117" s="304"/>
      <c r="AI117" s="304" t="s">
        <v>573</v>
      </c>
      <c r="AJ117" s="304"/>
      <c r="AK117" s="304"/>
      <c r="AL117" s="304"/>
      <c r="AM117" s="304"/>
      <c r="AN117" s="304"/>
      <c r="AO117" s="304"/>
      <c r="AP117" s="304"/>
      <c r="AQ117" s="304" t="s">
        <v>628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634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641</v>
      </c>
      <c r="AR133" s="269"/>
      <c r="AS133" s="134" t="s">
        <v>356</v>
      </c>
      <c r="AT133" s="169"/>
      <c r="AU133" s="133" t="s">
        <v>642</v>
      </c>
      <c r="AV133" s="133"/>
      <c r="AW133" s="134" t="s">
        <v>300</v>
      </c>
      <c r="AX133" s="135"/>
    </row>
    <row r="134" spans="1:50" ht="39.75" customHeight="1" x14ac:dyDescent="0.15">
      <c r="A134" s="997"/>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569</v>
      </c>
      <c r="AF134" s="101"/>
      <c r="AG134" s="101"/>
      <c r="AH134" s="101"/>
      <c r="AI134" s="264" t="s">
        <v>559</v>
      </c>
      <c r="AJ134" s="101"/>
      <c r="AK134" s="101"/>
      <c r="AL134" s="101"/>
      <c r="AM134" s="264" t="s">
        <v>559</v>
      </c>
      <c r="AN134" s="101"/>
      <c r="AO134" s="101"/>
      <c r="AP134" s="101"/>
      <c r="AQ134" s="264" t="s">
        <v>559</v>
      </c>
      <c r="AR134" s="101"/>
      <c r="AS134" s="101"/>
      <c r="AT134" s="101"/>
      <c r="AU134" s="264" t="s">
        <v>559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569</v>
      </c>
      <c r="AF135" s="101"/>
      <c r="AG135" s="101"/>
      <c r="AH135" s="101"/>
      <c r="AI135" s="264" t="s">
        <v>559</v>
      </c>
      <c r="AJ135" s="101"/>
      <c r="AK135" s="101"/>
      <c r="AL135" s="101"/>
      <c r="AM135" s="264" t="s">
        <v>559</v>
      </c>
      <c r="AN135" s="101"/>
      <c r="AO135" s="101"/>
      <c r="AP135" s="101"/>
      <c r="AQ135" s="264" t="s">
        <v>559</v>
      </c>
      <c r="AR135" s="101"/>
      <c r="AS135" s="101"/>
      <c r="AT135" s="101"/>
      <c r="AU135" s="264" t="s">
        <v>578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639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customHeight="1" x14ac:dyDescent="0.1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36.7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36.7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36.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36.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6.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6.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36.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36.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6.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6.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36.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36.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6.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6.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36.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36.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6.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6.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36.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36.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6.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6.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36.7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36.7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36.7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36.7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36.7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36.7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36.7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36.7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36.7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36.7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36.7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36.7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36.7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36.7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36.7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36.7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36.7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36.7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36.7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36.7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36.7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36.7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36.7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36.7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36.7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36.7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36.7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36.7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36.7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36.7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36.7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36.7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36.7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36.7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36.7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36.7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36.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36.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6.75"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580</v>
      </c>
      <c r="AF433" s="101"/>
      <c r="AG433" s="101"/>
      <c r="AH433" s="101"/>
      <c r="AI433" s="100" t="s">
        <v>582</v>
      </c>
      <c r="AJ433" s="101"/>
      <c r="AK433" s="101"/>
      <c r="AL433" s="101"/>
      <c r="AM433" s="100" t="s">
        <v>566</v>
      </c>
      <c r="AN433" s="101"/>
      <c r="AO433" s="101"/>
      <c r="AP433" s="102"/>
      <c r="AQ433" s="100" t="s">
        <v>569</v>
      </c>
      <c r="AR433" s="101"/>
      <c r="AS433" s="101"/>
      <c r="AT433" s="102"/>
      <c r="AU433" s="101" t="s">
        <v>566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577</v>
      </c>
      <c r="AC434" s="219"/>
      <c r="AD434" s="219"/>
      <c r="AE434" s="100" t="s">
        <v>581</v>
      </c>
      <c r="AF434" s="101"/>
      <c r="AG434" s="101"/>
      <c r="AH434" s="102"/>
      <c r="AI434" s="100" t="s">
        <v>583</v>
      </c>
      <c r="AJ434" s="101"/>
      <c r="AK434" s="101"/>
      <c r="AL434" s="101"/>
      <c r="AM434" s="100" t="s">
        <v>559</v>
      </c>
      <c r="AN434" s="101"/>
      <c r="AO434" s="101"/>
      <c r="AP434" s="102"/>
      <c r="AQ434" s="100" t="s">
        <v>582</v>
      </c>
      <c r="AR434" s="101"/>
      <c r="AS434" s="101"/>
      <c r="AT434" s="102"/>
      <c r="AU434" s="101" t="s">
        <v>560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569</v>
      </c>
      <c r="AJ435" s="101"/>
      <c r="AK435" s="101"/>
      <c r="AL435" s="101"/>
      <c r="AM435" s="100" t="s">
        <v>584</v>
      </c>
      <c r="AN435" s="101"/>
      <c r="AO435" s="101"/>
      <c r="AP435" s="102"/>
      <c r="AQ435" s="100" t="s">
        <v>560</v>
      </c>
      <c r="AR435" s="101"/>
      <c r="AS435" s="101"/>
      <c r="AT435" s="102"/>
      <c r="AU435" s="101" t="s">
        <v>582</v>
      </c>
      <c r="AV435" s="101"/>
      <c r="AW435" s="101"/>
      <c r="AX435" s="220"/>
    </row>
    <row r="436" spans="1:50" ht="18.75"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customHeight="1" x14ac:dyDescent="0.15">
      <c r="A438" s="997"/>
      <c r="B438" s="250"/>
      <c r="C438" s="249"/>
      <c r="D438" s="250"/>
      <c r="E438" s="163"/>
      <c r="F438" s="164"/>
      <c r="G438" s="228" t="s">
        <v>576</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585</v>
      </c>
      <c r="AC438" s="130"/>
      <c r="AD438" s="130"/>
      <c r="AE438" s="100" t="s">
        <v>565</v>
      </c>
      <c r="AF438" s="101"/>
      <c r="AG438" s="101"/>
      <c r="AH438" s="101"/>
      <c r="AI438" s="100" t="s">
        <v>566</v>
      </c>
      <c r="AJ438" s="101"/>
      <c r="AK438" s="101"/>
      <c r="AL438" s="101"/>
      <c r="AM438" s="100" t="s">
        <v>584</v>
      </c>
      <c r="AN438" s="101"/>
      <c r="AO438" s="101"/>
      <c r="AP438" s="102"/>
      <c r="AQ438" s="100" t="s">
        <v>588</v>
      </c>
      <c r="AR438" s="101"/>
      <c r="AS438" s="101"/>
      <c r="AT438" s="102"/>
      <c r="AU438" s="101" t="s">
        <v>559</v>
      </c>
      <c r="AV438" s="101"/>
      <c r="AW438" s="101"/>
      <c r="AX438" s="220"/>
    </row>
    <row r="439" spans="1:50" ht="23.25"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586</v>
      </c>
      <c r="AC439" s="219"/>
      <c r="AD439" s="219"/>
      <c r="AE439" s="100" t="s">
        <v>566</v>
      </c>
      <c r="AF439" s="101"/>
      <c r="AG439" s="101"/>
      <c r="AH439" s="102"/>
      <c r="AI439" s="100" t="s">
        <v>569</v>
      </c>
      <c r="AJ439" s="101"/>
      <c r="AK439" s="101"/>
      <c r="AL439" s="101"/>
      <c r="AM439" s="100" t="s">
        <v>587</v>
      </c>
      <c r="AN439" s="101"/>
      <c r="AO439" s="101"/>
      <c r="AP439" s="102"/>
      <c r="AQ439" s="100" t="s">
        <v>588</v>
      </c>
      <c r="AR439" s="101"/>
      <c r="AS439" s="101"/>
      <c r="AT439" s="102"/>
      <c r="AU439" s="101" t="s">
        <v>559</v>
      </c>
      <c r="AV439" s="101"/>
      <c r="AW439" s="101"/>
      <c r="AX439" s="220"/>
    </row>
    <row r="440" spans="1:50" ht="23.25" customHeight="1" thickBo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565</v>
      </c>
      <c r="AF440" s="101"/>
      <c r="AG440" s="101"/>
      <c r="AH440" s="102"/>
      <c r="AI440" s="100" t="s">
        <v>569</v>
      </c>
      <c r="AJ440" s="101"/>
      <c r="AK440" s="101"/>
      <c r="AL440" s="101"/>
      <c r="AM440" s="100" t="s">
        <v>559</v>
      </c>
      <c r="AN440" s="101"/>
      <c r="AO440" s="101"/>
      <c r="AP440" s="102"/>
      <c r="AQ440" s="100" t="s">
        <v>559</v>
      </c>
      <c r="AR440" s="101"/>
      <c r="AS440" s="101"/>
      <c r="AT440" s="102"/>
      <c r="AU440" s="101" t="s">
        <v>587</v>
      </c>
      <c r="AV440" s="101"/>
      <c r="AW440" s="101"/>
      <c r="AX440" s="220"/>
    </row>
    <row r="441" spans="1:50" ht="25.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557</v>
      </c>
      <c r="AE702" s="899"/>
      <c r="AF702" s="899"/>
      <c r="AG702" s="888" t="s">
        <v>589</v>
      </c>
      <c r="AH702" s="889"/>
      <c r="AI702" s="889"/>
      <c r="AJ702" s="889"/>
      <c r="AK702" s="889"/>
      <c r="AL702" s="889"/>
      <c r="AM702" s="889"/>
      <c r="AN702" s="889"/>
      <c r="AO702" s="889"/>
      <c r="AP702" s="889"/>
      <c r="AQ702" s="889"/>
      <c r="AR702" s="889"/>
      <c r="AS702" s="889"/>
      <c r="AT702" s="889"/>
      <c r="AU702" s="889"/>
      <c r="AV702" s="889"/>
      <c r="AW702" s="889"/>
      <c r="AX702" s="890"/>
    </row>
    <row r="703" spans="1:50" ht="3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557</v>
      </c>
      <c r="AE703" s="152"/>
      <c r="AF703" s="152"/>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592</v>
      </c>
      <c r="AE705" s="733"/>
      <c r="AF705" s="733"/>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596</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7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557</v>
      </c>
      <c r="AE709" s="152"/>
      <c r="AF709" s="152"/>
      <c r="AG709" s="664" t="s">
        <v>643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596</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t="s">
        <v>640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4.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557</v>
      </c>
      <c r="AE714" s="592"/>
      <c r="AF714" s="593"/>
      <c r="AG714" s="689" t="s">
        <v>597</v>
      </c>
      <c r="AH714" s="690"/>
      <c r="AI714" s="690"/>
      <c r="AJ714" s="690"/>
      <c r="AK714" s="690"/>
      <c r="AL714" s="690"/>
      <c r="AM714" s="690"/>
      <c r="AN714" s="690"/>
      <c r="AO714" s="690"/>
      <c r="AP714" s="690"/>
      <c r="AQ714" s="690"/>
      <c r="AR714" s="690"/>
      <c r="AS714" s="690"/>
      <c r="AT714" s="690"/>
      <c r="AU714" s="690"/>
      <c r="AV714" s="690"/>
      <c r="AW714" s="690"/>
      <c r="AX714" s="691"/>
    </row>
    <row r="715" spans="1:50" ht="49.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7"/>
      <c r="AG715" s="526" t="s">
        <v>599</v>
      </c>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557</v>
      </c>
      <c r="AE716" s="759"/>
      <c r="AF716" s="759"/>
      <c r="AG716" s="664" t="s">
        <v>600</v>
      </c>
      <c r="AH716" s="665"/>
      <c r="AI716" s="665"/>
      <c r="AJ716" s="665"/>
      <c r="AK716" s="665"/>
      <c r="AL716" s="665"/>
      <c r="AM716" s="665"/>
      <c r="AN716" s="665"/>
      <c r="AO716" s="665"/>
      <c r="AP716" s="665"/>
      <c r="AQ716" s="665"/>
      <c r="AR716" s="665"/>
      <c r="AS716" s="665"/>
      <c r="AT716" s="665"/>
      <c r="AU716" s="665"/>
      <c r="AV716" s="665"/>
      <c r="AW716" s="665"/>
      <c r="AX716" s="666"/>
    </row>
    <row r="717" spans="1:50" ht="4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592</v>
      </c>
      <c r="AE717" s="152"/>
      <c r="AF717" s="152"/>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596</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557</v>
      </c>
      <c r="AE719" s="668"/>
      <c r="AF719" s="668"/>
      <c r="AG719" s="157" t="s">
        <v>604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602</v>
      </c>
      <c r="D721" s="921"/>
      <c r="E721" s="921"/>
      <c r="F721" s="922"/>
      <c r="G721" s="940"/>
      <c r="H721" s="941"/>
      <c r="I721" s="83" t="str">
        <f>IF(OR(G721="　", G721=""), "", "-")</f>
        <v/>
      </c>
      <c r="J721" s="919"/>
      <c r="K721" s="919"/>
      <c r="L721" s="83" t="str">
        <f>IF(M721="","","-")</f>
        <v/>
      </c>
      <c r="M721" s="84"/>
      <c r="N721" s="916" t="s">
        <v>603</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606</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610</v>
      </c>
      <c r="AF737" s="111"/>
      <c r="AG737" s="111"/>
      <c r="AH737" s="111"/>
      <c r="AI737" s="111"/>
      <c r="AJ737" s="111"/>
      <c r="AK737" s="111"/>
      <c r="AL737" s="111"/>
      <c r="AM737" s="111"/>
      <c r="AN737" s="112" t="s">
        <v>360</v>
      </c>
      <c r="AO737" s="112"/>
      <c r="AP737" s="112"/>
      <c r="AQ737" s="112"/>
      <c r="AR737" s="113" t="s">
        <v>612</v>
      </c>
      <c r="AS737" s="114"/>
      <c r="AT737" s="114"/>
      <c r="AU737" s="114"/>
      <c r="AV737" s="114"/>
      <c r="AW737" s="114"/>
      <c r="AX737" s="115"/>
      <c r="AY737" s="89"/>
      <c r="AZ737" s="89"/>
    </row>
    <row r="738" spans="1:52" ht="24.75" customHeight="1" x14ac:dyDescent="0.15">
      <c r="A738" s="116" t="s">
        <v>361</v>
      </c>
      <c r="B738" s="117"/>
      <c r="C738" s="117"/>
      <c r="D738" s="118"/>
      <c r="E738" s="111" t="s">
        <v>607</v>
      </c>
      <c r="F738" s="111"/>
      <c r="G738" s="111"/>
      <c r="H738" s="111"/>
      <c r="I738" s="111"/>
      <c r="J738" s="111"/>
      <c r="K738" s="111"/>
      <c r="L738" s="111"/>
      <c r="M738" s="111"/>
      <c r="N738" s="112" t="s">
        <v>362</v>
      </c>
      <c r="O738" s="112"/>
      <c r="P738" s="112"/>
      <c r="Q738" s="112"/>
      <c r="R738" s="111" t="s">
        <v>609</v>
      </c>
      <c r="S738" s="111"/>
      <c r="T738" s="111"/>
      <c r="U738" s="111"/>
      <c r="V738" s="111"/>
      <c r="W738" s="111"/>
      <c r="X738" s="111"/>
      <c r="Y738" s="111"/>
      <c r="Z738" s="111"/>
      <c r="AA738" s="112" t="s">
        <v>482</v>
      </c>
      <c r="AB738" s="112"/>
      <c r="AC738" s="112"/>
      <c r="AD738" s="112"/>
      <c r="AE738" s="111" t="s">
        <v>611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525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19.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7.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613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614</v>
      </c>
      <c r="H781" s="450"/>
      <c r="I781" s="450"/>
      <c r="J781" s="450"/>
      <c r="K781" s="451"/>
      <c r="L781" s="452" t="s">
        <v>618</v>
      </c>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615</v>
      </c>
      <c r="H782" s="347"/>
      <c r="I782" s="347"/>
      <c r="J782" s="347"/>
      <c r="K782" s="348"/>
      <c r="L782" s="399" t="s">
        <v>619</v>
      </c>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616</v>
      </c>
      <c r="H783" s="347"/>
      <c r="I783" s="347"/>
      <c r="J783" s="347"/>
      <c r="K783" s="348"/>
      <c r="L783" s="399" t="s">
        <v>620</v>
      </c>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617</v>
      </c>
      <c r="H784" s="347"/>
      <c r="I784" s="347"/>
      <c r="J784" s="347"/>
      <c r="K784" s="348"/>
      <c r="L784" s="399" t="s">
        <v>617</v>
      </c>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75" customHeight="1" x14ac:dyDescent="0.15">
      <c r="A837" s="402">
        <v>1</v>
      </c>
      <c r="B837" s="402">
        <v>1</v>
      </c>
      <c r="C837" s="425" t="s">
        <v>621</v>
      </c>
      <c r="D837" s="416"/>
      <c r="E837" s="416"/>
      <c r="F837" s="416"/>
      <c r="G837" s="416"/>
      <c r="H837" s="416"/>
      <c r="I837" s="416"/>
      <c r="J837" s="417">
        <v>7010405010413</v>
      </c>
      <c r="K837" s="418"/>
      <c r="L837" s="418"/>
      <c r="M837" s="418"/>
      <c r="N837" s="418"/>
      <c r="O837" s="418"/>
      <c r="P837" s="426" t="s">
        <v>622</v>
      </c>
      <c r="Q837" s="315"/>
      <c r="R837" s="315"/>
      <c r="S837" s="315"/>
      <c r="T837" s="315"/>
      <c r="U837" s="315"/>
      <c r="V837" s="315"/>
      <c r="W837" s="315"/>
      <c r="X837" s="315"/>
      <c r="Y837" s="316"/>
      <c r="Z837" s="317"/>
      <c r="AA837" s="317"/>
      <c r="AB837" s="318"/>
      <c r="AC837" s="326" t="s">
        <v>525</v>
      </c>
      <c r="AD837" s="424"/>
      <c r="AE837" s="424"/>
      <c r="AF837" s="424"/>
      <c r="AG837" s="424"/>
      <c r="AH837" s="419">
        <v>1</v>
      </c>
      <c r="AI837" s="420"/>
      <c r="AJ837" s="420"/>
      <c r="AK837" s="420"/>
      <c r="AL837" s="323">
        <v>100</v>
      </c>
      <c r="AM837" s="324"/>
      <c r="AN837" s="324"/>
      <c r="AO837" s="325"/>
      <c r="AP837" s="319" t="s">
        <v>623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630</v>
      </c>
      <c r="F1102" s="895"/>
      <c r="G1102" s="895"/>
      <c r="H1102" s="895"/>
      <c r="I1102" s="895"/>
      <c r="J1102" s="417" t="s">
        <v>627</v>
      </c>
      <c r="K1102" s="418"/>
      <c r="L1102" s="418"/>
      <c r="M1102" s="418"/>
      <c r="N1102" s="418"/>
      <c r="O1102" s="418"/>
      <c r="P1102" s="426" t="s">
        <v>631</v>
      </c>
      <c r="Q1102" s="315"/>
      <c r="R1102" s="315"/>
      <c r="S1102" s="315"/>
      <c r="T1102" s="315"/>
      <c r="U1102" s="315"/>
      <c r="V1102" s="315"/>
      <c r="W1102" s="315"/>
      <c r="X1102" s="315"/>
      <c r="Y1102" s="316" t="s">
        <v>627</v>
      </c>
      <c r="Z1102" s="317"/>
      <c r="AA1102" s="317"/>
      <c r="AB1102" s="318"/>
      <c r="AC1102" s="320"/>
      <c r="AD1102" s="320"/>
      <c r="AE1102" s="320"/>
      <c r="AF1102" s="320"/>
      <c r="AG1102" s="320"/>
      <c r="AH1102" s="321" t="s">
        <v>627</v>
      </c>
      <c r="AI1102" s="322"/>
      <c r="AJ1102" s="322"/>
      <c r="AK1102" s="322"/>
      <c r="AL1102" s="323" t="s">
        <v>627</v>
      </c>
      <c r="AM1102" s="324"/>
      <c r="AN1102" s="324"/>
      <c r="AO1102" s="325"/>
      <c r="AP1102" s="319" t="s">
        <v>631</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t="20.25" hidden="1"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16383" man="1"/>
    <brk id="714" max="16383"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A36" sqref="A3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6" sqref="AC26:AG2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2018-06-28T05:56:23Z</cp:lastPrinted>
  <dcterms:created xsi:type="dcterms:W3CDTF">2012-03-13T00:50:25Z</dcterms:created>
  <dcterms:modified xsi:type="dcterms:W3CDTF">2018-07-05T13:24:54Z</dcterms:modified>
</cp:coreProperties>
</file>