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<sst xmlns="http://schemas.openxmlformats.org/spreadsheetml/2006/main" count="2864" uniqueCount="628">
  <si>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</si>
  <si>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</si>
  <si>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</si>
  <si>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</si>
  <si>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</si>
  <si>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</si>
  <si>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</si>
  <si>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</si>
  <si>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</si>
  <si>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</si>
  <si>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</si>
  <si>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</si>
  <si>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</si>
  <si>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</si>
  <si>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</si>
  <si>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</si>
  <si>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</si>
  <si>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</si>
  <si>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</si>
  <si>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</si>
  <si>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</si>
  <si>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</si>
  <si>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</si>
  <si>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</si>
  <si>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</si>
  <si>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</si>
  <si>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</si>
  <si>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</si>
  <si>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</si>
  <si>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</si>
  <si>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</si>
  <si>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</si>
  <si>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</si>
  <si>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</si>
  <si>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</si>
  <si>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</si>
  <si>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</si>
  <si>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</si>
  <si>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</si>
  <si>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</si>
  <si>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</si>
  <si>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</si>
  <si>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</si>
  <si>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</si>
  <si>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</si>
  <si>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</si>
  <si>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</si>
  <si>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</si>
  <si>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</si>
  <si>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</si>
  <si>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</si>
  <si>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</si>
  <si>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</si>
  <si>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</si>
  <si>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</si>
  <si>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</si>
  <si>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</si>
  <si>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</si>
  <si>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</si>
  <si>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</si>
  <si>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</si>
  <si>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</si>
  <si>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</si>
  <si>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</si>
  <si>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</si>
  <si>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</si>
  <si>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</si>
  <si>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</si>
  <si>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</si>
  <si>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</si>
  <si>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</si>
  <si>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</si>
  <si>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</si>
  <si>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</si>
  <si>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</si>
  <si>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</si>
  <si>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</si>
  <si>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</si>
  <si>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</si>
  <si>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</si>
  <si>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</si>
  <si>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</si>
  <si>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</si>
  <si>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</si>
  <si>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</si>
  <si>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</si>
  <si>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</si>
  <si>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</si>
  <si>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</si>
  <si>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</si>
  <si>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</si>
  <si>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</si>
  <si>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</si>
  <si>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</si>
  <si>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</si>
  <si>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</si>
  <si>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</si>
  <si>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</si>
  <si>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</si>
  <si>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</si>
  <si>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</si>
  <si>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</si>
  <si>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</si>
  <si>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</si>
  <si>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</si>
  <si>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</si>
  <si>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</si>
  <si>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</si>
  <si>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</si>
  <si>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</si>
  <si>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</si>
  <si>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</si>
  <si>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</si>
  <si>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</si>
  <si>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</si>
  <si>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</si>
  <si>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</si>
  <si>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</si>
  <si>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</si>
  <si>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</si>
  <si>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</si>
  <si>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</si>
  <si>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</si>
  <si>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</si>
  <si>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</si>
  <si>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</si>
  <si>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</si>
  <si>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</si>
  <si>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</si>
  <si>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</si>
  <si>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</si>
  <si>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</si>
  <si>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</si>
  <si>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</si>
  <si>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</si>
  <si>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</si>
  <si>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</si>
  <si>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</si>
  <si>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</si>
  <si>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</si>
  <si>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</si>
  <si>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</si>
  <si>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</si>
  <si>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</si>
  <si>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</si>
  <si>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</si>
  <si>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</si>
  <si>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</si>
  <si>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</si>
  <si>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</si>
  <si>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</si>
  <si>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</si>
  <si>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</si>
  <si>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</si>
  <si>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</si>
  <si>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</si>
  <si>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</si>
  <si>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</si>
  <si>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</si>
  <si>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</si>
  <si>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</si>
  <si>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</si>
  <si>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</si>
  <si>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</si>
  <si>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</si>
  <si>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</si>
  <si>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</si>
  <si>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</si>
  <si>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</si>
  <si>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</si>
  <si>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</si>
  <si>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</si>
  <si>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</si>
  <si>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</si>
  <si>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</si>
  <si>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</si>
  <si>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</si>
  <si>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</si>
  <si>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</si>
  <si>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</si>
  <si>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</si>
  <si>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</si>
  <si>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</si>
  <si>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</si>
  <si>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</si>
  <si>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</si>
  <si>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</si>
  <si>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</si>
  <si>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</si>
  <si>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</si>
  <si>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</si>
  <si>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</si>
  <si>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</si>
  <si>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</si>
  <si>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</si>
  <si>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</si>
  <si>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</si>
  <si>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</si>
  <si>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</si>
  <si>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</si>
  <si>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</si>
  <si>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</si>
  <si>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</si>
  <si>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</si>
  <si>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</si>
  <si>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</si>
  <si>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</si>
  <si>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</si>
  <si>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</si>
  <si>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</si>
  <si>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</si>
  <si>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</si>
  <si>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</si>
  <si>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</si>
  <si>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</si>
  <si>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</si>
  <si>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</si>
  <si>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</si>
  <si>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</si>
  <si>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</si>
  <si>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</si>
  <si>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</si>
  <si>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</si>
  <si>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</si>
  <si>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</si>
  <si>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</si>
  <si>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</si>
  <si>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</si>
  <si>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</si>
  <si>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</si>
  <si>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</si>
  <si>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</si>
  <si>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</si>
  <si>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</si>
  <si>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</si>
  <si>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</si>
  <si>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</si>
  <si>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</si>
  <si>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</si>
  <si>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</si>
  <si>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</si>
  <si>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</si>
  <si>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</si>
  <si>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</si>
  <si>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</si>
  <si>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</si>
  <si>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</si>
  <si>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</si>
  <si>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</si>
  <si>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</si>
  <si>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</si>
  <si>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</si>
  <si>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</si>
  <si>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</si>
  <si>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</si>
  <si>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</si>
  <si>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</si>
  <si>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</si>
  <si>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</si>
  <si>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</si>
  <si>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</si>
  <si>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</si>
  <si>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</si>
  <si>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</si>
  <si>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</si>
  <si>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</si>
  <si>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</si>
  <si>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</si>
  <si>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</si>
  <si>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</si>
  <si>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</si>
  <si>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</si>
  <si>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</si>
  <si>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</si>
  <si>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</si>
  <si>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</si>
  <si>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</si>
  <si>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</si>
  <si>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</si>
  <si>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</si>
  <si>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</si>
  <si>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</si>
  <si>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</si>
  <si>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</si>
  <si>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</si>
  <si>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</si>
  <si>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</si>
  <si>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</si>
  <si>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</si>
  <si>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</si>
  <si>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</si>
  <si>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</si>
  <si>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</si>
  <si>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</si>
  <si>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</si>
  <si>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</si>
  <si>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</si>
  <si>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</si>
  <si>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</si>
  <si>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</si>
  <si>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</si>
  <si>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</si>
  <si>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</si>
  <si>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</si>
  <si>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</si>
  <si>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</si>
  <si>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</si>
  <si>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</si>
  <si>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</si>
  <si>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</si>
  <si>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</si>
  <si>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</si>
  <si>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</si>
  <si>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</si>
  <si>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</si>
  <si>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</si>
  <si>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</si>
  <si>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</si>
  <si>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</si>
  <si>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</si>
  <si>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</si>
  <si>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</si>
  <si>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</si>
  <si>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</si>
  <si>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</si>
  <si>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</si>
  <si>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</si>
  <si>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</si>
  <si>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</si>
  <si>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</si>
  <si>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</si>
  <si>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</si>
  <si>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</si>
  <si>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</si>
  <si>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</si>
  <si>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</si>
  <si>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</si>
  <si>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</si>
  <si>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</si>
  <si>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</si>
  <si>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</si>
  <si>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</si>
  <si>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</si>
  <si>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</si>
  <si>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</si>
  <si>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</si>
  <si>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</si>
  <si>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</si>
  <si>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</si>
  <si>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</si>
  <si>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</si>
  <si>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</si>
  <si>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</si>
  <si>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</si>
  <si>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</si>
  <si>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</si>
  <si>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</si>
  <si>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</si>
  <si>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</si>
  <si>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</si>
  <si>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</si>
  <si>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</si>
  <si>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</si>
  <si>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</si>
  <si>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</si>
  <si>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</si>
  <si>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</si>
  <si>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</si>
  <si>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</si>
  <si>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</si>
  <si>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</si>
  <si>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</si>
  <si>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</si>
  <si>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</si>
  <si>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</si>
  <si>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</si>
  <si>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</si>
  <si>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</si>
  <si>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</si>
  <si>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</si>
  <si>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</si>
  <si>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</si>
  <si>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</si>
  <si>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</si>
  <si>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</si>
  <si>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</si>
  <si>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</si>
  <si>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</si>
  <si>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</si>
  <si>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</si>
  <si>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</si>
  <si>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</si>
  <si>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</si>
  <si>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</si>
  <si>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</si>
  <si>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</si>
  <si>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</si>
  <si>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</si>
  <si>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</si>
  <si>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</si>
  <si>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</si>
  <si>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</si>
  <si>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</si>
  <si>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</si>
  <si>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</si>
  <si>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</si>
  <si>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</si>
  <si>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</si>
  <si>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</si>
  <si>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</si>
  <si>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</si>
  <si>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</si>
  <si>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</si>
  <si>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</si>
  <si>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</si>
  <si>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</si>
  <si>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</si>
  <si>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</si>
  <si>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</si>
  <si>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</si>
  <si>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</si>
  <si>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</si>
  <si>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</si>
  <si>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</si>
  <si>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</si>
  <si>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</si>
  <si>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</si>
  <si>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</si>
  <si>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</si>
  <si>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</si>
  <si>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</si>
  <si>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</si>
  <si>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</si>
  <si>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</si>
  <si>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</si>
  <si>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</si>
  <si>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</si>
  <si>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</si>
  <si>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</si>
  <si>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</si>
  <si>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</si>
  <si>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</si>
  <si>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</si>
  <si>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</si>
  <si>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</si>
  <si>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</si>
  <si>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</si>
  <si>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</si>
  <si>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</si>
  <si>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</si>
  <si>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</si>
  <si>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</si>
  <si>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</si>
  <si>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</si>
  <si>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</si>
  <si>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</si>
  <si>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</si>
  <si>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</si>
  <si>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</si>
  <si>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</si>
  <si>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</si>
  <si>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</si>
  <si>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</si>
  <si>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</si>
  <si>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</si>
  <si>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</si>
  <si>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</si>
  <si>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</si>
  <si>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</si>
  <si>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</si>
  <si>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</si>
  <si>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</si>
  <si>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</si>
  <si>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</si>
  <si>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</si>
  <si>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</si>
  <si>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</si>
  <si>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</si>
  <si>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</si>
  <si>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</si>
  <si>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</si>
  <si>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</si>
  <si>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</si>
  <si>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</si>
  <si>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</si>
  <si>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</si>
  <si>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</si>
  <si>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</si>
  <si>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</si>
  <si>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</si>
  <si>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</si>
  <si>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</si>
  <si>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</si>
  <si>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</si>
  <si>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</si>
  <si>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</si>
  <si>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</si>
  <si>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</si>
  <si>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</si>
  <si>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</si>
  <si>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</si>
  <si>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</si>
  <si>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</si>
  <si>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</si>
  <si>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</si>
  <si>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</si>
  <si>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</si>
  <si>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</si>
  <si>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</si>
  <si>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</si>
  <si>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</si>
  <si>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</si>
  <si>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</si>
  <si>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</si>
  <si>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</si>
  <si>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</si>
  <si>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</si>
  <si>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</si>
  <si>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</si>
  <si>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</si>
  <si>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</si>
  <si>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</si>
  <si>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</si>
  <si>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</si>
  <si>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</si>
  <si>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</si>
  <si>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</si>
  <si>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</si>
  <si>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</si>
  <si>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</si>
  <si>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</si>
  <si>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</si>
  <si>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</si>
  <si>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</si>
  <si>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</si>
  <si>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</si>
  <si>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</si>
  <si>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</si>
  <si>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</si>
  <si>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</si>
  <si>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</si>
  <si>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</si>
  <si>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</si>
  <si>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</si>
  <si>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</si>
  <si>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</si>
  <si>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</si>
  <si>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</si>
  <si>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</si>
  <si>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求人情報提供の適正化推進事業費</t>
    <rPh sb="0" eb="4">
      <t>キュウジンジョウホウ</t>
    </rPh>
    <rPh sb="4" eb="6">
      <t>テイキョウ</t>
    </rPh>
    <rPh sb="7" eb="10">
      <t>テキセイカ</t>
    </rPh>
    <rPh sb="10" eb="12">
      <t>スイシン</t>
    </rPh>
    <rPh sb="12" eb="15">
      <t>ジギョウヒ</t>
    </rPh>
    <phoneticPr fontId="6"/>
  </si>
  <si>
    <t>需給調整事業課</t>
    <rPh sb="0" eb="2">
      <t>ジュキュウ</t>
    </rPh>
    <rPh sb="2" eb="4">
      <t>チョウセイ</t>
    </rPh>
    <rPh sb="4" eb="7">
      <t>ジギョウカ</t>
    </rPh>
    <phoneticPr fontId="6"/>
  </si>
  <si>
    <t>職業安定局</t>
    <rPh sb="0" eb="4">
      <t>ショクギョウアンテイ</t>
    </rPh>
    <rPh sb="4" eb="5">
      <t>キョク</t>
    </rPh>
    <phoneticPr fontId="6"/>
  </si>
  <si>
    <t>需給調整事業課長
牛島　聡</t>
    <rPh sb="0" eb="2">
      <t>ジュキュウ</t>
    </rPh>
    <rPh sb="2" eb="4">
      <t>チョウセイ</t>
    </rPh>
    <rPh sb="4" eb="7">
      <t>ジギョウカ</t>
    </rPh>
    <rPh sb="7" eb="8">
      <t>チョウ</t>
    </rPh>
    <rPh sb="9" eb="11">
      <t>ウシジマ</t>
    </rPh>
    <rPh sb="12" eb="13">
      <t>サトシ</t>
    </rPh>
    <phoneticPr fontId="6"/>
  </si>
  <si>
    <t>－</t>
    <phoneticPr fontId="6"/>
  </si>
  <si>
    <t>求職者の雇用の安定を図ることを目的とし、求人情報等提供事業の適正化を図るためのガイドラインの構築及び周知・啓発を実施することで、求人情報等提供事業の適正化を図る。</t>
    <rPh sb="0" eb="3">
      <t>キュウショクシャ</t>
    </rPh>
    <rPh sb="4" eb="6">
      <t>コヨウ</t>
    </rPh>
    <rPh sb="7" eb="9">
      <t>アンテイ</t>
    </rPh>
    <rPh sb="10" eb="11">
      <t>ハカ</t>
    </rPh>
    <rPh sb="15" eb="17">
      <t>モクテキ</t>
    </rPh>
    <rPh sb="20" eb="24">
      <t>キュウジンジョウホウ</t>
    </rPh>
    <rPh sb="24" eb="25">
      <t>トウ</t>
    </rPh>
    <rPh sb="25" eb="27">
      <t>テイキョウ</t>
    </rPh>
    <rPh sb="27" eb="29">
      <t>ジギョウ</t>
    </rPh>
    <rPh sb="30" eb="33">
      <t>テキセイカ</t>
    </rPh>
    <rPh sb="34" eb="35">
      <t>ハカ</t>
    </rPh>
    <rPh sb="46" eb="48">
      <t>コウチク</t>
    </rPh>
    <rPh sb="48" eb="49">
      <t>オヨ</t>
    </rPh>
    <rPh sb="50" eb="52">
      <t>シュウチ</t>
    </rPh>
    <rPh sb="53" eb="55">
      <t>ケイハツ</t>
    </rPh>
    <rPh sb="56" eb="58">
      <t>ジッシ</t>
    </rPh>
    <rPh sb="64" eb="68">
      <t>キュウジンジョウホウ</t>
    </rPh>
    <rPh sb="68" eb="69">
      <t>トウ</t>
    </rPh>
    <rPh sb="69" eb="71">
      <t>テイキョウ</t>
    </rPh>
    <rPh sb="71" eb="73">
      <t>ジギョウ</t>
    </rPh>
    <rPh sb="74" eb="77">
      <t>テキセイカ</t>
    </rPh>
    <rPh sb="78" eb="79">
      <t>ハカ</t>
    </rPh>
    <phoneticPr fontId="6"/>
  </si>
  <si>
    <t>職業講習等委託費</t>
    <rPh sb="0" eb="2">
      <t>ショクギョウ</t>
    </rPh>
    <rPh sb="2" eb="4">
      <t>コウシュウ</t>
    </rPh>
    <rPh sb="4" eb="5">
      <t>トウ</t>
    </rPh>
    <rPh sb="5" eb="8">
      <t>イタクヒ</t>
    </rPh>
    <phoneticPr fontId="6"/>
  </si>
  <si>
    <t>％</t>
    <phoneticPr fontId="6"/>
  </si>
  <si>
    <t>-</t>
    <phoneticPr fontId="6"/>
  </si>
  <si>
    <t>-</t>
    <phoneticPr fontId="6"/>
  </si>
  <si>
    <t>-</t>
    <phoneticPr fontId="6"/>
  </si>
  <si>
    <t>-</t>
    <phoneticPr fontId="6"/>
  </si>
  <si>
    <t>事業所</t>
    <rPh sb="0" eb="3">
      <t>ジギョウショ</t>
    </rPh>
    <phoneticPr fontId="6"/>
  </si>
  <si>
    <t>-</t>
    <phoneticPr fontId="6"/>
  </si>
  <si>
    <t>-</t>
    <phoneticPr fontId="6"/>
  </si>
  <si>
    <t>-</t>
    <phoneticPr fontId="6"/>
  </si>
  <si>
    <t>媒体</t>
    <rPh sb="0" eb="2">
      <t>バイタイ</t>
    </rPh>
    <phoneticPr fontId="6"/>
  </si>
  <si>
    <t>-</t>
    <phoneticPr fontId="6"/>
  </si>
  <si>
    <t>円/人</t>
    <rPh sb="0" eb="1">
      <t>エン</t>
    </rPh>
    <rPh sb="2" eb="3">
      <t>ニン</t>
    </rPh>
    <phoneticPr fontId="6"/>
  </si>
  <si>
    <t>　　X　/　Y</t>
    <phoneticPr fontId="6"/>
  </si>
  <si>
    <t>円/社</t>
    <rPh sb="0" eb="1">
      <t>エン</t>
    </rPh>
    <rPh sb="2" eb="3">
      <t>シャ</t>
    </rPh>
    <phoneticPr fontId="6"/>
  </si>
  <si>
    <t>　X　/　Y</t>
    <phoneticPr fontId="6"/>
  </si>
  <si>
    <t>-</t>
    <phoneticPr fontId="6"/>
  </si>
  <si>
    <t>10,383,284円
/2,130社</t>
    <rPh sb="10" eb="11">
      <t>エン</t>
    </rPh>
    <rPh sb="18" eb="19">
      <t>シャ</t>
    </rPh>
    <phoneticPr fontId="6"/>
  </si>
  <si>
    <t>X. ガイドライン等啓発資料印刷・配付、広報に係る予算額 ／　Y.　ガイドライン等配付先数</t>
    <rPh sb="9" eb="10">
      <t>トウ</t>
    </rPh>
    <rPh sb="10" eb="12">
      <t>ケイハツ</t>
    </rPh>
    <rPh sb="12" eb="14">
      <t>シリョウ</t>
    </rPh>
    <rPh sb="14" eb="16">
      <t>インサツ</t>
    </rPh>
    <rPh sb="17" eb="19">
      <t>ハイフ</t>
    </rPh>
    <rPh sb="20" eb="22">
      <t>コウホウ</t>
    </rPh>
    <rPh sb="23" eb="24">
      <t>カカ</t>
    </rPh>
    <rPh sb="25" eb="28">
      <t>ヨサンガク</t>
    </rPh>
    <rPh sb="40" eb="41">
      <t>トウ</t>
    </rPh>
    <rPh sb="41" eb="44">
      <t>ハイフサキ</t>
    </rPh>
    <rPh sb="44" eb="45">
      <t>スウ</t>
    </rPh>
    <phoneticPr fontId="6"/>
  </si>
  <si>
    <t>8,517,765円
/2,669社</t>
    <rPh sb="9" eb="10">
      <t>エン</t>
    </rPh>
    <rPh sb="17" eb="18">
      <t>シャ</t>
    </rPh>
    <phoneticPr fontId="6"/>
  </si>
  <si>
    <t>1,189,139円
/136人</t>
    <rPh sb="9" eb="10">
      <t>エン</t>
    </rPh>
    <rPh sb="15" eb="16">
      <t>ニン</t>
    </rPh>
    <phoneticPr fontId="6"/>
  </si>
  <si>
    <t>724,787円
/236人</t>
    <rPh sb="7" eb="8">
      <t>エン</t>
    </rPh>
    <rPh sb="13" eb="14">
      <t>ニン</t>
    </rPh>
    <phoneticPr fontId="6"/>
  </si>
  <si>
    <t>所</t>
    <rPh sb="0" eb="1">
      <t>ショ</t>
    </rPh>
    <phoneticPr fontId="6"/>
  </si>
  <si>
    <t>-</t>
    <phoneticPr fontId="6"/>
  </si>
  <si>
    <t>-</t>
    <phoneticPr fontId="6"/>
  </si>
  <si>
    <t>求人情報提供媒体のモニタリング対象媒体数</t>
    <rPh sb="15" eb="17">
      <t>タイショウ</t>
    </rPh>
    <rPh sb="17" eb="19">
      <t>バイタイ</t>
    </rPh>
    <rPh sb="19" eb="20">
      <t>スウ</t>
    </rPh>
    <phoneticPr fontId="6"/>
  </si>
  <si>
    <t>求人情報等提供事業を行う者等が求人情報等提供事業の適正化に係る理解を深めることにより、適切な求人情報を取り扱うことに関する自己啓発が期待できる。</t>
    <rPh sb="0" eb="4">
      <t>キュウジンジョウホウ</t>
    </rPh>
    <rPh sb="4" eb="5">
      <t>トウ</t>
    </rPh>
    <rPh sb="5" eb="7">
      <t>テイキョウ</t>
    </rPh>
    <rPh sb="7" eb="9">
      <t>ジギョウ</t>
    </rPh>
    <rPh sb="10" eb="11">
      <t>オコナ</t>
    </rPh>
    <rPh sb="12" eb="13">
      <t>モノ</t>
    </rPh>
    <rPh sb="13" eb="14">
      <t>トウ</t>
    </rPh>
    <rPh sb="15" eb="17">
      <t>キュウジン</t>
    </rPh>
    <rPh sb="17" eb="19">
      <t>ジョウホウ</t>
    </rPh>
    <rPh sb="19" eb="20">
      <t>トウ</t>
    </rPh>
    <rPh sb="20" eb="22">
      <t>テイキョウ</t>
    </rPh>
    <rPh sb="22" eb="24">
      <t>ジギョウ</t>
    </rPh>
    <rPh sb="25" eb="28">
      <t>テキセイカ</t>
    </rPh>
    <rPh sb="29" eb="30">
      <t>カカ</t>
    </rPh>
    <rPh sb="31" eb="33">
      <t>リカイ</t>
    </rPh>
    <rPh sb="34" eb="35">
      <t>フカ</t>
    </rPh>
    <rPh sb="43" eb="45">
      <t>テキセツ</t>
    </rPh>
    <rPh sb="46" eb="50">
      <t>キュウジンジョウホウ</t>
    </rPh>
    <rPh sb="51" eb="52">
      <t>ト</t>
    </rPh>
    <rPh sb="53" eb="54">
      <t>アツカ</t>
    </rPh>
    <rPh sb="58" eb="59">
      <t>カン</t>
    </rPh>
    <rPh sb="61" eb="63">
      <t>ジコ</t>
    </rPh>
    <rPh sb="63" eb="65">
      <t>ケイハツ</t>
    </rPh>
    <rPh sb="66" eb="68">
      <t>キタイ</t>
    </rPh>
    <phoneticPr fontId="6"/>
  </si>
  <si>
    <t>○</t>
  </si>
  <si>
    <t>本事業の目的である求人情報等提供事業の適正化は求職者が安心して選べる求人情報の提供につながり、社会のニーズを的確に反映している。</t>
    <rPh sb="0" eb="1">
      <t>ホン</t>
    </rPh>
    <rPh sb="1" eb="3">
      <t>ジギョウ</t>
    </rPh>
    <rPh sb="4" eb="6">
      <t>モクテキ</t>
    </rPh>
    <rPh sb="9" eb="13">
      <t>キュウジンジョウホウ</t>
    </rPh>
    <rPh sb="13" eb="14">
      <t>トウ</t>
    </rPh>
    <rPh sb="14" eb="16">
      <t>テイキョウ</t>
    </rPh>
    <rPh sb="16" eb="18">
      <t>ジギョウ</t>
    </rPh>
    <rPh sb="19" eb="22">
      <t>テキセイカ</t>
    </rPh>
    <rPh sb="23" eb="26">
      <t>キュウショクシャ</t>
    </rPh>
    <rPh sb="27" eb="29">
      <t>アンシン</t>
    </rPh>
    <rPh sb="31" eb="32">
      <t>エラ</t>
    </rPh>
    <rPh sb="34" eb="38">
      <t>キュウジンジョウホウ</t>
    </rPh>
    <rPh sb="39" eb="41">
      <t>テイキョウ</t>
    </rPh>
    <rPh sb="47" eb="49">
      <t>シャカイ</t>
    </rPh>
    <rPh sb="54" eb="56">
      <t>テキカク</t>
    </rPh>
    <rPh sb="57" eb="59">
      <t>ハンエイ</t>
    </rPh>
    <phoneticPr fontId="6"/>
  </si>
  <si>
    <t>全求人の統一的なガイドライン、求人チェック表等を構築、運営することにより求人情報の適正化を図る必要があり、その基準の作成は国において実施する必要がある。</t>
    <rPh sb="0" eb="1">
      <t>ゼン</t>
    </rPh>
    <rPh sb="1" eb="3">
      <t>キュウジン</t>
    </rPh>
    <rPh sb="4" eb="7">
      <t>トウイツテキ</t>
    </rPh>
    <rPh sb="15" eb="17">
      <t>キュウジン</t>
    </rPh>
    <rPh sb="21" eb="23">
      <t>ヒョウトウ</t>
    </rPh>
    <rPh sb="24" eb="26">
      <t>コウチク</t>
    </rPh>
    <rPh sb="27" eb="29">
      <t>ウンエイ</t>
    </rPh>
    <rPh sb="36" eb="40">
      <t>キュウジンジョウホウ</t>
    </rPh>
    <rPh sb="41" eb="44">
      <t>テキセイカ</t>
    </rPh>
    <rPh sb="45" eb="46">
      <t>ハカ</t>
    </rPh>
    <rPh sb="47" eb="49">
      <t>ヒツヨウ</t>
    </rPh>
    <rPh sb="55" eb="57">
      <t>キジュン</t>
    </rPh>
    <rPh sb="58" eb="60">
      <t>サクセイ</t>
    </rPh>
    <rPh sb="61" eb="62">
      <t>クニ</t>
    </rPh>
    <rPh sb="66" eb="68">
      <t>ジッシ</t>
    </rPh>
    <rPh sb="70" eb="72">
      <t>ヒツヨウ</t>
    </rPh>
    <phoneticPr fontId="6"/>
  </si>
  <si>
    <t>有</t>
  </si>
  <si>
    <t>無</t>
  </si>
  <si>
    <t>虚偽求人や誇大な求人が問題視されており、求職者が安心して選べる求人情報の提供を行う必要があるため、優先度の高い事業である。</t>
    <rPh sb="0" eb="2">
      <t>キョギ</t>
    </rPh>
    <rPh sb="2" eb="4">
      <t>キュウジン</t>
    </rPh>
    <rPh sb="5" eb="7">
      <t>コダイ</t>
    </rPh>
    <rPh sb="8" eb="10">
      <t>キュウジン</t>
    </rPh>
    <rPh sb="11" eb="14">
      <t>モンダイシ</t>
    </rPh>
    <rPh sb="20" eb="23">
      <t>キュウショクシャ</t>
    </rPh>
    <rPh sb="24" eb="26">
      <t>アンシン</t>
    </rPh>
    <rPh sb="28" eb="29">
      <t>エラ</t>
    </rPh>
    <rPh sb="31" eb="35">
      <t>キュウジンジョウホウ</t>
    </rPh>
    <rPh sb="36" eb="38">
      <t>テイキョウ</t>
    </rPh>
    <rPh sb="39" eb="40">
      <t>オコナ</t>
    </rPh>
    <rPh sb="41" eb="43">
      <t>ヒツヨウ</t>
    </rPh>
    <rPh sb="49" eb="52">
      <t>ユウセンド</t>
    </rPh>
    <rPh sb="53" eb="54">
      <t>タカ</t>
    </rPh>
    <rPh sb="55" eb="57">
      <t>ジギョウ</t>
    </rPh>
    <phoneticPr fontId="6"/>
  </si>
  <si>
    <t>△</t>
  </si>
  <si>
    <t>一般競争入札（総合評価落札方式）を導入し競争性の確保に努めており、前年度の説明会参加者等に入札の声がけ等を行い、複数者の応札となるよう努めたが、結果として一者応札となった。</t>
    <rPh sb="0" eb="2">
      <t>イッパン</t>
    </rPh>
    <rPh sb="2" eb="4">
      <t>キョウソウ</t>
    </rPh>
    <rPh sb="4" eb="6">
      <t>ニュウサツ</t>
    </rPh>
    <rPh sb="7" eb="11">
      <t>ソウゴウヒョウカ</t>
    </rPh>
    <rPh sb="11" eb="13">
      <t>ラクサツ</t>
    </rPh>
    <rPh sb="13" eb="15">
      <t>ホウシキ</t>
    </rPh>
    <rPh sb="17" eb="19">
      <t>ドウニュウ</t>
    </rPh>
    <rPh sb="20" eb="23">
      <t>キョウソウセイ</t>
    </rPh>
    <rPh sb="24" eb="26">
      <t>カクホ</t>
    </rPh>
    <rPh sb="27" eb="28">
      <t>ツト</t>
    </rPh>
    <rPh sb="33" eb="36">
      <t>ゼンネンド</t>
    </rPh>
    <rPh sb="37" eb="40">
      <t>セツメイカイ</t>
    </rPh>
    <rPh sb="40" eb="43">
      <t>サンカシャ</t>
    </rPh>
    <rPh sb="43" eb="44">
      <t>トウ</t>
    </rPh>
    <rPh sb="45" eb="47">
      <t>ニュウサツ</t>
    </rPh>
    <rPh sb="48" eb="49">
      <t>コエ</t>
    </rPh>
    <rPh sb="51" eb="52">
      <t>トウ</t>
    </rPh>
    <rPh sb="53" eb="54">
      <t>オコナ</t>
    </rPh>
    <rPh sb="56" eb="59">
      <t>フクスウシャ</t>
    </rPh>
    <rPh sb="60" eb="62">
      <t>オウサツ</t>
    </rPh>
    <rPh sb="67" eb="68">
      <t>ツト</t>
    </rPh>
    <rPh sb="72" eb="74">
      <t>ケッカ</t>
    </rPh>
    <rPh sb="77" eb="78">
      <t>イッ</t>
    </rPh>
    <rPh sb="78" eb="79">
      <t>シャ</t>
    </rPh>
    <rPh sb="79" eb="81">
      <t>オウサツ</t>
    </rPh>
    <phoneticPr fontId="6"/>
  </si>
  <si>
    <t>‐</t>
  </si>
  <si>
    <t>執行実績を踏まえ、予算措置を行っている。</t>
    <rPh sb="0" eb="2">
      <t>シッコウ</t>
    </rPh>
    <rPh sb="2" eb="4">
      <t>ジッセキ</t>
    </rPh>
    <rPh sb="5" eb="6">
      <t>フ</t>
    </rPh>
    <rPh sb="9" eb="11">
      <t>ヨサン</t>
    </rPh>
    <rPh sb="11" eb="13">
      <t>ソチ</t>
    </rPh>
    <rPh sb="14" eb="15">
      <t>オコナ</t>
    </rPh>
    <phoneticPr fontId="6"/>
  </si>
  <si>
    <t>事業目的に沿って、必要な経費を執行している。</t>
    <rPh sb="0" eb="2">
      <t>ジギョウ</t>
    </rPh>
    <rPh sb="2" eb="4">
      <t>モクテキ</t>
    </rPh>
    <rPh sb="5" eb="6">
      <t>ソ</t>
    </rPh>
    <rPh sb="9" eb="11">
      <t>ヒツヨウ</t>
    </rPh>
    <rPh sb="12" eb="14">
      <t>ケイヒ</t>
    </rPh>
    <rPh sb="15" eb="17">
      <t>シッコウ</t>
    </rPh>
    <phoneticPr fontId="6"/>
  </si>
  <si>
    <t>新28-027</t>
    <rPh sb="0" eb="1">
      <t>シン</t>
    </rPh>
    <phoneticPr fontId="6"/>
  </si>
  <si>
    <t>新28-0022</t>
    <rPh sb="0" eb="1">
      <t>シン</t>
    </rPh>
    <phoneticPr fontId="6"/>
  </si>
  <si>
    <t>受講者の理解度は目標を超えている。</t>
    <rPh sb="0" eb="3">
      <t>ジュコウシャ</t>
    </rPh>
    <rPh sb="4" eb="7">
      <t>リカイド</t>
    </rPh>
    <rPh sb="8" eb="10">
      <t>モクヒョウ</t>
    </rPh>
    <rPh sb="11" eb="12">
      <t>コ</t>
    </rPh>
    <phoneticPr fontId="6"/>
  </si>
  <si>
    <t>求人情報提供の適正化を図るためのガイドライン等の構築、周知・啓発等に係る経費</t>
    <rPh sb="0" eb="4">
      <t>キュウジンジョウホウ</t>
    </rPh>
    <rPh sb="4" eb="6">
      <t>テイキョウ</t>
    </rPh>
    <rPh sb="7" eb="10">
      <t>テキセイカ</t>
    </rPh>
    <rPh sb="11" eb="12">
      <t>ハカ</t>
    </rPh>
    <rPh sb="22" eb="23">
      <t>トウ</t>
    </rPh>
    <rPh sb="24" eb="26">
      <t>コウチク</t>
    </rPh>
    <rPh sb="27" eb="29">
      <t>シュウチ</t>
    </rPh>
    <rPh sb="30" eb="32">
      <t>ケイハツ</t>
    </rPh>
    <rPh sb="32" eb="33">
      <t>トウ</t>
    </rPh>
    <rPh sb="34" eb="35">
      <t>カカ</t>
    </rPh>
    <rPh sb="36" eb="38">
      <t>ケイヒ</t>
    </rPh>
    <phoneticPr fontId="6"/>
  </si>
  <si>
    <t>公益社団法人全国求人情報協会</t>
    <rPh sb="0" eb="2">
      <t>コウエキ</t>
    </rPh>
    <rPh sb="2" eb="6">
      <t>シャダンホウジン</t>
    </rPh>
    <rPh sb="6" eb="8">
      <t>ゼンコク</t>
    </rPh>
    <rPh sb="8" eb="12">
      <t>キュウジンジョウホウ</t>
    </rPh>
    <rPh sb="12" eb="14">
      <t>キョウカイ</t>
    </rPh>
    <phoneticPr fontId="6"/>
  </si>
  <si>
    <t>ガイドラインの構築、セミナー等による周知・啓発等</t>
    <rPh sb="7" eb="9">
      <t>コウチク</t>
    </rPh>
    <rPh sb="14" eb="15">
      <t>トウ</t>
    </rPh>
    <rPh sb="18" eb="20">
      <t>シュウチ</t>
    </rPh>
    <rPh sb="21" eb="23">
      <t>ケイハツ</t>
    </rPh>
    <rPh sb="23" eb="24">
      <t>トウ</t>
    </rPh>
    <phoneticPr fontId="6"/>
  </si>
  <si>
    <t>-</t>
    <phoneticPr fontId="6"/>
  </si>
  <si>
    <t>-</t>
    <phoneticPr fontId="6"/>
  </si>
  <si>
    <t>1,367,407円/200人</t>
    <rPh sb="9" eb="10">
      <t>エン</t>
    </rPh>
    <rPh sb="14" eb="15">
      <t>ニン</t>
    </rPh>
    <phoneticPr fontId="6"/>
  </si>
  <si>
    <t>今後の事業運営においても活用する。</t>
    <rPh sb="0" eb="2">
      <t>コンゴ</t>
    </rPh>
    <rPh sb="3" eb="5">
      <t>ジギョウ</t>
    </rPh>
    <rPh sb="5" eb="7">
      <t>ウンエイ</t>
    </rPh>
    <rPh sb="12" eb="14">
      <t>カツヨウ</t>
    </rPh>
    <phoneticPr fontId="6"/>
  </si>
  <si>
    <t>セミナー受講者の理解度テスト結果</t>
    <rPh sb="4" eb="7">
      <t>ジュコウシャ</t>
    </rPh>
    <rPh sb="8" eb="11">
      <t>リカイド</t>
    </rPh>
    <rPh sb="14" eb="16">
      <t>ケッカ</t>
    </rPh>
    <phoneticPr fontId="6"/>
  </si>
  <si>
    <t>事業における調査により把握した求人情報提供事業者が約1,000社程度に過ぎなかったことから、事業の内容及び予算額を見直し、今後は新規事業者を把握してガイドラインの周知・啓発の裾野を広げつつ、実際に各社が行っている求人情報提供の状況をモニタリングすることにより、求人情報提供事業の適正化を図る。</t>
    <rPh sb="0" eb="2">
      <t>ジギョウ</t>
    </rPh>
    <rPh sb="6" eb="8">
      <t>チョウサ</t>
    </rPh>
    <rPh sb="11" eb="13">
      <t>ハアク</t>
    </rPh>
    <rPh sb="15" eb="19">
      <t>キュウジンジョウホウ</t>
    </rPh>
    <rPh sb="19" eb="21">
      <t>テイキョウ</t>
    </rPh>
    <rPh sb="21" eb="24">
      <t>ジギョウシャ</t>
    </rPh>
    <rPh sb="25" eb="26">
      <t>ヤク</t>
    </rPh>
    <rPh sb="31" eb="32">
      <t>シャ</t>
    </rPh>
    <rPh sb="32" eb="34">
      <t>テイド</t>
    </rPh>
    <rPh sb="35" eb="36">
      <t>ス</t>
    </rPh>
    <rPh sb="46" eb="48">
      <t>ジギョウ</t>
    </rPh>
    <rPh sb="49" eb="51">
      <t>ナイヨウ</t>
    </rPh>
    <rPh sb="51" eb="52">
      <t>オヨ</t>
    </rPh>
    <rPh sb="53" eb="56">
      <t>ヨサンガク</t>
    </rPh>
    <rPh sb="57" eb="59">
      <t>ミナオ</t>
    </rPh>
    <rPh sb="61" eb="63">
      <t>コンゴ</t>
    </rPh>
    <rPh sb="64" eb="66">
      <t>シンキ</t>
    </rPh>
    <rPh sb="66" eb="69">
      <t>ジギョウシャ</t>
    </rPh>
    <rPh sb="70" eb="72">
      <t>ハアク</t>
    </rPh>
    <rPh sb="81" eb="83">
      <t>シュウチ</t>
    </rPh>
    <rPh sb="84" eb="86">
      <t>ケイハツ</t>
    </rPh>
    <rPh sb="87" eb="89">
      <t>スソノ</t>
    </rPh>
    <rPh sb="90" eb="91">
      <t>ヒロ</t>
    </rPh>
    <rPh sb="95" eb="97">
      <t>ジッサイ</t>
    </rPh>
    <rPh sb="98" eb="100">
      <t>カクシャ</t>
    </rPh>
    <rPh sb="101" eb="102">
      <t>オコナ</t>
    </rPh>
    <rPh sb="106" eb="110">
      <t>キュウジンジョウホウ</t>
    </rPh>
    <rPh sb="110" eb="112">
      <t>テイキョウ</t>
    </rPh>
    <rPh sb="113" eb="115">
      <t>ジョウキョウ</t>
    </rPh>
    <rPh sb="130" eb="134">
      <t>キュウジンジョウホウ</t>
    </rPh>
    <rPh sb="134" eb="136">
      <t>テイキョウ</t>
    </rPh>
    <rPh sb="136" eb="138">
      <t>ジギョウ</t>
    </rPh>
    <rPh sb="139" eb="142">
      <t>テキセイカ</t>
    </rPh>
    <rPh sb="143" eb="144">
      <t>ハカ</t>
    </rPh>
    <phoneticPr fontId="6"/>
  </si>
  <si>
    <t>成果実績は目標を大幅に上回ったが、活動実績は目標を下回り、執行率が90％未満となった。</t>
    <rPh sb="0" eb="2">
      <t>セイカ</t>
    </rPh>
    <rPh sb="2" eb="4">
      <t>ジッセキ</t>
    </rPh>
    <rPh sb="5" eb="7">
      <t>モクヒョウ</t>
    </rPh>
    <rPh sb="8" eb="10">
      <t>オオハバ</t>
    </rPh>
    <rPh sb="11" eb="13">
      <t>ウワマワ</t>
    </rPh>
    <rPh sb="17" eb="19">
      <t>カツドウ</t>
    </rPh>
    <rPh sb="19" eb="21">
      <t>ジッセキ</t>
    </rPh>
    <rPh sb="22" eb="24">
      <t>モクヒョウ</t>
    </rPh>
    <rPh sb="25" eb="27">
      <t>シタマワ</t>
    </rPh>
    <rPh sb="29" eb="32">
      <t>シッコウリツ</t>
    </rPh>
    <rPh sb="36" eb="38">
      <t>ミマン</t>
    </rPh>
    <phoneticPr fontId="6"/>
  </si>
  <si>
    <t>労働力需給のミスマッチの解消を図るために需給調整機能を強化すること（Ⅴ-１）</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6"/>
  </si>
  <si>
    <t>公共職業安定機関等における需給調整機能の強化及び労働者派遣事業等の適正な運営を確保すること（Ⅴ-１－１）</t>
    <rPh sb="0" eb="2">
      <t>コウキョウ</t>
    </rPh>
    <rPh sb="2" eb="6">
      <t>ショクギョウアンテイ</t>
    </rPh>
    <rPh sb="6" eb="8">
      <t>キカン</t>
    </rPh>
    <rPh sb="8" eb="9">
      <t>トウ</t>
    </rPh>
    <rPh sb="13" eb="15">
      <t>ジュキュウ</t>
    </rPh>
    <rPh sb="15" eb="17">
      <t>チョウセイ</t>
    </rPh>
    <rPh sb="17" eb="19">
      <t>キノウ</t>
    </rPh>
    <rPh sb="20" eb="22">
      <t>キョウカ</t>
    </rPh>
    <rPh sb="22" eb="23">
      <t>オヨ</t>
    </rPh>
    <rPh sb="24" eb="27">
      <t>ロウドウシャ</t>
    </rPh>
    <rPh sb="27" eb="29">
      <t>ハケン</t>
    </rPh>
    <rPh sb="29" eb="31">
      <t>ジギョウ</t>
    </rPh>
    <rPh sb="31" eb="32">
      <t>トウ</t>
    </rPh>
    <rPh sb="33" eb="35">
      <t>テキセイ</t>
    </rPh>
    <rPh sb="36" eb="38">
      <t>ウンエイ</t>
    </rPh>
    <rPh sb="39" eb="41">
      <t>カクホ</t>
    </rPh>
    <phoneticPr fontId="6"/>
  </si>
  <si>
    <t>雇用保険法第62条第１項第６号</t>
    <rPh sb="0" eb="2">
      <t>コヨウ</t>
    </rPh>
    <rPh sb="2" eb="4">
      <t>ホケン</t>
    </rPh>
    <rPh sb="4" eb="5">
      <t>ホウ</t>
    </rPh>
    <rPh sb="5" eb="6">
      <t>ダイ</t>
    </rPh>
    <rPh sb="8" eb="9">
      <t>ジョウ</t>
    </rPh>
    <rPh sb="9" eb="10">
      <t>ダイ</t>
    </rPh>
    <rPh sb="11" eb="12">
      <t>コウ</t>
    </rPh>
    <rPh sb="12" eb="13">
      <t>ダイ</t>
    </rPh>
    <rPh sb="14" eb="15">
      <t>ゴウ</t>
    </rPh>
    <phoneticPr fontId="6"/>
  </si>
  <si>
    <t>A.公益財団法人全国求人情報協会</t>
    <rPh sb="2" eb="4">
      <t>コウエキ</t>
    </rPh>
    <rPh sb="4" eb="8">
      <t>ザイダンホウジン</t>
    </rPh>
    <rPh sb="8" eb="10">
      <t>ゼンコク</t>
    </rPh>
    <rPh sb="10" eb="14">
      <t>キュウジンジョウホウ</t>
    </rPh>
    <rPh sb="14" eb="16">
      <t>キョウカイ</t>
    </rPh>
    <phoneticPr fontId="6"/>
  </si>
  <si>
    <t>当初、職業紹介事業者数の半分程度は存在すると見込んでいた求人情報提供事業者が、実際は約1,000と僅少だったが、把握した全事業者にガイドライン等を送付・周知している。</t>
    <rPh sb="0" eb="2">
      <t>トウショ</t>
    </rPh>
    <rPh sb="3" eb="7">
      <t>ショクギョウショウカイ</t>
    </rPh>
    <rPh sb="7" eb="10">
      <t>ジギョウシャ</t>
    </rPh>
    <rPh sb="10" eb="11">
      <t>スウ</t>
    </rPh>
    <rPh sb="12" eb="14">
      <t>ハンブン</t>
    </rPh>
    <rPh sb="14" eb="16">
      <t>テイド</t>
    </rPh>
    <rPh sb="17" eb="19">
      <t>ソンザイ</t>
    </rPh>
    <rPh sb="22" eb="24">
      <t>ミコ</t>
    </rPh>
    <rPh sb="28" eb="32">
      <t>キュウジンジョウホウ</t>
    </rPh>
    <rPh sb="32" eb="34">
      <t>テイキョウ</t>
    </rPh>
    <rPh sb="34" eb="37">
      <t>ジギョウシャ</t>
    </rPh>
    <rPh sb="39" eb="41">
      <t>ジッサイ</t>
    </rPh>
    <rPh sb="42" eb="43">
      <t>ヤク</t>
    </rPh>
    <rPh sb="49" eb="51">
      <t>キンショウ</t>
    </rPh>
    <rPh sb="56" eb="58">
      <t>ハアク</t>
    </rPh>
    <rPh sb="60" eb="61">
      <t>ゼン</t>
    </rPh>
    <rPh sb="61" eb="64">
      <t>ジギョウシャ</t>
    </rPh>
    <rPh sb="71" eb="72">
      <t>トウ</t>
    </rPh>
    <rPh sb="73" eb="75">
      <t>ソウフ</t>
    </rPh>
    <rPh sb="76" eb="78">
      <t>シュウチ</t>
    </rPh>
    <phoneticPr fontId="6"/>
  </si>
  <si>
    <t>民間企業を活用する事業については、事業者の創意工夫によるところが大きく、他の手段・方法と比較しても実効性の高い手段かつ前年度よりも低コストでの実施ができた。</t>
    <rPh sb="59" eb="62">
      <t>ゼンネンド</t>
    </rPh>
    <phoneticPr fontId="6"/>
  </si>
  <si>
    <t>-</t>
    <phoneticPr fontId="6"/>
  </si>
  <si>
    <t>ガイドラインを配付し周知した求人情報提供事業者及びその関係事業者の事業所数（平成29年度真限り）</t>
    <rPh sb="7" eb="9">
      <t>ハイフ</t>
    </rPh>
    <rPh sb="10" eb="12">
      <t>シュウチ</t>
    </rPh>
    <rPh sb="14" eb="16">
      <t>キュウジン</t>
    </rPh>
    <rPh sb="16" eb="18">
      <t>ジョウホウ</t>
    </rPh>
    <rPh sb="18" eb="20">
      <t>テイキョウ</t>
    </rPh>
    <rPh sb="20" eb="23">
      <t>ジギョウシャ</t>
    </rPh>
    <rPh sb="23" eb="24">
      <t>オヨ</t>
    </rPh>
    <rPh sb="27" eb="29">
      <t>カンケイ</t>
    </rPh>
    <rPh sb="29" eb="32">
      <t>ジギョウシャ</t>
    </rPh>
    <rPh sb="33" eb="36">
      <t>ジギョウショ</t>
    </rPh>
    <rPh sb="36" eb="37">
      <t>スウ</t>
    </rPh>
    <rPh sb="38" eb="40">
      <t>ヘイセイ</t>
    </rPh>
    <rPh sb="42" eb="44">
      <t>ネンド</t>
    </rPh>
    <rPh sb="44" eb="45">
      <t>マ</t>
    </rPh>
    <rPh sb="45" eb="46">
      <t>カギ</t>
    </rPh>
    <phoneticPr fontId="6"/>
  </si>
  <si>
    <t>ガイドラインの求人情報提供事業者等への配付件数
（平成29年度限り）</t>
    <rPh sb="7" eb="11">
      <t>キュウジンジョウホウ</t>
    </rPh>
    <rPh sb="11" eb="13">
      <t>テイキョウ</t>
    </rPh>
    <rPh sb="13" eb="16">
      <t>ジギョウシャ</t>
    </rPh>
    <rPh sb="16" eb="17">
      <t>トウ</t>
    </rPh>
    <rPh sb="19" eb="21">
      <t>ハイフ</t>
    </rPh>
    <rPh sb="21" eb="23">
      <t>ケンスウ</t>
    </rPh>
    <rPh sb="25" eb="27">
      <t>ヘイセイ</t>
    </rPh>
    <rPh sb="29" eb="31">
      <t>ネンド</t>
    </rPh>
    <rPh sb="31" eb="32">
      <t>カギ</t>
    </rPh>
    <phoneticPr fontId="6"/>
  </si>
  <si>
    <t>求人メディアの求人情報提供状況モニタリング件数
（平成30年度以降）</t>
    <rPh sb="0" eb="2">
      <t>キュウジン</t>
    </rPh>
    <rPh sb="7" eb="11">
      <t>キュウジンジョウホウ</t>
    </rPh>
    <rPh sb="11" eb="13">
      <t>テイキョウ</t>
    </rPh>
    <rPh sb="13" eb="15">
      <t>ジョウキョウ</t>
    </rPh>
    <rPh sb="21" eb="23">
      <t>ケンスウ</t>
    </rPh>
    <rPh sb="25" eb="27">
      <t>ヘイセイ</t>
    </rPh>
    <rPh sb="29" eb="31">
      <t>ネンド</t>
    </rPh>
    <rPh sb="31" eb="33">
      <t>イコウ</t>
    </rPh>
    <phoneticPr fontId="6"/>
  </si>
  <si>
    <t>X. セミナー実施、周知、募集、セミナー用教材作成に係る予算額 ／ Y. セミナー参加者　　　　</t>
    <rPh sb="7" eb="9">
      <t>ジッシ</t>
    </rPh>
    <rPh sb="10" eb="12">
      <t>シュウチ</t>
    </rPh>
    <rPh sb="13" eb="15">
      <t>ボシュウ</t>
    </rPh>
    <rPh sb="20" eb="21">
      <t>ヨウ</t>
    </rPh>
    <rPh sb="21" eb="23">
      <t>キョウザイ</t>
    </rPh>
    <rPh sb="23" eb="25">
      <t>サクセイ</t>
    </rPh>
    <rPh sb="26" eb="27">
      <t>カカ</t>
    </rPh>
    <rPh sb="28" eb="31">
      <t>ヨサンガク</t>
    </rPh>
    <rPh sb="41" eb="44">
      <t>サンカシャ</t>
    </rPh>
    <phoneticPr fontId="6"/>
  </si>
  <si>
    <t>円/社</t>
    <rPh sb="0" eb="1">
      <t>エン</t>
    </rPh>
    <rPh sb="2" eb="3">
      <t>シャ</t>
    </rPh>
    <phoneticPr fontId="6"/>
  </si>
  <si>
    <t>-</t>
    <phoneticPr fontId="6"/>
  </si>
  <si>
    <t>X. ガイドラインの定着フォローアップ、啓発資料の作成・送付に係る予算額 ／　Y.　求人情報提供事業者</t>
    <rPh sb="10" eb="12">
      <t>テイチャク</t>
    </rPh>
    <rPh sb="20" eb="22">
      <t>ケイハツ</t>
    </rPh>
    <rPh sb="22" eb="24">
      <t>シリョウ</t>
    </rPh>
    <rPh sb="25" eb="27">
      <t>サクセイ</t>
    </rPh>
    <rPh sb="28" eb="30">
      <t>ソウフ</t>
    </rPh>
    <rPh sb="31" eb="32">
      <t>カカ</t>
    </rPh>
    <rPh sb="33" eb="36">
      <t>ヨサンガク</t>
    </rPh>
    <rPh sb="42" eb="46">
      <t>キュウジンジョウホウ</t>
    </rPh>
    <rPh sb="46" eb="48">
      <t>テイキョウ</t>
    </rPh>
    <rPh sb="48" eb="51">
      <t>ジギョウシャ</t>
    </rPh>
    <phoneticPr fontId="6"/>
  </si>
  <si>
    <t>17,547,147円/1,065社</t>
    <rPh sb="10" eb="11">
      <t>エン</t>
    </rPh>
    <rPh sb="17" eb="18">
      <t>シャ</t>
    </rPh>
    <phoneticPr fontId="6"/>
  </si>
  <si>
    <t>求人情報提供事業を行う者等へのガイドラインの周知・啓発セミナー受講者の理解度
（セミナー内容を理解した受講者/全受講者）</t>
    <rPh sb="0" eb="4">
      <t>キュウジンジョウホウ</t>
    </rPh>
    <rPh sb="4" eb="6">
      <t>テイキョウ</t>
    </rPh>
    <rPh sb="6" eb="8">
      <t>ジギョウ</t>
    </rPh>
    <rPh sb="9" eb="10">
      <t>オコナ</t>
    </rPh>
    <rPh sb="11" eb="12">
      <t>モノ</t>
    </rPh>
    <rPh sb="12" eb="13">
      <t>トウ</t>
    </rPh>
    <rPh sb="22" eb="24">
      <t>シュウチ</t>
    </rPh>
    <rPh sb="25" eb="27">
      <t>ケイハツ</t>
    </rPh>
    <rPh sb="31" eb="34">
      <t>ジュコウシャ</t>
    </rPh>
    <rPh sb="35" eb="38">
      <t>リカイド</t>
    </rPh>
    <rPh sb="44" eb="46">
      <t>ナイヨウ</t>
    </rPh>
    <rPh sb="47" eb="49">
      <t>リカイ</t>
    </rPh>
    <rPh sb="51" eb="54">
      <t>ジュコウシャ</t>
    </rPh>
    <rPh sb="55" eb="56">
      <t>ゼン</t>
    </rPh>
    <rPh sb="56" eb="59">
      <t>ジュコウシャ</t>
    </rPh>
    <phoneticPr fontId="6"/>
  </si>
  <si>
    <t>-</t>
    <phoneticPr fontId="6"/>
  </si>
  <si>
    <t>平成29年度の同事業において職業安定法の改正を踏まえ構築された求人情報提供事業の適正化を図るためのガイドライン等を用いて、求人情報を提供する事業者に対するセミナーの実施、ガイドラインの周知を行うとともに、各事業者に求人情報提供状況のモニタリング等によりガイドラインに則った事業の見直し及びガイドラインに適合する旨の「適合メディア宣言」を促し、事業者の自主的な改善の取組を促す。</t>
    <rPh sb="0" eb="2">
      <t>ヘイセイ</t>
    </rPh>
    <rPh sb="4" eb="6">
      <t>ネンド</t>
    </rPh>
    <rPh sb="7" eb="8">
      <t>ドウ</t>
    </rPh>
    <rPh sb="8" eb="10">
      <t>ジギョウ</t>
    </rPh>
    <rPh sb="14" eb="16">
      <t>ショクギョウ</t>
    </rPh>
    <rPh sb="16" eb="19">
      <t>アンテイホウ</t>
    </rPh>
    <rPh sb="20" eb="22">
      <t>カイセイ</t>
    </rPh>
    <rPh sb="23" eb="24">
      <t>フ</t>
    </rPh>
    <rPh sb="26" eb="28">
      <t>コウチク</t>
    </rPh>
    <rPh sb="31" eb="35">
      <t>キュウジンジョウホウ</t>
    </rPh>
    <rPh sb="35" eb="37">
      <t>テイキョウ</t>
    </rPh>
    <rPh sb="37" eb="39">
      <t>ジギョウ</t>
    </rPh>
    <rPh sb="40" eb="43">
      <t>テキセイカ</t>
    </rPh>
    <rPh sb="44" eb="45">
      <t>ハカ</t>
    </rPh>
    <rPh sb="55" eb="56">
      <t>トウ</t>
    </rPh>
    <rPh sb="57" eb="58">
      <t>モチ</t>
    </rPh>
    <rPh sb="61" eb="65">
      <t>キュウジンジョウホウ</t>
    </rPh>
    <rPh sb="66" eb="68">
      <t>テイキョウ</t>
    </rPh>
    <rPh sb="70" eb="73">
      <t>ジギョウシャ</t>
    </rPh>
    <rPh sb="74" eb="75">
      <t>タイ</t>
    </rPh>
    <rPh sb="82" eb="84">
      <t>ジッシ</t>
    </rPh>
    <rPh sb="92" eb="94">
      <t>シュウチ</t>
    </rPh>
    <rPh sb="95" eb="96">
      <t>オコナ</t>
    </rPh>
    <rPh sb="102" eb="103">
      <t>カク</t>
    </rPh>
    <rPh sb="103" eb="106">
      <t>ジギョウシャ</t>
    </rPh>
    <rPh sb="107" eb="111">
      <t>キュウジンジョウホウ</t>
    </rPh>
    <rPh sb="111" eb="113">
      <t>テイキョウ</t>
    </rPh>
    <rPh sb="113" eb="115">
      <t>ジョウキョウ</t>
    </rPh>
    <rPh sb="122" eb="123">
      <t>トウ</t>
    </rPh>
    <rPh sb="133" eb="134">
      <t>ノット</t>
    </rPh>
    <rPh sb="136" eb="138">
      <t>ジギョウ</t>
    </rPh>
    <rPh sb="139" eb="141">
      <t>ミナオ</t>
    </rPh>
    <rPh sb="142" eb="143">
      <t>オヨ</t>
    </rPh>
    <rPh sb="151" eb="153">
      <t>テキゴウ</t>
    </rPh>
    <rPh sb="168" eb="169">
      <t>ウナガ</t>
    </rPh>
    <rPh sb="171" eb="174">
      <t>ジギョウシャ</t>
    </rPh>
    <rPh sb="175" eb="178">
      <t>ジシュテキ</t>
    </rPh>
    <rPh sb="179" eb="181">
      <t>カイゼン</t>
    </rPh>
    <rPh sb="182" eb="184">
      <t>トリクミ</t>
    </rPh>
    <rPh sb="185" eb="186">
      <t>ウナガ</t>
    </rPh>
    <phoneticPr fontId="6"/>
  </si>
  <si>
    <t>-</t>
    <phoneticPr fontId="6"/>
  </si>
  <si>
    <t>-</t>
    <phoneticPr fontId="6"/>
  </si>
  <si>
    <t>-</t>
    <phoneticPr fontId="6"/>
  </si>
  <si>
    <t>求人情報提供事業の適正化に係る理解度テストの結果、100点満点中85点以上の点数である受講者の割合を90％以上とする。（平成28年度は80点以上）</t>
    <rPh sb="0" eb="4">
      <t>キュウジンジョウホウ</t>
    </rPh>
    <rPh sb="4" eb="6">
      <t>テイキョウ</t>
    </rPh>
    <rPh sb="6" eb="8">
      <t>ジギョウ</t>
    </rPh>
    <rPh sb="9" eb="12">
      <t>テキセイカ</t>
    </rPh>
    <rPh sb="13" eb="14">
      <t>カカ</t>
    </rPh>
    <rPh sb="15" eb="18">
      <t>リカイド</t>
    </rPh>
    <rPh sb="22" eb="24">
      <t>ケッカ</t>
    </rPh>
    <rPh sb="28" eb="29">
      <t>テン</t>
    </rPh>
    <rPh sb="29" eb="31">
      <t>マンテン</t>
    </rPh>
    <rPh sb="31" eb="32">
      <t>チュウ</t>
    </rPh>
    <rPh sb="34" eb="35">
      <t>テン</t>
    </rPh>
    <rPh sb="35" eb="37">
      <t>イジョウ</t>
    </rPh>
    <rPh sb="38" eb="40">
      <t>テンスウ</t>
    </rPh>
    <rPh sb="43" eb="46">
      <t>ジュコウシャ</t>
    </rPh>
    <rPh sb="47" eb="49">
      <t>ワリアイ</t>
    </rPh>
    <rPh sb="53" eb="55">
      <t>イジョウ</t>
    </rPh>
    <rPh sb="60" eb="62">
      <t>ヘイセイ</t>
    </rPh>
    <rPh sb="64" eb="66">
      <t>ネンド</t>
    </rPh>
    <rPh sb="69" eb="70">
      <t>テン</t>
    </rPh>
    <rPh sb="70" eb="72">
      <t>イジョウ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</si>
</sst>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19</xdr:col>
      <xdr:colOff>85725</xdr:colOff>
      <xdr:row>740</xdr:row>
      <xdr:rowOff>333375</xdr:rowOff>
    </xdr:from>
    <xdr:to>
      <xdr:col>31</xdr:col>
      <xdr:colOff>10439</xdr:colOff>
      <xdr:row>743</xdr:row>
      <xdr:rowOff>175652</xdr:rowOff>
    </xdr:to>
    <xdr:sp macro="" textlink="">
      <xdr:nvSpPr>
        <xdr:cNvPr id="2" name="テキスト ボックス 291"/>
        <xdr:cNvSpPr txBox="1"/>
      </xdr:nvSpPr>
      <xdr:spPr>
        <a:xfrm>
          <a:off x="3889375" y="50349150"/>
          <a:ext cx="2373999" cy="9036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lnSpc>
              <a:spcPts val="2000"/>
            </a:lnSpc>
          </a:pPr>
          <a:r>
            <a:rPr kumimoji="1" lang="ja-JP" altLang="en-US" sz="1600" b="1"/>
            <a:t>厚生労働省</a:t>
          </a:r>
          <a:endParaRPr kumimoji="1" lang="en-US" altLang="ja-JP" sz="1600" b="1"/>
        </a:p>
        <a:p>
          <a:pPr algn="ctr">
            <a:lnSpc>
              <a:spcPts val="2000"/>
            </a:lnSpc>
          </a:pPr>
          <a:r>
            <a:rPr kumimoji="1" lang="ja-JP" altLang="en-US" sz="1600" b="1"/>
            <a:t>２８百万円</a:t>
          </a:r>
        </a:p>
      </xdr:txBody>
    </xdr:sp>
    <xdr:clientData/>
  </xdr:twoCellAnchor>
  <xdr:twoCellAnchor editAs="oneCell">
    <xdr:from>
      <xdr:col>14</xdr:col>
      <xdr:colOff>13607</xdr:colOff>
      <xdr:row>746</xdr:row>
      <xdr:rowOff>326572</xdr:rowOff>
    </xdr:from>
    <xdr:to>
      <xdr:col>24</xdr:col>
      <xdr:colOff>44079</xdr:colOff>
      <xdr:row>747</xdr:row>
      <xdr:rowOff>233717</xdr:rowOff>
    </xdr:to>
    <xdr:sp macro="" textlink="">
      <xdr:nvSpPr>
        <xdr:cNvPr id="7" name="テキスト ボックス 297"/>
        <xdr:cNvSpPr txBox="1"/>
      </xdr:nvSpPr>
      <xdr:spPr>
        <a:xfrm>
          <a:off x="2871107" y="42889715"/>
          <a:ext cx="2071543" cy="260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t>一般競争契約（総合評価）</a:t>
          </a:r>
        </a:p>
      </xdr:txBody>
    </xdr:sp>
    <xdr:clientData/>
  </xdr:twoCellAnchor>
  <xdr:twoCellAnchor editAs="oneCell">
    <xdr:from>
      <xdr:col>17</xdr:col>
      <xdr:colOff>136072</xdr:colOff>
      <xdr:row>748</xdr:row>
      <xdr:rowOff>21772</xdr:rowOff>
    </xdr:from>
    <xdr:to>
      <xdr:col>32</xdr:col>
      <xdr:colOff>178480</xdr:colOff>
      <xdr:row>751</xdr:row>
      <xdr:rowOff>150277</xdr:rowOff>
    </xdr:to>
    <xdr:sp macro="" textlink="">
      <xdr:nvSpPr>
        <xdr:cNvPr id="8" name="テキスト ボックス 298"/>
        <xdr:cNvSpPr txBox="1"/>
      </xdr:nvSpPr>
      <xdr:spPr>
        <a:xfrm>
          <a:off x="3605893" y="43292486"/>
          <a:ext cx="3113541" cy="11898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lnSpc>
              <a:spcPts val="2000"/>
            </a:lnSpc>
          </a:pPr>
          <a:r>
            <a:rPr kumimoji="1" lang="ja-JP" altLang="en-US" sz="1600" b="1"/>
            <a:t>Ａ</a:t>
          </a:r>
          <a:r>
            <a:rPr kumimoji="1" lang="en-US" altLang="ja-JP" sz="1600" b="1"/>
            <a:t>.</a:t>
          </a:r>
          <a:r>
            <a:rPr kumimoji="1" lang="ja-JP" altLang="en-US" sz="1600" b="1"/>
            <a:t>業界団体等</a:t>
          </a:r>
          <a:endParaRPr kumimoji="1" lang="en-US" altLang="ja-JP" sz="1600" b="1"/>
        </a:p>
        <a:p>
          <a:pPr algn="ctr">
            <a:lnSpc>
              <a:spcPts val="2000"/>
            </a:lnSpc>
          </a:pPr>
          <a:r>
            <a:rPr kumimoji="1" lang="ja-JP" altLang="en-US" sz="1600" b="1"/>
            <a:t>（１団体）</a:t>
          </a:r>
          <a:endParaRPr kumimoji="1" lang="en-US" altLang="ja-JP" sz="1600" b="1"/>
        </a:p>
        <a:p>
          <a:pPr algn="ctr">
            <a:lnSpc>
              <a:spcPts val="2000"/>
            </a:lnSpc>
          </a:pPr>
          <a:r>
            <a:rPr kumimoji="1" lang="ja-JP" altLang="en-US" sz="1600" b="1"/>
            <a:t>２８百万円</a:t>
          </a:r>
        </a:p>
      </xdr:txBody>
    </xdr:sp>
    <xdr:clientData/>
  </xdr:twoCellAnchor>
  <xdr:twoCellAnchor editAs="oneCell">
    <xdr:from>
      <xdr:col>17</xdr:col>
      <xdr:colOff>167368</xdr:colOff>
      <xdr:row>751</xdr:row>
      <xdr:rowOff>239485</xdr:rowOff>
    </xdr:from>
    <xdr:to>
      <xdr:col>32</xdr:col>
      <xdr:colOff>172703</xdr:colOff>
      <xdr:row>753</xdr:row>
      <xdr:rowOff>188715</xdr:rowOff>
    </xdr:to>
    <xdr:sp macro="" textlink="">
      <xdr:nvSpPr>
        <xdr:cNvPr id="11" name="テキスト ボックス 301"/>
        <xdr:cNvSpPr txBox="1"/>
      </xdr:nvSpPr>
      <xdr:spPr>
        <a:xfrm>
          <a:off x="3637189" y="44571556"/>
          <a:ext cx="3066943" cy="656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300"/>
            </a:lnSpc>
          </a:pPr>
          <a:r>
            <a:rPr kumimoji="1" lang="ja-JP" altLang="en-US" sz="1050"/>
            <a:t>（ガイドラインの構築、セミナー等による周知・啓発等）       </a:t>
          </a:r>
        </a:p>
      </xdr:txBody>
    </xdr:sp>
    <xdr:clientData/>
  </xdr:twoCellAnchor>
  <xdr:twoCellAnchor editAs="oneCell">
    <xdr:from>
      <xdr:col>6</xdr:col>
      <xdr:colOff>0</xdr:colOff>
      <xdr:row>740</xdr:row>
      <xdr:rowOff>0</xdr:rowOff>
    </xdr:from>
    <xdr:to>
      <xdr:col>48</xdr:col>
      <xdr:colOff>38100</xdr:colOff>
      <xdr:row>752</xdr:row>
      <xdr:rowOff>345622</xdr:rowOff>
    </xdr:to>
    <xdr:sp macro="" textlink="">
      <xdr:nvSpPr>
        <xdr:cNvPr id="13" name="AutoShape 4"/>
        <xdr:cNvSpPr>
          <a:spLocks noChangeAspect="1" noChangeArrowheads="1"/>
        </xdr:cNvSpPr>
      </xdr:nvSpPr>
      <xdr:spPr bwMode="auto">
        <a:xfrm>
          <a:off x="1200150" y="50006250"/>
          <a:ext cx="8610600" cy="459105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25</xdr:col>
      <xdr:colOff>48082</xdr:colOff>
      <xdr:row>743</xdr:row>
      <xdr:rowOff>175653</xdr:rowOff>
    </xdr:from>
    <xdr:to>
      <xdr:col>25</xdr:col>
      <xdr:colOff>59985</xdr:colOff>
      <xdr:row>748</xdr:row>
      <xdr:rowOff>21772</xdr:rowOff>
    </xdr:to>
    <xdr:cxnSp macro="">
      <xdr:nvCxnSpPr>
        <xdr:cNvPr id="15" name="直線矢印コネクタ 14"/>
        <xdr:cNvCxnSpPr>
          <a:stCxn id="2" idx="2"/>
          <a:endCxn id="8" idx="0"/>
        </xdr:cNvCxnSpPr>
      </xdr:nvCxnSpPr>
      <xdr:spPr>
        <a:xfrm>
          <a:off x="5150761" y="41677439"/>
          <a:ext cx="11903" cy="1615047"/>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115" zoomScaleSheetLayoutView="100"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512</v>
      </c>
      <c r="AT2" s="221"/>
      <c r="AU2" s="221"/>
      <c r="AV2" s="52" t="str">
        <f>IF(AW2="", "", "-")</f>
        <v/>
      </c>
      <c r="AW2" s="398"/>
      <c r="AX2" s="398"/>
    </row>
    <row r="3" spans="1:50" ht="21" customHeight="1" thickBot="1" x14ac:dyDescent="0.2">
      <c r="A3" s="527" t="s">
        <v>533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548</v>
      </c>
      <c r="AK3" s="529"/>
      <c r="AL3" s="529"/>
      <c r="AM3" s="529"/>
      <c r="AN3" s="529"/>
      <c r="AO3" s="529"/>
      <c r="AP3" s="529"/>
      <c r="AQ3" s="529"/>
      <c r="AR3" s="529"/>
      <c r="AS3" s="529"/>
      <c r="AT3" s="529"/>
      <c r="AU3" s="529"/>
      <c r="AV3" s="529"/>
      <c r="AW3" s="529"/>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2" t="s">
        <v>75</v>
      </c>
      <c r="H5" s="563"/>
      <c r="I5" s="563"/>
      <c r="J5" s="563"/>
      <c r="K5" s="563"/>
      <c r="L5" s="563"/>
      <c r="M5" s="564" t="s">
        <v>66</v>
      </c>
      <c r="N5" s="565"/>
      <c r="O5" s="565"/>
      <c r="P5" s="565"/>
      <c r="Q5" s="565"/>
      <c r="R5" s="566"/>
      <c r="S5" s="567" t="s">
        <v>131</v>
      </c>
      <c r="T5" s="563"/>
      <c r="U5" s="563"/>
      <c r="V5" s="563"/>
      <c r="W5" s="563"/>
      <c r="X5" s="568"/>
      <c r="Y5" s="715" t="s">
        <v>3</v>
      </c>
      <c r="Z5" s="716"/>
      <c r="AA5" s="716"/>
      <c r="AB5" s="716"/>
      <c r="AC5" s="716"/>
      <c r="AD5" s="717"/>
      <c r="AE5" s="718" t="s">
        <v>550</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608</v>
      </c>
      <c r="H7" s="834"/>
      <c r="I7" s="834"/>
      <c r="J7" s="834"/>
      <c r="K7" s="834"/>
      <c r="L7" s="834"/>
      <c r="M7" s="834"/>
      <c r="N7" s="834"/>
      <c r="O7" s="834"/>
      <c r="P7" s="834"/>
      <c r="Q7" s="834"/>
      <c r="R7" s="834"/>
      <c r="S7" s="834"/>
      <c r="T7" s="834"/>
      <c r="U7" s="834"/>
      <c r="V7" s="834"/>
      <c r="W7" s="834"/>
      <c r="X7" s="835"/>
      <c r="Y7" s="396" t="s">
        <v>546</v>
      </c>
      <c r="Z7" s="297"/>
      <c r="AA7" s="297"/>
      <c r="AB7" s="297"/>
      <c r="AC7" s="297"/>
      <c r="AD7" s="397"/>
      <c r="AE7" s="384" t="s">
        <v>553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389</v>
      </c>
      <c r="B8" s="831"/>
      <c r="C8" s="831"/>
      <c r="D8" s="831"/>
      <c r="E8" s="831"/>
      <c r="F8" s="832"/>
      <c r="G8" s="224" t="str">
        <f>入力規則等!A26</f>
        <v>-</v>
      </c>
      <c r="H8" s="225"/>
      <c r="I8" s="225"/>
      <c r="J8" s="225"/>
      <c r="K8" s="225"/>
      <c r="L8" s="225"/>
      <c r="M8" s="225"/>
      <c r="N8" s="225"/>
      <c r="O8" s="225"/>
      <c r="P8" s="225"/>
      <c r="Q8" s="225"/>
      <c r="R8" s="225"/>
      <c r="S8" s="225"/>
      <c r="T8" s="225"/>
      <c r="U8" s="225"/>
      <c r="V8" s="225"/>
      <c r="W8" s="225"/>
      <c r="X8" s="226"/>
      <c r="Y8" s="573" t="s">
        <v>390</v>
      </c>
      <c r="Z8" s="574"/>
      <c r="AA8" s="574"/>
      <c r="AB8" s="574"/>
      <c r="AC8" s="574"/>
      <c r="AD8" s="575"/>
      <c r="AE8" s="738" t="str">
        <f>入力規則等!K13</f>
        <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5" t="s">
        <v>23</v>
      </c>
      <c r="B9" s="146"/>
      <c r="C9" s="146"/>
      <c r="D9" s="146"/>
      <c r="E9" s="146"/>
      <c r="F9" s="146"/>
      <c r="G9" s="576" t="s">
        <v>554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0" t="s">
        <v>30</v>
      </c>
      <c r="B10" s="741"/>
      <c r="C10" s="741"/>
      <c r="D10" s="741"/>
      <c r="E10" s="741"/>
      <c r="F10" s="741"/>
      <c r="G10" s="676" t="s">
        <v>623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82"/>
      <c r="H12" s="683"/>
      <c r="I12" s="683"/>
      <c r="J12" s="683"/>
      <c r="K12" s="683"/>
      <c r="L12" s="683"/>
      <c r="M12" s="683"/>
      <c r="N12" s="683"/>
      <c r="O12" s="683"/>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534</v>
      </c>
      <c r="AL12" s="299"/>
      <c r="AM12" s="299"/>
      <c r="AN12" s="299"/>
      <c r="AO12" s="299"/>
      <c r="AP12" s="299"/>
      <c r="AQ12" s="300"/>
      <c r="AR12" s="304" t="s">
        <v>535</v>
      </c>
      <c r="AS12" s="299"/>
      <c r="AT12" s="299"/>
      <c r="AU12" s="299"/>
      <c r="AV12" s="299"/>
      <c r="AW12" s="299"/>
      <c r="AX12" s="742"/>
    </row>
    <row r="13" spans="1:50" ht="21" customHeight="1" x14ac:dyDescent="0.15">
      <c r="A13" s="142"/>
      <c r="B13" s="143"/>
      <c r="C13" s="143"/>
      <c r="D13" s="143"/>
      <c r="E13" s="143"/>
      <c r="F13" s="144"/>
      <c r="G13" s="743" t="s">
        <v>6</v>
      </c>
      <c r="H13" s="744"/>
      <c r="I13" s="639" t="s">
        <v>7</v>
      </c>
      <c r="J13" s="640"/>
      <c r="K13" s="640"/>
      <c r="L13" s="640"/>
      <c r="M13" s="640"/>
      <c r="N13" s="640"/>
      <c r="O13" s="641"/>
      <c r="P13" s="100" t="s">
        <v>612</v>
      </c>
      <c r="Q13" s="101"/>
      <c r="R13" s="101"/>
      <c r="S13" s="101"/>
      <c r="T13" s="101"/>
      <c r="U13" s="101"/>
      <c r="V13" s="102"/>
      <c r="W13" s="100">
        <v>49</v>
      </c>
      <c r="X13" s="101"/>
      <c r="Y13" s="101"/>
      <c r="Z13" s="101"/>
      <c r="AA13" s="101"/>
      <c r="AB13" s="101"/>
      <c r="AC13" s="102"/>
      <c r="AD13" s="100">
        <v>29</v>
      </c>
      <c r="AE13" s="101"/>
      <c r="AF13" s="101"/>
      <c r="AG13" s="101"/>
      <c r="AH13" s="101"/>
      <c r="AI13" s="101"/>
      <c r="AJ13" s="102"/>
      <c r="AK13" s="100">
        <v>28</v>
      </c>
      <c r="AL13" s="101"/>
      <c r="AM13" s="101"/>
      <c r="AN13" s="101"/>
      <c r="AO13" s="101"/>
      <c r="AP13" s="101"/>
      <c r="AQ13" s="102"/>
      <c r="AR13" s="97"/>
      <c r="AS13" s="98"/>
      <c r="AT13" s="98"/>
      <c r="AU13" s="98"/>
      <c r="AV13" s="98"/>
      <c r="AW13" s="98"/>
      <c r="AX13" s="395"/>
    </row>
    <row r="14" spans="1:50" ht="21" customHeight="1" x14ac:dyDescent="0.15">
      <c r="A14" s="142"/>
      <c r="B14" s="143"/>
      <c r="C14" s="143"/>
      <c r="D14" s="143"/>
      <c r="E14" s="143"/>
      <c r="F14" s="144"/>
      <c r="G14" s="745"/>
      <c r="H14" s="746"/>
      <c r="I14" s="579" t="s">
        <v>8</v>
      </c>
      <c r="J14" s="633"/>
      <c r="K14" s="633"/>
      <c r="L14" s="633"/>
      <c r="M14" s="633"/>
      <c r="N14" s="633"/>
      <c r="O14" s="634"/>
      <c r="P14" s="100" t="s">
        <v>612</v>
      </c>
      <c r="Q14" s="101"/>
      <c r="R14" s="101"/>
      <c r="S14" s="101"/>
      <c r="T14" s="101"/>
      <c r="U14" s="101"/>
      <c r="V14" s="102"/>
      <c r="W14" s="100" t="s">
        <v>622</v>
      </c>
      <c r="X14" s="101"/>
      <c r="Y14" s="101"/>
      <c r="Z14" s="101"/>
      <c r="AA14" s="101"/>
      <c r="AB14" s="101"/>
      <c r="AC14" s="102"/>
      <c r="AD14" s="100" t="s">
        <v>618</v>
      </c>
      <c r="AE14" s="101"/>
      <c r="AF14" s="101"/>
      <c r="AG14" s="101"/>
      <c r="AH14" s="101"/>
      <c r="AI14" s="101"/>
      <c r="AJ14" s="102"/>
      <c r="AK14" s="100" t="s">
        <v>612</v>
      </c>
      <c r="AL14" s="101"/>
      <c r="AM14" s="101"/>
      <c r="AN14" s="101"/>
      <c r="AO14" s="101"/>
      <c r="AP14" s="101"/>
      <c r="AQ14" s="102"/>
      <c r="AR14" s="666"/>
      <c r="AS14" s="666"/>
      <c r="AT14" s="666"/>
      <c r="AU14" s="666"/>
      <c r="AV14" s="666"/>
      <c r="AW14" s="666"/>
      <c r="AX14" s="667"/>
    </row>
    <row r="15" spans="1:50" ht="21" customHeight="1" x14ac:dyDescent="0.15">
      <c r="A15" s="142"/>
      <c r="B15" s="143"/>
      <c r="C15" s="143"/>
      <c r="D15" s="143"/>
      <c r="E15" s="143"/>
      <c r="F15" s="144"/>
      <c r="G15" s="745"/>
      <c r="H15" s="746"/>
      <c r="I15" s="579" t="s">
        <v>51</v>
      </c>
      <c r="J15" s="580"/>
      <c r="K15" s="580"/>
      <c r="L15" s="580"/>
      <c r="M15" s="580"/>
      <c r="N15" s="580"/>
      <c r="O15" s="581"/>
      <c r="P15" s="100" t="s">
        <v>622</v>
      </c>
      <c r="Q15" s="101"/>
      <c r="R15" s="101"/>
      <c r="S15" s="101"/>
      <c r="T15" s="101"/>
      <c r="U15" s="101"/>
      <c r="V15" s="102"/>
      <c r="W15" s="100" t="s">
        <v>618</v>
      </c>
      <c r="X15" s="101"/>
      <c r="Y15" s="101"/>
      <c r="Z15" s="101"/>
      <c r="AA15" s="101"/>
      <c r="AB15" s="101"/>
      <c r="AC15" s="102"/>
      <c r="AD15" s="100" t="s">
        <v>612</v>
      </c>
      <c r="AE15" s="101"/>
      <c r="AF15" s="101"/>
      <c r="AG15" s="101"/>
      <c r="AH15" s="101"/>
      <c r="AI15" s="101"/>
      <c r="AJ15" s="102"/>
      <c r="AK15" s="100" t="s">
        <v>618</v>
      </c>
      <c r="AL15" s="101"/>
      <c r="AM15" s="101"/>
      <c r="AN15" s="101"/>
      <c r="AO15" s="101"/>
      <c r="AP15" s="101"/>
      <c r="AQ15" s="102"/>
      <c r="AR15" s="100"/>
      <c r="AS15" s="101"/>
      <c r="AT15" s="101"/>
      <c r="AU15" s="101"/>
      <c r="AV15" s="101"/>
      <c r="AW15" s="101"/>
      <c r="AX15" s="632"/>
    </row>
    <row r="16" spans="1:50" ht="21" customHeight="1" x14ac:dyDescent="0.15">
      <c r="A16" s="142"/>
      <c r="B16" s="143"/>
      <c r="C16" s="143"/>
      <c r="D16" s="143"/>
      <c r="E16" s="143"/>
      <c r="F16" s="144"/>
      <c r="G16" s="745"/>
      <c r="H16" s="746"/>
      <c r="I16" s="579" t="s">
        <v>52</v>
      </c>
      <c r="J16" s="580"/>
      <c r="K16" s="580"/>
      <c r="L16" s="580"/>
      <c r="M16" s="580"/>
      <c r="N16" s="580"/>
      <c r="O16" s="581"/>
      <c r="P16" s="100" t="s">
        <v>618</v>
      </c>
      <c r="Q16" s="101"/>
      <c r="R16" s="101"/>
      <c r="S16" s="101"/>
      <c r="T16" s="101"/>
      <c r="U16" s="101"/>
      <c r="V16" s="102"/>
      <c r="W16" s="100" t="s">
        <v>618</v>
      </c>
      <c r="X16" s="101"/>
      <c r="Y16" s="101"/>
      <c r="Z16" s="101"/>
      <c r="AA16" s="101"/>
      <c r="AB16" s="101"/>
      <c r="AC16" s="102"/>
      <c r="AD16" s="100" t="s">
        <v>612</v>
      </c>
      <c r="AE16" s="101"/>
      <c r="AF16" s="101"/>
      <c r="AG16" s="101"/>
      <c r="AH16" s="101"/>
      <c r="AI16" s="101"/>
      <c r="AJ16" s="102"/>
      <c r="AK16" s="100" t="s">
        <v>618</v>
      </c>
      <c r="AL16" s="101"/>
      <c r="AM16" s="101"/>
      <c r="AN16" s="101"/>
      <c r="AO16" s="101"/>
      <c r="AP16" s="101"/>
      <c r="AQ16" s="102"/>
      <c r="AR16" s="679"/>
      <c r="AS16" s="680"/>
      <c r="AT16" s="680"/>
      <c r="AU16" s="680"/>
      <c r="AV16" s="680"/>
      <c r="AW16" s="680"/>
      <c r="AX16" s="681"/>
    </row>
    <row r="17" spans="1:50" ht="24.75" customHeight="1" x14ac:dyDescent="0.15">
      <c r="A17" s="142"/>
      <c r="B17" s="143"/>
      <c r="C17" s="143"/>
      <c r="D17" s="143"/>
      <c r="E17" s="143"/>
      <c r="F17" s="144"/>
      <c r="G17" s="745"/>
      <c r="H17" s="746"/>
      <c r="I17" s="579" t="s">
        <v>50</v>
      </c>
      <c r="J17" s="633"/>
      <c r="K17" s="633"/>
      <c r="L17" s="633"/>
      <c r="M17" s="633"/>
      <c r="N17" s="633"/>
      <c r="O17" s="634"/>
      <c r="P17" s="100" t="s">
        <v>618</v>
      </c>
      <c r="Q17" s="101"/>
      <c r="R17" s="101"/>
      <c r="S17" s="101"/>
      <c r="T17" s="101"/>
      <c r="U17" s="101"/>
      <c r="V17" s="102"/>
      <c r="W17" s="100" t="s">
        <v>618</v>
      </c>
      <c r="X17" s="101"/>
      <c r="Y17" s="101"/>
      <c r="Z17" s="101"/>
      <c r="AA17" s="101"/>
      <c r="AB17" s="101"/>
      <c r="AC17" s="102"/>
      <c r="AD17" s="100" t="s">
        <v>612</v>
      </c>
      <c r="AE17" s="101"/>
      <c r="AF17" s="101"/>
      <c r="AG17" s="101"/>
      <c r="AH17" s="101"/>
      <c r="AI17" s="101"/>
      <c r="AJ17" s="102"/>
      <c r="AK17" s="100" t="s">
        <v>618</v>
      </c>
      <c r="AL17" s="101"/>
      <c r="AM17" s="101"/>
      <c r="AN17" s="101"/>
      <c r="AO17" s="101"/>
      <c r="AP17" s="101"/>
      <c r="AQ17" s="102"/>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06">
        <f>SUM(P13:V17)</f>
        <v>0</v>
      </c>
      <c r="Q18" s="107"/>
      <c r="R18" s="107"/>
      <c r="S18" s="107"/>
      <c r="T18" s="107"/>
      <c r="U18" s="107"/>
      <c r="V18" s="108"/>
      <c r="W18" s="106">
        <f>SUM(W13:AC17)</f>
        <v>49</v>
      </c>
      <c r="X18" s="107"/>
      <c r="Y18" s="107"/>
      <c r="Z18" s="107"/>
      <c r="AA18" s="107"/>
      <c r="AB18" s="107"/>
      <c r="AC18" s="108"/>
      <c r="AD18" s="106">
        <f>SUM(AD13:AJ17)</f>
        <v>29</v>
      </c>
      <c r="AE18" s="107"/>
      <c r="AF18" s="107"/>
      <c r="AG18" s="107"/>
      <c r="AH18" s="107"/>
      <c r="AI18" s="107"/>
      <c r="AJ18" s="108"/>
      <c r="AK18" s="106">
        <f>SUM(AK13:AQ17)</f>
        <v>28</v>
      </c>
      <c r="AL18" s="107"/>
      <c r="AM18" s="107"/>
      <c r="AN18" s="107"/>
      <c r="AO18" s="107"/>
      <c r="AP18" s="107"/>
      <c r="AQ18" s="108"/>
      <c r="AR18" s="106">
        <f>SUM(AR13:AX17)</f>
        <v>0</v>
      </c>
      <c r="AS18" s="107"/>
      <c r="AT18" s="107"/>
      <c r="AU18" s="107"/>
      <c r="AV18" s="107"/>
      <c r="AW18" s="107"/>
      <c r="AX18" s="541"/>
    </row>
    <row r="19" spans="1:50" ht="24.75" customHeight="1" x14ac:dyDescent="0.15">
      <c r="A19" s="142"/>
      <c r="B19" s="143"/>
      <c r="C19" s="143"/>
      <c r="D19" s="143"/>
      <c r="E19" s="143"/>
      <c r="F19" s="144"/>
      <c r="G19" s="539" t="s">
        <v>9</v>
      </c>
      <c r="H19" s="540"/>
      <c r="I19" s="540"/>
      <c r="J19" s="540"/>
      <c r="K19" s="540"/>
      <c r="L19" s="540"/>
      <c r="M19" s="540"/>
      <c r="N19" s="540"/>
      <c r="O19" s="540"/>
      <c r="P19" s="100"/>
      <c r="Q19" s="101"/>
      <c r="R19" s="101"/>
      <c r="S19" s="101"/>
      <c r="T19" s="101"/>
      <c r="U19" s="101"/>
      <c r="V19" s="102"/>
      <c r="W19" s="100">
        <v>31</v>
      </c>
      <c r="X19" s="101"/>
      <c r="Y19" s="101"/>
      <c r="Z19" s="101"/>
      <c r="AA19" s="101"/>
      <c r="AB19" s="101"/>
      <c r="AC19" s="102"/>
      <c r="AD19" s="100">
        <v>28</v>
      </c>
      <c r="AE19" s="101"/>
      <c r="AF19" s="101"/>
      <c r="AG19" s="101"/>
      <c r="AH19" s="101"/>
      <c r="AI19" s="101"/>
      <c r="AJ19" s="102"/>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t="str">
        <f>IF(P18=0, "-", SUM(P19)/P18)</f>
        <v>-</v>
      </c>
      <c r="Q20" s="543"/>
      <c r="R20" s="543"/>
      <c r="S20" s="543"/>
      <c r="T20" s="543"/>
      <c r="U20" s="543"/>
      <c r="V20" s="543"/>
      <c r="W20" s="543">
        <f t="shared" ref="W20" si="0">IF(W18=0, "-", SUM(W19)/W18)</f>
        <v>0.63265306122448983</v>
      </c>
      <c r="X20" s="543"/>
      <c r="Y20" s="543"/>
      <c r="Z20" s="543"/>
      <c r="AA20" s="543"/>
      <c r="AB20" s="543"/>
      <c r="AC20" s="543"/>
      <c r="AD20" s="543">
        <f t="shared" ref="AD20" si="1">IF(AD18=0, "-", SUM(AD19)/AD18)</f>
        <v>0.96551724137931039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0" t="s">
        <v>497</v>
      </c>
      <c r="H21" s="931"/>
      <c r="I21" s="931"/>
      <c r="J21" s="931"/>
      <c r="K21" s="931"/>
      <c r="L21" s="931"/>
      <c r="M21" s="931"/>
      <c r="N21" s="931"/>
      <c r="O21" s="931"/>
      <c r="P21" s="543" t="str">
        <f>IF(P19=0, "-", SUM(P19)/SUM(P13,P14))</f>
        <v>-</v>
      </c>
      <c r="Q21" s="543"/>
      <c r="R21" s="543"/>
      <c r="S21" s="543"/>
      <c r="T21" s="543"/>
      <c r="U21" s="543"/>
      <c r="V21" s="543"/>
      <c r="W21" s="543">
        <f t="shared" ref="W21" si="2">IF(W19=0, "-", SUM(W19)/SUM(W13,W14))</f>
        <v>0.63265306122448983</v>
      </c>
      <c r="X21" s="543"/>
      <c r="Y21" s="543"/>
      <c r="Z21" s="543"/>
      <c r="AA21" s="543"/>
      <c r="AB21" s="543"/>
      <c r="AC21" s="543"/>
      <c r="AD21" s="543">
        <f t="shared" ref="AD21" si="3">IF(AD19=0, "-", SUM(AD19)/SUM(AD13,AD14))</f>
        <v>0.96551724137931039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538</v>
      </c>
      <c r="B22" s="199"/>
      <c r="C22" s="199"/>
      <c r="D22" s="199"/>
      <c r="E22" s="199"/>
      <c r="F22" s="200"/>
      <c r="G22" s="183" t="s">
        <v>474</v>
      </c>
      <c r="H22" s="184"/>
      <c r="I22" s="184"/>
      <c r="J22" s="184"/>
      <c r="K22" s="184"/>
      <c r="L22" s="184"/>
      <c r="M22" s="184"/>
      <c r="N22" s="184"/>
      <c r="O22" s="185"/>
      <c r="P22" s="207" t="s">
        <v>536</v>
      </c>
      <c r="Q22" s="184"/>
      <c r="R22" s="184"/>
      <c r="S22" s="184"/>
      <c r="T22" s="184"/>
      <c r="U22" s="184"/>
      <c r="V22" s="185"/>
      <c r="W22" s="207" t="s">
        <v>537</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555</v>
      </c>
      <c r="H23" s="187"/>
      <c r="I23" s="187"/>
      <c r="J23" s="187"/>
      <c r="K23" s="187"/>
      <c r="L23" s="187"/>
      <c r="M23" s="187"/>
      <c r="N23" s="187"/>
      <c r="O23" s="188"/>
      <c r="P23" s="97">
        <v>28</v>
      </c>
      <c r="Q23" s="98"/>
      <c r="R23" s="98"/>
      <c r="S23" s="98"/>
      <c r="T23" s="98"/>
      <c r="U23" s="98"/>
      <c r="V23" s="99"/>
      <c r="W23" s="97"/>
      <c r="X23" s="98"/>
      <c r="Y23" s="98"/>
      <c r="Z23" s="98"/>
      <c r="AA23" s="98"/>
      <c r="AB23" s="98"/>
      <c r="AC23" s="99"/>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0"/>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28</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491</v>
      </c>
      <c r="B30" s="514"/>
      <c r="C30" s="514"/>
      <c r="D30" s="514"/>
      <c r="E30" s="514"/>
      <c r="F30" s="515"/>
      <c r="G30" s="651"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357</v>
      </c>
      <c r="AF30" s="388"/>
      <c r="AG30" s="388"/>
      <c r="AH30" s="389"/>
      <c r="AI30" s="387" t="s">
        <v>363</v>
      </c>
      <c r="AJ30" s="388"/>
      <c r="AK30" s="388"/>
      <c r="AL30" s="389"/>
      <c r="AM30" s="390" t="s">
        <v>472</v>
      </c>
      <c r="AN30" s="390"/>
      <c r="AO30" s="390"/>
      <c r="AP30" s="387"/>
      <c r="AQ30" s="642" t="s">
        <v>355</v>
      </c>
      <c r="AR30" s="643"/>
      <c r="AS30" s="643"/>
      <c r="AT30" s="644"/>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72"/>
      <c r="Z31" s="473"/>
      <c r="AA31" s="474"/>
      <c r="AB31" s="333"/>
      <c r="AC31" s="334"/>
      <c r="AD31" s="335"/>
      <c r="AE31" s="333"/>
      <c r="AF31" s="334"/>
      <c r="AG31" s="334"/>
      <c r="AH31" s="335"/>
      <c r="AI31" s="333"/>
      <c r="AJ31" s="334"/>
      <c r="AK31" s="334"/>
      <c r="AL31" s="335"/>
      <c r="AM31" s="377"/>
      <c r="AN31" s="377"/>
      <c r="AO31" s="377"/>
      <c r="AP31" s="333"/>
      <c r="AQ31" s="218"/>
      <c r="AR31" s="136"/>
      <c r="AS31" s="137" t="s">
        <v>356</v>
      </c>
      <c r="AT31" s="172"/>
      <c r="AU31" s="272">
        <v>30</v>
      </c>
      <c r="AV31" s="272"/>
      <c r="AW31" s="380" t="s">
        <v>300</v>
      </c>
      <c r="AX31" s="381"/>
    </row>
    <row r="32" spans="1:50" ht="30" customHeight="1" x14ac:dyDescent="0.15">
      <c r="A32" s="519"/>
      <c r="B32" s="517"/>
      <c r="C32" s="517"/>
      <c r="D32" s="517"/>
      <c r="E32" s="517"/>
      <c r="F32" s="518"/>
      <c r="G32" s="544" t="s">
        <v>627</v>
      </c>
      <c r="H32" s="545"/>
      <c r="I32" s="545"/>
      <c r="J32" s="545"/>
      <c r="K32" s="545"/>
      <c r="L32" s="545"/>
      <c r="M32" s="545"/>
      <c r="N32" s="545"/>
      <c r="O32" s="546"/>
      <c r="P32" s="161" t="s">
        <v>621</v>
      </c>
      <c r="Q32" s="161"/>
      <c r="R32" s="161"/>
      <c r="S32" s="161"/>
      <c r="T32" s="161"/>
      <c r="U32" s="161"/>
      <c r="V32" s="161"/>
      <c r="W32" s="161"/>
      <c r="X32" s="232"/>
      <c r="Y32" s="339" t="s">
        <v>12</v>
      </c>
      <c r="Z32" s="553"/>
      <c r="AA32" s="554"/>
      <c r="AB32" s="555" t="s">
        <v>556</v>
      </c>
      <c r="AC32" s="555"/>
      <c r="AD32" s="555"/>
      <c r="AE32" s="365" t="s">
        <v>557</v>
      </c>
      <c r="AF32" s="366"/>
      <c r="AG32" s="366"/>
      <c r="AH32" s="366"/>
      <c r="AI32" s="365">
        <v>100</v>
      </c>
      <c r="AJ32" s="366"/>
      <c r="AK32" s="366"/>
      <c r="AL32" s="366"/>
      <c r="AM32" s="365">
        <v>97</v>
      </c>
      <c r="AN32" s="366"/>
      <c r="AO32" s="366"/>
      <c r="AP32" s="366"/>
      <c r="AQ32" s="103" t="s">
        <v>558</v>
      </c>
      <c r="AR32" s="104"/>
      <c r="AS32" s="104"/>
      <c r="AT32" s="105"/>
      <c r="AU32" s="366" t="s">
        <v>560</v>
      </c>
      <c r="AV32" s="366"/>
      <c r="AW32" s="366"/>
      <c r="AX32" s="368"/>
    </row>
    <row r="33" spans="1:50" ht="30"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556</v>
      </c>
      <c r="AC33" s="526"/>
      <c r="AD33" s="526"/>
      <c r="AE33" s="365" t="s">
        <v>557</v>
      </c>
      <c r="AF33" s="366"/>
      <c r="AG33" s="366"/>
      <c r="AH33" s="366"/>
      <c r="AI33" s="365">
        <v>80</v>
      </c>
      <c r="AJ33" s="366"/>
      <c r="AK33" s="366"/>
      <c r="AL33" s="366"/>
      <c r="AM33" s="365">
        <v>80</v>
      </c>
      <c r="AN33" s="366"/>
      <c r="AO33" s="366"/>
      <c r="AP33" s="366"/>
      <c r="AQ33" s="103" t="s">
        <v>559</v>
      </c>
      <c r="AR33" s="104"/>
      <c r="AS33" s="104"/>
      <c r="AT33" s="105"/>
      <c r="AU33" s="366">
        <v>90</v>
      </c>
      <c r="AV33" s="366"/>
      <c r="AW33" s="366"/>
      <c r="AX33" s="368"/>
    </row>
    <row r="34" spans="1:50" ht="30"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7"/>
      <c r="Y34" s="304" t="s">
        <v>13</v>
      </c>
      <c r="Z34" s="299"/>
      <c r="AA34" s="300"/>
      <c r="AB34" s="501" t="s">
        <v>301</v>
      </c>
      <c r="AC34" s="501"/>
      <c r="AD34" s="501"/>
      <c r="AE34" s="365" t="s">
        <v>557</v>
      </c>
      <c r="AF34" s="366"/>
      <c r="AG34" s="366"/>
      <c r="AH34" s="366"/>
      <c r="AI34" s="365">
        <v>125</v>
      </c>
      <c r="AJ34" s="366"/>
      <c r="AK34" s="366"/>
      <c r="AL34" s="366"/>
      <c r="AM34" s="365">
        <v>121</v>
      </c>
      <c r="AN34" s="366"/>
      <c r="AO34" s="366"/>
      <c r="AP34" s="366"/>
      <c r="AQ34" s="103" t="s">
        <v>558</v>
      </c>
      <c r="AR34" s="104"/>
      <c r="AS34" s="104"/>
      <c r="AT34" s="105"/>
      <c r="AU34" s="366" t="s">
        <v>559</v>
      </c>
      <c r="AV34" s="366"/>
      <c r="AW34" s="366"/>
      <c r="AX34" s="368"/>
    </row>
    <row r="35" spans="1:50" ht="23.25" customHeight="1" x14ac:dyDescent="0.15">
      <c r="A35" s="901" t="s">
        <v>526</v>
      </c>
      <c r="B35" s="902"/>
      <c r="C35" s="902"/>
      <c r="D35" s="902"/>
      <c r="E35" s="902"/>
      <c r="F35" s="903"/>
      <c r="G35" s="907" t="s">
        <v>603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491</v>
      </c>
      <c r="B37" s="646"/>
      <c r="C37" s="646"/>
      <c r="D37" s="646"/>
      <c r="E37" s="646"/>
      <c r="F37" s="647"/>
      <c r="G37" s="569" t="s">
        <v>265</v>
      </c>
      <c r="H37" s="382"/>
      <c r="I37" s="382"/>
      <c r="J37" s="382"/>
      <c r="K37" s="382"/>
      <c r="L37" s="382"/>
      <c r="M37" s="382"/>
      <c r="N37" s="382"/>
      <c r="O37" s="570"/>
      <c r="P37" s="635" t="s">
        <v>59</v>
      </c>
      <c r="Q37" s="382"/>
      <c r="R37" s="382"/>
      <c r="S37" s="382"/>
      <c r="T37" s="382"/>
      <c r="U37" s="382"/>
      <c r="V37" s="382"/>
      <c r="W37" s="382"/>
      <c r="X37" s="570"/>
      <c r="Y37" s="636"/>
      <c r="Z37" s="637"/>
      <c r="AA37" s="638"/>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72"/>
      <c r="Z38" s="473"/>
      <c r="AA38" s="474"/>
      <c r="AB38" s="333"/>
      <c r="AC38" s="334"/>
      <c r="AD38" s="335"/>
      <c r="AE38" s="333"/>
      <c r="AF38" s="334"/>
      <c r="AG38" s="334"/>
      <c r="AH38" s="335"/>
      <c r="AI38" s="333"/>
      <c r="AJ38" s="334"/>
      <c r="AK38" s="334"/>
      <c r="AL38" s="335"/>
      <c r="AM38" s="377"/>
      <c r="AN38" s="377"/>
      <c r="AO38" s="377"/>
      <c r="AP38" s="333"/>
      <c r="AQ38" s="218"/>
      <c r="AR38" s="136"/>
      <c r="AS38" s="137" t="s">
        <v>356</v>
      </c>
      <c r="AT38" s="172"/>
      <c r="AU38" s="272"/>
      <c r="AV38" s="272"/>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2"/>
      <c r="Y39" s="339" t="s">
        <v>12</v>
      </c>
      <c r="Z39" s="553"/>
      <c r="AA39" s="554"/>
      <c r="AB39" s="555"/>
      <c r="AC39" s="555"/>
      <c r="AD39" s="555"/>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c r="AC40" s="526"/>
      <c r="AD40" s="526"/>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7"/>
      <c r="Y41" s="304" t="s">
        <v>13</v>
      </c>
      <c r="Z41" s="299"/>
      <c r="AA41" s="300"/>
      <c r="AB41" s="501" t="s">
        <v>301</v>
      </c>
      <c r="AC41" s="501"/>
      <c r="AD41" s="501"/>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491</v>
      </c>
      <c r="B44" s="646"/>
      <c r="C44" s="646"/>
      <c r="D44" s="646"/>
      <c r="E44" s="646"/>
      <c r="F44" s="647"/>
      <c r="G44" s="569" t="s">
        <v>265</v>
      </c>
      <c r="H44" s="382"/>
      <c r="I44" s="382"/>
      <c r="J44" s="382"/>
      <c r="K44" s="382"/>
      <c r="L44" s="382"/>
      <c r="M44" s="382"/>
      <c r="N44" s="382"/>
      <c r="O44" s="570"/>
      <c r="P44" s="635" t="s">
        <v>59</v>
      </c>
      <c r="Q44" s="382"/>
      <c r="R44" s="382"/>
      <c r="S44" s="382"/>
      <c r="T44" s="382"/>
      <c r="U44" s="382"/>
      <c r="V44" s="382"/>
      <c r="W44" s="382"/>
      <c r="X44" s="570"/>
      <c r="Y44" s="636"/>
      <c r="Z44" s="637"/>
      <c r="AA44" s="638"/>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72"/>
      <c r="Z45" s="473"/>
      <c r="AA45" s="474"/>
      <c r="AB45" s="333"/>
      <c r="AC45" s="334"/>
      <c r="AD45" s="335"/>
      <c r="AE45" s="333"/>
      <c r="AF45" s="334"/>
      <c r="AG45" s="334"/>
      <c r="AH45" s="335"/>
      <c r="AI45" s="333"/>
      <c r="AJ45" s="334"/>
      <c r="AK45" s="334"/>
      <c r="AL45" s="335"/>
      <c r="AM45" s="377"/>
      <c r="AN45" s="377"/>
      <c r="AO45" s="377"/>
      <c r="AP45" s="333"/>
      <c r="AQ45" s="218"/>
      <c r="AR45" s="136"/>
      <c r="AS45" s="137" t="s">
        <v>356</v>
      </c>
      <c r="AT45" s="172"/>
      <c r="AU45" s="272"/>
      <c r="AV45" s="272"/>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2"/>
      <c r="Y46" s="339" t="s">
        <v>12</v>
      </c>
      <c r="Z46" s="553"/>
      <c r="AA46" s="554"/>
      <c r="AB46" s="555"/>
      <c r="AC46" s="555"/>
      <c r="AD46" s="555"/>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7"/>
      <c r="Y48" s="304" t="s">
        <v>13</v>
      </c>
      <c r="Z48" s="299"/>
      <c r="AA48" s="300"/>
      <c r="AB48" s="501" t="s">
        <v>301</v>
      </c>
      <c r="AC48" s="501"/>
      <c r="AD48" s="501"/>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491</v>
      </c>
      <c r="B51" s="517"/>
      <c r="C51" s="517"/>
      <c r="D51" s="517"/>
      <c r="E51" s="517"/>
      <c r="F51" s="518"/>
      <c r="G51" s="569" t="s">
        <v>265</v>
      </c>
      <c r="H51" s="382"/>
      <c r="I51" s="382"/>
      <c r="J51" s="382"/>
      <c r="K51" s="382"/>
      <c r="L51" s="382"/>
      <c r="M51" s="382"/>
      <c r="N51" s="382"/>
      <c r="O51" s="570"/>
      <c r="P51" s="635" t="s">
        <v>59</v>
      </c>
      <c r="Q51" s="382"/>
      <c r="R51" s="382"/>
      <c r="S51" s="382"/>
      <c r="T51" s="382"/>
      <c r="U51" s="382"/>
      <c r="V51" s="382"/>
      <c r="W51" s="382"/>
      <c r="X51" s="570"/>
      <c r="Y51" s="636"/>
      <c r="Z51" s="637"/>
      <c r="AA51" s="638"/>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72"/>
      <c r="Z52" s="473"/>
      <c r="AA52" s="474"/>
      <c r="AB52" s="333"/>
      <c r="AC52" s="334"/>
      <c r="AD52" s="335"/>
      <c r="AE52" s="333"/>
      <c r="AF52" s="334"/>
      <c r="AG52" s="334"/>
      <c r="AH52" s="335"/>
      <c r="AI52" s="333"/>
      <c r="AJ52" s="334"/>
      <c r="AK52" s="334"/>
      <c r="AL52" s="335"/>
      <c r="AM52" s="377"/>
      <c r="AN52" s="377"/>
      <c r="AO52" s="377"/>
      <c r="AP52" s="333"/>
      <c r="AQ52" s="218"/>
      <c r="AR52" s="136"/>
      <c r="AS52" s="137" t="s">
        <v>356</v>
      </c>
      <c r="AT52" s="172"/>
      <c r="AU52" s="272"/>
      <c r="AV52" s="272"/>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2"/>
      <c r="Y53" s="339" t="s">
        <v>12</v>
      </c>
      <c r="Z53" s="553"/>
      <c r="AA53" s="554"/>
      <c r="AB53" s="555"/>
      <c r="AC53" s="555"/>
      <c r="AD53" s="555"/>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7"/>
      <c r="Y55" s="304" t="s">
        <v>13</v>
      </c>
      <c r="Z55" s="299"/>
      <c r="AA55" s="300"/>
      <c r="AB55" s="465" t="s">
        <v>14</v>
      </c>
      <c r="AC55" s="465"/>
      <c r="AD55" s="465"/>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491</v>
      </c>
      <c r="B58" s="517"/>
      <c r="C58" s="517"/>
      <c r="D58" s="517"/>
      <c r="E58" s="517"/>
      <c r="F58" s="518"/>
      <c r="G58" s="569" t="s">
        <v>265</v>
      </c>
      <c r="H58" s="382"/>
      <c r="I58" s="382"/>
      <c r="J58" s="382"/>
      <c r="K58" s="382"/>
      <c r="L58" s="382"/>
      <c r="M58" s="382"/>
      <c r="N58" s="382"/>
      <c r="O58" s="570"/>
      <c r="P58" s="635" t="s">
        <v>59</v>
      </c>
      <c r="Q58" s="382"/>
      <c r="R58" s="382"/>
      <c r="S58" s="382"/>
      <c r="T58" s="382"/>
      <c r="U58" s="382"/>
      <c r="V58" s="382"/>
      <c r="W58" s="382"/>
      <c r="X58" s="570"/>
      <c r="Y58" s="636"/>
      <c r="Z58" s="637"/>
      <c r="AA58" s="638"/>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72"/>
      <c r="Z59" s="473"/>
      <c r="AA59" s="474"/>
      <c r="AB59" s="333"/>
      <c r="AC59" s="334"/>
      <c r="AD59" s="335"/>
      <c r="AE59" s="333"/>
      <c r="AF59" s="334"/>
      <c r="AG59" s="334"/>
      <c r="AH59" s="335"/>
      <c r="AI59" s="333"/>
      <c r="AJ59" s="334"/>
      <c r="AK59" s="334"/>
      <c r="AL59" s="335"/>
      <c r="AM59" s="377"/>
      <c r="AN59" s="377"/>
      <c r="AO59" s="377"/>
      <c r="AP59" s="333"/>
      <c r="AQ59" s="218"/>
      <c r="AR59" s="136"/>
      <c r="AS59" s="137" t="s">
        <v>356</v>
      </c>
      <c r="AT59" s="172"/>
      <c r="AU59" s="272"/>
      <c r="AV59" s="272"/>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2"/>
      <c r="Y60" s="339" t="s">
        <v>12</v>
      </c>
      <c r="Z60" s="553"/>
      <c r="AA60" s="554"/>
      <c r="AB60" s="555"/>
      <c r="AC60" s="555"/>
      <c r="AD60" s="555"/>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7"/>
      <c r="Y62" s="304" t="s">
        <v>13</v>
      </c>
      <c r="Z62" s="299"/>
      <c r="AA62" s="300"/>
      <c r="AB62" s="501" t="s">
        <v>14</v>
      </c>
      <c r="AC62" s="501"/>
      <c r="AD62" s="501"/>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9" t="s">
        <v>357</v>
      </c>
      <c r="AF65" s="370"/>
      <c r="AG65" s="370"/>
      <c r="AH65" s="371"/>
      <c r="AI65" s="369" t="s">
        <v>363</v>
      </c>
      <c r="AJ65" s="370"/>
      <c r="AK65" s="370"/>
      <c r="AL65" s="371"/>
      <c r="AM65" s="376" t="s">
        <v>472</v>
      </c>
      <c r="AN65" s="376"/>
      <c r="AO65" s="376"/>
      <c r="AP65" s="369"/>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1"/>
      <c r="AR66" s="272"/>
      <c r="AS66" s="869" t="s">
        <v>356</v>
      </c>
      <c r="AT66" s="870"/>
      <c r="AU66" s="272"/>
      <c r="AV66" s="272"/>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516</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517</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516</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517</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492</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9" t="s">
        <v>357</v>
      </c>
      <c r="AF73" s="370"/>
      <c r="AG73" s="370"/>
      <c r="AH73" s="371"/>
      <c r="AI73" s="369" t="s">
        <v>363</v>
      </c>
      <c r="AJ73" s="370"/>
      <c r="AK73" s="370"/>
      <c r="AL73" s="371"/>
      <c r="AM73" s="376" t="s">
        <v>472</v>
      </c>
      <c r="AN73" s="376"/>
      <c r="AO73" s="376"/>
      <c r="AP73" s="369"/>
      <c r="AQ73" s="176" t="s">
        <v>355</v>
      </c>
      <c r="AR73" s="169"/>
      <c r="AS73" s="169"/>
      <c r="AT73" s="170"/>
      <c r="AU73" s="274"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356</v>
      </c>
      <c r="AT74" s="172"/>
      <c r="AU74" s="218"/>
      <c r="AV74" s="136"/>
      <c r="AW74" s="137" t="s">
        <v>300</v>
      </c>
      <c r="AX74" s="138"/>
    </row>
    <row r="75" spans="1:50" ht="23.25" hidden="1" customHeight="1" x14ac:dyDescent="0.15">
      <c r="A75" s="844"/>
      <c r="B75" s="845"/>
      <c r="C75" s="845"/>
      <c r="D75" s="845"/>
      <c r="E75" s="845"/>
      <c r="F75" s="846"/>
      <c r="G75" s="782"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6"/>
      <c r="AV75" s="366"/>
      <c r="AW75" s="366"/>
      <c r="AX75" s="368"/>
    </row>
    <row r="76" spans="1:50" ht="23.25" hidden="1" customHeight="1" x14ac:dyDescent="0.15">
      <c r="A76" s="844"/>
      <c r="B76" s="845"/>
      <c r="C76" s="845"/>
      <c r="D76" s="845"/>
      <c r="E76" s="845"/>
      <c r="F76" s="846"/>
      <c r="G76" s="783"/>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6"/>
      <c r="AV76" s="366"/>
      <c r="AW76" s="366"/>
      <c r="AX76" s="368"/>
    </row>
    <row r="77" spans="1:50" ht="23.25" hidden="1" customHeight="1" x14ac:dyDescent="0.15">
      <c r="A77" s="844"/>
      <c r="B77" s="845"/>
      <c r="C77" s="845"/>
      <c r="D77" s="845"/>
      <c r="E77" s="845"/>
      <c r="F77" s="846"/>
      <c r="G77" s="784"/>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03"/>
      <c r="AR77" s="104"/>
      <c r="AS77" s="104"/>
      <c r="AT77" s="105"/>
      <c r="AU77" s="366"/>
      <c r="AV77" s="366"/>
      <c r="AW77" s="366"/>
      <c r="AX77" s="368"/>
    </row>
    <row r="78" spans="1:50" ht="69.75" hidden="1" customHeight="1" x14ac:dyDescent="0.15">
      <c r="A78" s="915" t="s">
        <v>529</v>
      </c>
      <c r="B78" s="916"/>
      <c r="C78" s="916"/>
      <c r="D78" s="916"/>
      <c r="E78" s="913" t="s">
        <v>465</v>
      </c>
      <c r="F78" s="914"/>
      <c r="G78" s="57" t="s">
        <v>365</v>
      </c>
      <c r="H78" s="793"/>
      <c r="I78" s="245"/>
      <c r="J78" s="245"/>
      <c r="K78" s="245"/>
      <c r="L78" s="245"/>
      <c r="M78" s="245"/>
      <c r="N78" s="245"/>
      <c r="O78" s="794"/>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486</v>
      </c>
      <c r="AP79" s="149"/>
      <c r="AQ79" s="149"/>
      <c r="AR79" s="81" t="s">
        <v>484</v>
      </c>
      <c r="AS79" s="148"/>
      <c r="AT79" s="149"/>
      <c r="AU79" s="149"/>
      <c r="AV79" s="149"/>
      <c r="AW79" s="149"/>
      <c r="AX79" s="150"/>
    </row>
    <row r="80" spans="1:50" ht="18.75" hidden="1" customHeight="1" x14ac:dyDescent="0.15">
      <c r="A80" s="523"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4"/>
      <c r="B81" s="853"/>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3"/>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4"/>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5"/>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62" t="s">
        <v>11</v>
      </c>
      <c r="AC85" s="463"/>
      <c r="AD85" s="464"/>
      <c r="AE85" s="369" t="s">
        <v>357</v>
      </c>
      <c r="AF85" s="370"/>
      <c r="AG85" s="370"/>
      <c r="AH85" s="371"/>
      <c r="AI85" s="369" t="s">
        <v>363</v>
      </c>
      <c r="AJ85" s="370"/>
      <c r="AK85" s="370"/>
      <c r="AL85" s="371"/>
      <c r="AM85" s="376" t="s">
        <v>472</v>
      </c>
      <c r="AN85" s="376"/>
      <c r="AO85" s="376"/>
      <c r="AP85" s="369"/>
      <c r="AQ85" s="176" t="s">
        <v>355</v>
      </c>
      <c r="AR85" s="169"/>
      <c r="AS85" s="169"/>
      <c r="AT85" s="170"/>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3"/>
      <c r="Z86" s="174"/>
      <c r="AA86" s="175"/>
      <c r="AB86" s="333"/>
      <c r="AC86" s="334"/>
      <c r="AD86" s="335"/>
      <c r="AE86" s="333"/>
      <c r="AF86" s="334"/>
      <c r="AG86" s="334"/>
      <c r="AH86" s="335"/>
      <c r="AI86" s="333"/>
      <c r="AJ86" s="334"/>
      <c r="AK86" s="334"/>
      <c r="AL86" s="335"/>
      <c r="AM86" s="377"/>
      <c r="AN86" s="377"/>
      <c r="AO86" s="377"/>
      <c r="AP86" s="333"/>
      <c r="AQ86" s="271"/>
      <c r="AR86" s="272"/>
      <c r="AS86" s="137" t="s">
        <v>356</v>
      </c>
      <c r="AT86" s="172"/>
      <c r="AU86" s="272"/>
      <c r="AV86" s="272"/>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61"/>
      <c r="I87" s="161"/>
      <c r="J87" s="161"/>
      <c r="K87" s="161"/>
      <c r="L87" s="161"/>
      <c r="M87" s="161"/>
      <c r="N87" s="161"/>
      <c r="O87" s="232"/>
      <c r="P87" s="161"/>
      <c r="Q87" s="803"/>
      <c r="R87" s="803"/>
      <c r="S87" s="803"/>
      <c r="T87" s="803"/>
      <c r="U87" s="803"/>
      <c r="V87" s="803"/>
      <c r="W87" s="803"/>
      <c r="X87" s="804"/>
      <c r="Y87" s="756" t="s">
        <v>62</v>
      </c>
      <c r="Z87" s="757"/>
      <c r="AA87" s="758"/>
      <c r="AB87" s="555"/>
      <c r="AC87" s="555"/>
      <c r="AD87" s="555"/>
      <c r="AE87" s="365"/>
      <c r="AF87" s="366"/>
      <c r="AG87" s="366"/>
      <c r="AH87" s="366"/>
      <c r="AI87" s="365"/>
      <c r="AJ87" s="366"/>
      <c r="AK87" s="366"/>
      <c r="AL87" s="366"/>
      <c r="AM87" s="365"/>
      <c r="AN87" s="366"/>
      <c r="AO87" s="366"/>
      <c r="AP87" s="366"/>
      <c r="AQ87" s="103"/>
      <c r="AR87" s="104"/>
      <c r="AS87" s="104"/>
      <c r="AT87" s="105"/>
      <c r="AU87" s="366"/>
      <c r="AV87" s="366"/>
      <c r="AW87" s="366"/>
      <c r="AX87" s="368"/>
    </row>
    <row r="88" spans="1:60" ht="23.25" hidden="1" customHeight="1" x14ac:dyDescent="0.15">
      <c r="A88" s="524"/>
      <c r="B88" s="556"/>
      <c r="C88" s="556"/>
      <c r="D88" s="556"/>
      <c r="E88" s="556"/>
      <c r="F88" s="557"/>
      <c r="G88" s="233"/>
      <c r="H88" s="234"/>
      <c r="I88" s="234"/>
      <c r="J88" s="234"/>
      <c r="K88" s="234"/>
      <c r="L88" s="234"/>
      <c r="M88" s="234"/>
      <c r="N88" s="234"/>
      <c r="O88" s="235"/>
      <c r="P88" s="805"/>
      <c r="Q88" s="805"/>
      <c r="R88" s="805"/>
      <c r="S88" s="805"/>
      <c r="T88" s="805"/>
      <c r="U88" s="805"/>
      <c r="V88" s="805"/>
      <c r="W88" s="805"/>
      <c r="X88" s="806"/>
      <c r="Y88" s="730" t="s">
        <v>54</v>
      </c>
      <c r="Z88" s="731"/>
      <c r="AA88" s="732"/>
      <c r="AB88" s="526"/>
      <c r="AC88" s="526"/>
      <c r="AD88" s="526"/>
      <c r="AE88" s="365"/>
      <c r="AF88" s="366"/>
      <c r="AG88" s="366"/>
      <c r="AH88" s="366"/>
      <c r="AI88" s="365"/>
      <c r="AJ88" s="366"/>
      <c r="AK88" s="366"/>
      <c r="AL88" s="366"/>
      <c r="AM88" s="365"/>
      <c r="AN88" s="366"/>
      <c r="AO88" s="366"/>
      <c r="AP88" s="366"/>
      <c r="AQ88" s="103"/>
      <c r="AR88" s="104"/>
      <c r="AS88" s="104"/>
      <c r="AT88" s="105"/>
      <c r="AU88" s="366"/>
      <c r="AV88" s="366"/>
      <c r="AW88" s="366"/>
      <c r="AX88" s="368"/>
      <c r="AY88" s="10"/>
      <c r="AZ88" s="10"/>
      <c r="BA88" s="10"/>
      <c r="BB88" s="10"/>
      <c r="BC88" s="10"/>
    </row>
    <row r="89" spans="1:60" ht="23.25" hidden="1" customHeight="1" x14ac:dyDescent="0.15">
      <c r="A89" s="524"/>
      <c r="B89" s="558"/>
      <c r="C89" s="558"/>
      <c r="D89" s="558"/>
      <c r="E89" s="558"/>
      <c r="F89" s="559"/>
      <c r="G89" s="236"/>
      <c r="H89" s="164"/>
      <c r="I89" s="164"/>
      <c r="J89" s="164"/>
      <c r="K89" s="164"/>
      <c r="L89" s="164"/>
      <c r="M89" s="164"/>
      <c r="N89" s="164"/>
      <c r="O89" s="237"/>
      <c r="P89" s="305"/>
      <c r="Q89" s="305"/>
      <c r="R89" s="305"/>
      <c r="S89" s="305"/>
      <c r="T89" s="305"/>
      <c r="U89" s="305"/>
      <c r="V89" s="305"/>
      <c r="W89" s="305"/>
      <c r="X89" s="807"/>
      <c r="Y89" s="730" t="s">
        <v>13</v>
      </c>
      <c r="Z89" s="731"/>
      <c r="AA89" s="732"/>
      <c r="AB89" s="465" t="s">
        <v>14</v>
      </c>
      <c r="AC89" s="465"/>
      <c r="AD89" s="465"/>
      <c r="AE89" s="365"/>
      <c r="AF89" s="366"/>
      <c r="AG89" s="366"/>
      <c r="AH89" s="366"/>
      <c r="AI89" s="365"/>
      <c r="AJ89" s="366"/>
      <c r="AK89" s="366"/>
      <c r="AL89" s="366"/>
      <c r="AM89" s="365"/>
      <c r="AN89" s="366"/>
      <c r="AO89" s="366"/>
      <c r="AP89" s="366"/>
      <c r="AQ89" s="103"/>
      <c r="AR89" s="104"/>
      <c r="AS89" s="104"/>
      <c r="AT89" s="105"/>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62" t="s">
        <v>11</v>
      </c>
      <c r="AC90" s="463"/>
      <c r="AD90" s="464"/>
      <c r="AE90" s="369" t="s">
        <v>357</v>
      </c>
      <c r="AF90" s="370"/>
      <c r="AG90" s="370"/>
      <c r="AH90" s="371"/>
      <c r="AI90" s="369" t="s">
        <v>363</v>
      </c>
      <c r="AJ90" s="370"/>
      <c r="AK90" s="370"/>
      <c r="AL90" s="371"/>
      <c r="AM90" s="376" t="s">
        <v>472</v>
      </c>
      <c r="AN90" s="376"/>
      <c r="AO90" s="376"/>
      <c r="AP90" s="369"/>
      <c r="AQ90" s="176" t="s">
        <v>355</v>
      </c>
      <c r="AR90" s="169"/>
      <c r="AS90" s="169"/>
      <c r="AT90" s="170"/>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3"/>
      <c r="Z91" s="174"/>
      <c r="AA91" s="175"/>
      <c r="AB91" s="333"/>
      <c r="AC91" s="334"/>
      <c r="AD91" s="335"/>
      <c r="AE91" s="333"/>
      <c r="AF91" s="334"/>
      <c r="AG91" s="334"/>
      <c r="AH91" s="335"/>
      <c r="AI91" s="333"/>
      <c r="AJ91" s="334"/>
      <c r="AK91" s="334"/>
      <c r="AL91" s="335"/>
      <c r="AM91" s="377"/>
      <c r="AN91" s="377"/>
      <c r="AO91" s="377"/>
      <c r="AP91" s="333"/>
      <c r="AQ91" s="271"/>
      <c r="AR91" s="272"/>
      <c r="AS91" s="137" t="s">
        <v>356</v>
      </c>
      <c r="AT91" s="172"/>
      <c r="AU91" s="272"/>
      <c r="AV91" s="272"/>
      <c r="AW91" s="380" t="s">
        <v>300</v>
      </c>
      <c r="AX91" s="381"/>
      <c r="AY91" s="10"/>
      <c r="AZ91" s="10"/>
      <c r="BA91" s="10"/>
      <c r="BB91" s="10"/>
      <c r="BC91" s="10"/>
    </row>
    <row r="92" spans="1:60" ht="23.25" hidden="1" customHeight="1" x14ac:dyDescent="0.15">
      <c r="A92" s="524"/>
      <c r="B92" s="556"/>
      <c r="C92" s="556"/>
      <c r="D92" s="556"/>
      <c r="E92" s="556"/>
      <c r="F92" s="557"/>
      <c r="G92" s="231"/>
      <c r="H92" s="161"/>
      <c r="I92" s="161"/>
      <c r="J92" s="161"/>
      <c r="K92" s="161"/>
      <c r="L92" s="161"/>
      <c r="M92" s="161"/>
      <c r="N92" s="161"/>
      <c r="O92" s="232"/>
      <c r="P92" s="161"/>
      <c r="Q92" s="803"/>
      <c r="R92" s="803"/>
      <c r="S92" s="803"/>
      <c r="T92" s="803"/>
      <c r="U92" s="803"/>
      <c r="V92" s="803"/>
      <c r="W92" s="803"/>
      <c r="X92" s="804"/>
      <c r="Y92" s="756" t="s">
        <v>62</v>
      </c>
      <c r="Z92" s="757"/>
      <c r="AA92" s="758"/>
      <c r="AB92" s="555"/>
      <c r="AC92" s="555"/>
      <c r="AD92" s="555"/>
      <c r="AE92" s="365"/>
      <c r="AF92" s="366"/>
      <c r="AG92" s="366"/>
      <c r="AH92" s="366"/>
      <c r="AI92" s="365"/>
      <c r="AJ92" s="366"/>
      <c r="AK92" s="366"/>
      <c r="AL92" s="366"/>
      <c r="AM92" s="365"/>
      <c r="AN92" s="366"/>
      <c r="AO92" s="366"/>
      <c r="AP92" s="366"/>
      <c r="AQ92" s="103"/>
      <c r="AR92" s="104"/>
      <c r="AS92" s="104"/>
      <c r="AT92" s="105"/>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5"/>
      <c r="Q93" s="805"/>
      <c r="R93" s="805"/>
      <c r="S93" s="805"/>
      <c r="T93" s="805"/>
      <c r="U93" s="805"/>
      <c r="V93" s="805"/>
      <c r="W93" s="805"/>
      <c r="X93" s="806"/>
      <c r="Y93" s="730" t="s">
        <v>54</v>
      </c>
      <c r="Z93" s="731"/>
      <c r="AA93" s="732"/>
      <c r="AB93" s="526"/>
      <c r="AC93" s="526"/>
      <c r="AD93" s="526"/>
      <c r="AE93" s="365"/>
      <c r="AF93" s="366"/>
      <c r="AG93" s="366"/>
      <c r="AH93" s="366"/>
      <c r="AI93" s="365"/>
      <c r="AJ93" s="366"/>
      <c r="AK93" s="366"/>
      <c r="AL93" s="366"/>
      <c r="AM93" s="365"/>
      <c r="AN93" s="366"/>
      <c r="AO93" s="366"/>
      <c r="AP93" s="366"/>
      <c r="AQ93" s="103"/>
      <c r="AR93" s="104"/>
      <c r="AS93" s="104"/>
      <c r="AT93" s="105"/>
      <c r="AU93" s="366"/>
      <c r="AV93" s="366"/>
      <c r="AW93" s="366"/>
      <c r="AX93" s="368"/>
    </row>
    <row r="94" spans="1:60" ht="23.25" hidden="1" customHeight="1" x14ac:dyDescent="0.15">
      <c r="A94" s="524"/>
      <c r="B94" s="558"/>
      <c r="C94" s="558"/>
      <c r="D94" s="558"/>
      <c r="E94" s="558"/>
      <c r="F94" s="559"/>
      <c r="G94" s="236"/>
      <c r="H94" s="164"/>
      <c r="I94" s="164"/>
      <c r="J94" s="164"/>
      <c r="K94" s="164"/>
      <c r="L94" s="164"/>
      <c r="M94" s="164"/>
      <c r="N94" s="164"/>
      <c r="O94" s="237"/>
      <c r="P94" s="305"/>
      <c r="Q94" s="305"/>
      <c r="R94" s="305"/>
      <c r="S94" s="305"/>
      <c r="T94" s="305"/>
      <c r="U94" s="305"/>
      <c r="V94" s="305"/>
      <c r="W94" s="305"/>
      <c r="X94" s="807"/>
      <c r="Y94" s="730" t="s">
        <v>13</v>
      </c>
      <c r="Z94" s="731"/>
      <c r="AA94" s="732"/>
      <c r="AB94" s="465" t="s">
        <v>14</v>
      </c>
      <c r="AC94" s="465"/>
      <c r="AD94" s="465"/>
      <c r="AE94" s="365"/>
      <c r="AF94" s="366"/>
      <c r="AG94" s="366"/>
      <c r="AH94" s="366"/>
      <c r="AI94" s="365"/>
      <c r="AJ94" s="366"/>
      <c r="AK94" s="366"/>
      <c r="AL94" s="366"/>
      <c r="AM94" s="365"/>
      <c r="AN94" s="366"/>
      <c r="AO94" s="366"/>
      <c r="AP94" s="366"/>
      <c r="AQ94" s="103"/>
      <c r="AR94" s="104"/>
      <c r="AS94" s="104"/>
      <c r="AT94" s="105"/>
      <c r="AU94" s="366"/>
      <c r="AV94" s="366"/>
      <c r="AW94" s="366"/>
      <c r="AX94" s="368"/>
      <c r="AY94" s="10"/>
      <c r="AZ94" s="10"/>
      <c r="BA94" s="10"/>
      <c r="BB94" s="10"/>
      <c r="BC94" s="10"/>
    </row>
    <row r="95" spans="1:60" ht="18.75" hidden="1" customHeight="1" x14ac:dyDescent="0.15">
      <c r="A95" s="524"/>
      <c r="B95" s="556" t="s">
        <v>264</v>
      </c>
      <c r="C95" s="556"/>
      <c r="D95" s="556"/>
      <c r="E95" s="556"/>
      <c r="F95" s="557"/>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62" t="s">
        <v>11</v>
      </c>
      <c r="AC95" s="463"/>
      <c r="AD95" s="464"/>
      <c r="AE95" s="369" t="s">
        <v>357</v>
      </c>
      <c r="AF95" s="370"/>
      <c r="AG95" s="370"/>
      <c r="AH95" s="371"/>
      <c r="AI95" s="369" t="s">
        <v>363</v>
      </c>
      <c r="AJ95" s="370"/>
      <c r="AK95" s="370"/>
      <c r="AL95" s="371"/>
      <c r="AM95" s="376" t="s">
        <v>472</v>
      </c>
      <c r="AN95" s="376"/>
      <c r="AO95" s="376"/>
      <c r="AP95" s="369"/>
      <c r="AQ95" s="176" t="s">
        <v>355</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3"/>
      <c r="Z96" s="174"/>
      <c r="AA96" s="175"/>
      <c r="AB96" s="333"/>
      <c r="AC96" s="334"/>
      <c r="AD96" s="335"/>
      <c r="AE96" s="333"/>
      <c r="AF96" s="334"/>
      <c r="AG96" s="334"/>
      <c r="AH96" s="335"/>
      <c r="AI96" s="333"/>
      <c r="AJ96" s="334"/>
      <c r="AK96" s="334"/>
      <c r="AL96" s="335"/>
      <c r="AM96" s="377"/>
      <c r="AN96" s="377"/>
      <c r="AO96" s="377"/>
      <c r="AP96" s="333"/>
      <c r="AQ96" s="271"/>
      <c r="AR96" s="272"/>
      <c r="AS96" s="137" t="s">
        <v>356</v>
      </c>
      <c r="AT96" s="172"/>
      <c r="AU96" s="272"/>
      <c r="AV96" s="272"/>
      <c r="AW96" s="380" t="s">
        <v>300</v>
      </c>
      <c r="AX96" s="381"/>
    </row>
    <row r="97" spans="1:60" ht="23.25" hidden="1" customHeight="1" x14ac:dyDescent="0.15">
      <c r="A97" s="524"/>
      <c r="B97" s="556"/>
      <c r="C97" s="556"/>
      <c r="D97" s="556"/>
      <c r="E97" s="556"/>
      <c r="F97" s="557"/>
      <c r="G97" s="231"/>
      <c r="H97" s="161"/>
      <c r="I97" s="161"/>
      <c r="J97" s="161"/>
      <c r="K97" s="161"/>
      <c r="L97" s="161"/>
      <c r="M97" s="161"/>
      <c r="N97" s="161"/>
      <c r="O97" s="232"/>
      <c r="P97" s="161"/>
      <c r="Q97" s="803"/>
      <c r="R97" s="803"/>
      <c r="S97" s="803"/>
      <c r="T97" s="803"/>
      <c r="U97" s="803"/>
      <c r="V97" s="803"/>
      <c r="W97" s="803"/>
      <c r="X97" s="804"/>
      <c r="Y97" s="756" t="s">
        <v>62</v>
      </c>
      <c r="Z97" s="757"/>
      <c r="AA97" s="758"/>
      <c r="AB97" s="408"/>
      <c r="AC97" s="409"/>
      <c r="AD97" s="410"/>
      <c r="AE97" s="365"/>
      <c r="AF97" s="366"/>
      <c r="AG97" s="366"/>
      <c r="AH97" s="367"/>
      <c r="AI97" s="365"/>
      <c r="AJ97" s="366"/>
      <c r="AK97" s="366"/>
      <c r="AL97" s="367"/>
      <c r="AM97" s="365"/>
      <c r="AN97" s="366"/>
      <c r="AO97" s="366"/>
      <c r="AP97" s="366"/>
      <c r="AQ97" s="103"/>
      <c r="AR97" s="104"/>
      <c r="AS97" s="104"/>
      <c r="AT97" s="105"/>
      <c r="AU97" s="366"/>
      <c r="AV97" s="366"/>
      <c r="AW97" s="366"/>
      <c r="AX97" s="368"/>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5"/>
      <c r="Q98" s="805"/>
      <c r="R98" s="805"/>
      <c r="S98" s="805"/>
      <c r="T98" s="805"/>
      <c r="U98" s="805"/>
      <c r="V98" s="805"/>
      <c r="W98" s="805"/>
      <c r="X98" s="806"/>
      <c r="Y98" s="730" t="s">
        <v>54</v>
      </c>
      <c r="Z98" s="731"/>
      <c r="AA98" s="732"/>
      <c r="AB98" s="800"/>
      <c r="AC98" s="801"/>
      <c r="AD98" s="802"/>
      <c r="AE98" s="365"/>
      <c r="AF98" s="366"/>
      <c r="AG98" s="366"/>
      <c r="AH98" s="367"/>
      <c r="AI98" s="365"/>
      <c r="AJ98" s="366"/>
      <c r="AK98" s="366"/>
      <c r="AL98" s="367"/>
      <c r="AM98" s="365"/>
      <c r="AN98" s="366"/>
      <c r="AO98" s="366"/>
      <c r="AP98" s="366"/>
      <c r="AQ98" s="103"/>
      <c r="AR98" s="104"/>
      <c r="AS98" s="104"/>
      <c r="AT98" s="105"/>
      <c r="AU98" s="366"/>
      <c r="AV98" s="366"/>
      <c r="AW98" s="366"/>
      <c r="AX98" s="368"/>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48"/>
      <c r="I99" s="248"/>
      <c r="J99" s="248"/>
      <c r="K99" s="248"/>
      <c r="L99" s="248"/>
      <c r="M99" s="248"/>
      <c r="N99" s="248"/>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539</v>
      </c>
      <c r="AV100" s="933"/>
      <c r="AW100" s="933"/>
      <c r="AX100" s="935"/>
    </row>
    <row r="101" spans="1:60" ht="23.25" customHeight="1" x14ac:dyDescent="0.15">
      <c r="A101" s="495"/>
      <c r="B101" s="496"/>
      <c r="C101" s="496"/>
      <c r="D101" s="496"/>
      <c r="E101" s="496"/>
      <c r="F101" s="497"/>
      <c r="G101" s="161" t="s">
        <v>614</v>
      </c>
      <c r="H101" s="161"/>
      <c r="I101" s="161"/>
      <c r="J101" s="161"/>
      <c r="K101" s="161"/>
      <c r="L101" s="161"/>
      <c r="M101" s="161"/>
      <c r="N101" s="161"/>
      <c r="O101" s="161"/>
      <c r="P101" s="161"/>
      <c r="Q101" s="161"/>
      <c r="R101" s="161"/>
      <c r="S101" s="161"/>
      <c r="T101" s="161"/>
      <c r="U101" s="161"/>
      <c r="V101" s="161"/>
      <c r="W101" s="161"/>
      <c r="X101" s="232"/>
      <c r="Y101" s="817" t="s">
        <v>55</v>
      </c>
      <c r="Z101" s="716"/>
      <c r="AA101" s="717"/>
      <c r="AB101" s="555" t="s">
        <v>561</v>
      </c>
      <c r="AC101" s="555"/>
      <c r="AD101" s="555"/>
      <c r="AE101" s="365" t="s">
        <v>562</v>
      </c>
      <c r="AF101" s="366"/>
      <c r="AG101" s="366"/>
      <c r="AH101" s="367"/>
      <c r="AI101" s="365">
        <v>1065</v>
      </c>
      <c r="AJ101" s="366"/>
      <c r="AK101" s="366"/>
      <c r="AL101" s="367"/>
      <c r="AM101" s="365">
        <v>1065</v>
      </c>
      <c r="AN101" s="366"/>
      <c r="AO101" s="366"/>
      <c r="AP101" s="367"/>
      <c r="AQ101" s="365" t="s">
        <v>562</v>
      </c>
      <c r="AR101" s="366"/>
      <c r="AS101" s="366"/>
      <c r="AT101" s="367"/>
      <c r="AU101" s="365" t="s">
        <v>563</v>
      </c>
      <c r="AV101" s="366"/>
      <c r="AW101" s="366"/>
      <c r="AX101" s="367"/>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7"/>
      <c r="Y102" s="478" t="s">
        <v>56</v>
      </c>
      <c r="Z102" s="340"/>
      <c r="AA102" s="341"/>
      <c r="AB102" s="555" t="s">
        <v>561</v>
      </c>
      <c r="AC102" s="555"/>
      <c r="AD102" s="555"/>
      <c r="AE102" s="359" t="s">
        <v>562</v>
      </c>
      <c r="AF102" s="359"/>
      <c r="AG102" s="359"/>
      <c r="AH102" s="359"/>
      <c r="AI102" s="359">
        <v>10000</v>
      </c>
      <c r="AJ102" s="359"/>
      <c r="AK102" s="359"/>
      <c r="AL102" s="359"/>
      <c r="AM102" s="359">
        <v>10000</v>
      </c>
      <c r="AN102" s="359"/>
      <c r="AO102" s="359"/>
      <c r="AP102" s="359"/>
      <c r="AQ102" s="818" t="s">
        <v>564</v>
      </c>
      <c r="AR102" s="819"/>
      <c r="AS102" s="819"/>
      <c r="AT102" s="820"/>
      <c r="AU102" s="818" t="s">
        <v>564</v>
      </c>
      <c r="AV102" s="819"/>
      <c r="AW102" s="819"/>
      <c r="AX102" s="820"/>
    </row>
    <row r="103" spans="1:60" ht="31.5" customHeight="1" x14ac:dyDescent="0.15">
      <c r="A103" s="492" t="s">
        <v>493</v>
      </c>
      <c r="B103" s="493"/>
      <c r="C103" s="493"/>
      <c r="D103" s="493"/>
      <c r="E103" s="493"/>
      <c r="F103" s="494"/>
      <c r="G103" s="731" t="s">
        <v>60</v>
      </c>
      <c r="H103" s="731"/>
      <c r="I103" s="731"/>
      <c r="J103" s="731"/>
      <c r="K103" s="731"/>
      <c r="L103" s="731"/>
      <c r="M103" s="731"/>
      <c r="N103" s="731"/>
      <c r="O103" s="731"/>
      <c r="P103" s="731"/>
      <c r="Q103" s="731"/>
      <c r="R103" s="731"/>
      <c r="S103" s="731"/>
      <c r="T103" s="731"/>
      <c r="U103" s="731"/>
      <c r="V103" s="731"/>
      <c r="W103" s="731"/>
      <c r="X103" s="732"/>
      <c r="Y103" s="472"/>
      <c r="Z103" s="473"/>
      <c r="AA103" s="474"/>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539</v>
      </c>
      <c r="AV103" s="362"/>
      <c r="AW103" s="362"/>
      <c r="AX103" s="364"/>
    </row>
    <row r="104" spans="1:60" ht="23.25" customHeight="1" x14ac:dyDescent="0.15">
      <c r="A104" s="495"/>
      <c r="B104" s="496"/>
      <c r="C104" s="496"/>
      <c r="D104" s="496"/>
      <c r="E104" s="496"/>
      <c r="F104" s="497"/>
      <c r="G104" s="161" t="s">
        <v>615</v>
      </c>
      <c r="H104" s="161"/>
      <c r="I104" s="161"/>
      <c r="J104" s="161"/>
      <c r="K104" s="161"/>
      <c r="L104" s="161"/>
      <c r="M104" s="161"/>
      <c r="N104" s="161"/>
      <c r="O104" s="161"/>
      <c r="P104" s="161"/>
      <c r="Q104" s="161"/>
      <c r="R104" s="161"/>
      <c r="S104" s="161"/>
      <c r="T104" s="161"/>
      <c r="U104" s="161"/>
      <c r="V104" s="161"/>
      <c r="W104" s="161"/>
      <c r="X104" s="232"/>
      <c r="Y104" s="481" t="s">
        <v>55</v>
      </c>
      <c r="Z104" s="482"/>
      <c r="AA104" s="483"/>
      <c r="AB104" s="475" t="s">
        <v>565</v>
      </c>
      <c r="AC104" s="476"/>
      <c r="AD104" s="477"/>
      <c r="AE104" s="365" t="s">
        <v>562</v>
      </c>
      <c r="AF104" s="366"/>
      <c r="AG104" s="366"/>
      <c r="AH104" s="367"/>
      <c r="AI104" s="365" t="s">
        <v>562</v>
      </c>
      <c r="AJ104" s="366"/>
      <c r="AK104" s="366"/>
      <c r="AL104" s="367"/>
      <c r="AM104" s="365" t="s">
        <v>566</v>
      </c>
      <c r="AN104" s="366"/>
      <c r="AO104" s="366"/>
      <c r="AP104" s="367"/>
      <c r="AQ104" s="365" t="s">
        <v>562</v>
      </c>
      <c r="AR104" s="366"/>
      <c r="AS104" s="366"/>
      <c r="AT104" s="367"/>
      <c r="AU104" s="365" t="s">
        <v>562</v>
      </c>
      <c r="AV104" s="366"/>
      <c r="AW104" s="366"/>
      <c r="AX104" s="367"/>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7"/>
      <c r="Y105" s="478" t="s">
        <v>56</v>
      </c>
      <c r="Z105" s="479"/>
      <c r="AA105" s="480"/>
      <c r="AB105" s="408" t="s">
        <v>565</v>
      </c>
      <c r="AC105" s="409"/>
      <c r="AD105" s="410"/>
      <c r="AE105" s="359" t="s">
        <v>562</v>
      </c>
      <c r="AF105" s="359"/>
      <c r="AG105" s="359"/>
      <c r="AH105" s="359"/>
      <c r="AI105" s="359" t="s">
        <v>562</v>
      </c>
      <c r="AJ105" s="359"/>
      <c r="AK105" s="359"/>
      <c r="AL105" s="359"/>
      <c r="AM105" s="359" t="s">
        <v>562</v>
      </c>
      <c r="AN105" s="359"/>
      <c r="AO105" s="359"/>
      <c r="AP105" s="359"/>
      <c r="AQ105" s="365">
        <v>300</v>
      </c>
      <c r="AR105" s="366"/>
      <c r="AS105" s="366"/>
      <c r="AT105" s="367"/>
      <c r="AU105" s="818" t="s">
        <v>562</v>
      </c>
      <c r="AV105" s="819"/>
      <c r="AW105" s="819"/>
      <c r="AX105" s="820"/>
    </row>
    <row r="106" spans="1:60" ht="31.5" hidden="1" customHeight="1" x14ac:dyDescent="0.15">
      <c r="A106" s="492" t="s">
        <v>493</v>
      </c>
      <c r="B106" s="493"/>
      <c r="C106" s="493"/>
      <c r="D106" s="493"/>
      <c r="E106" s="493"/>
      <c r="F106" s="494"/>
      <c r="G106" s="731" t="s">
        <v>60</v>
      </c>
      <c r="H106" s="731"/>
      <c r="I106" s="731"/>
      <c r="J106" s="731"/>
      <c r="K106" s="731"/>
      <c r="L106" s="731"/>
      <c r="M106" s="731"/>
      <c r="N106" s="731"/>
      <c r="O106" s="731"/>
      <c r="P106" s="731"/>
      <c r="Q106" s="731"/>
      <c r="R106" s="731"/>
      <c r="S106" s="731"/>
      <c r="T106" s="731"/>
      <c r="U106" s="731"/>
      <c r="V106" s="731"/>
      <c r="W106" s="731"/>
      <c r="X106" s="732"/>
      <c r="Y106" s="472"/>
      <c r="Z106" s="473"/>
      <c r="AA106" s="474"/>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539</v>
      </c>
      <c r="AV106" s="362"/>
      <c r="AW106" s="362"/>
      <c r="AX106" s="364"/>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2"/>
      <c r="Y107" s="481" t="s">
        <v>55</v>
      </c>
      <c r="Z107" s="482"/>
      <c r="AA107" s="483"/>
      <c r="AB107" s="475"/>
      <c r="AC107" s="476"/>
      <c r="AD107" s="477"/>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7"/>
      <c r="Y108" s="478" t="s">
        <v>56</v>
      </c>
      <c r="Z108" s="479"/>
      <c r="AA108" s="480"/>
      <c r="AB108" s="408"/>
      <c r="AC108" s="409"/>
      <c r="AD108" s="410"/>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92" t="s">
        <v>493</v>
      </c>
      <c r="B109" s="493"/>
      <c r="C109" s="493"/>
      <c r="D109" s="493"/>
      <c r="E109" s="493"/>
      <c r="F109" s="494"/>
      <c r="G109" s="731" t="s">
        <v>60</v>
      </c>
      <c r="H109" s="731"/>
      <c r="I109" s="731"/>
      <c r="J109" s="731"/>
      <c r="K109" s="731"/>
      <c r="L109" s="731"/>
      <c r="M109" s="731"/>
      <c r="N109" s="731"/>
      <c r="O109" s="731"/>
      <c r="P109" s="731"/>
      <c r="Q109" s="731"/>
      <c r="R109" s="731"/>
      <c r="S109" s="731"/>
      <c r="T109" s="731"/>
      <c r="U109" s="731"/>
      <c r="V109" s="731"/>
      <c r="W109" s="731"/>
      <c r="X109" s="732"/>
      <c r="Y109" s="472"/>
      <c r="Z109" s="473"/>
      <c r="AA109" s="474"/>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539</v>
      </c>
      <c r="AV109" s="362"/>
      <c r="AW109" s="362"/>
      <c r="AX109" s="364"/>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2"/>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7"/>
      <c r="Y111" s="478" t="s">
        <v>56</v>
      </c>
      <c r="Z111" s="479"/>
      <c r="AA111" s="480"/>
      <c r="AB111" s="408"/>
      <c r="AC111" s="409"/>
      <c r="AD111" s="410"/>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92" t="s">
        <v>493</v>
      </c>
      <c r="B112" s="493"/>
      <c r="C112" s="493"/>
      <c r="D112" s="493"/>
      <c r="E112" s="493"/>
      <c r="F112" s="494"/>
      <c r="G112" s="731" t="s">
        <v>60</v>
      </c>
      <c r="H112" s="731"/>
      <c r="I112" s="731"/>
      <c r="J112" s="731"/>
      <c r="K112" s="731"/>
      <c r="L112" s="731"/>
      <c r="M112" s="731"/>
      <c r="N112" s="731"/>
      <c r="O112" s="731"/>
      <c r="P112" s="731"/>
      <c r="Q112" s="731"/>
      <c r="R112" s="731"/>
      <c r="S112" s="731"/>
      <c r="T112" s="731"/>
      <c r="U112" s="731"/>
      <c r="V112" s="731"/>
      <c r="W112" s="731"/>
      <c r="X112" s="732"/>
      <c r="Y112" s="472"/>
      <c r="Z112" s="473"/>
      <c r="AA112" s="474"/>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539</v>
      </c>
      <c r="AV112" s="362"/>
      <c r="AW112" s="362"/>
      <c r="AX112" s="364"/>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2"/>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7"/>
      <c r="Y114" s="478" t="s">
        <v>56</v>
      </c>
      <c r="Z114" s="479"/>
      <c r="AA114" s="480"/>
      <c r="AB114" s="408"/>
      <c r="AC114" s="409"/>
      <c r="AD114" s="410"/>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357</v>
      </c>
      <c r="AF115" s="299"/>
      <c r="AG115" s="299"/>
      <c r="AH115" s="300"/>
      <c r="AI115" s="304" t="s">
        <v>363</v>
      </c>
      <c r="AJ115" s="299"/>
      <c r="AK115" s="299"/>
      <c r="AL115" s="300"/>
      <c r="AM115" s="304" t="s">
        <v>472</v>
      </c>
      <c r="AN115" s="299"/>
      <c r="AO115" s="299"/>
      <c r="AP115" s="300"/>
      <c r="AQ115" s="336" t="s">
        <v>540</v>
      </c>
      <c r="AR115" s="337"/>
      <c r="AS115" s="337"/>
      <c r="AT115" s="337"/>
      <c r="AU115" s="337"/>
      <c r="AV115" s="337"/>
      <c r="AW115" s="337"/>
      <c r="AX115" s="338"/>
    </row>
    <row r="116" spans="1:50" ht="23.25" customHeight="1" x14ac:dyDescent="0.15">
      <c r="A116" s="293"/>
      <c r="B116" s="294"/>
      <c r="C116" s="294"/>
      <c r="D116" s="294"/>
      <c r="E116" s="294"/>
      <c r="F116" s="295"/>
      <c r="G116" s="352" t="s">
        <v>616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567</v>
      </c>
      <c r="AC116" s="302"/>
      <c r="AD116" s="303"/>
      <c r="AE116" s="359" t="s">
        <v>558</v>
      </c>
      <c r="AF116" s="359"/>
      <c r="AG116" s="359"/>
      <c r="AH116" s="359"/>
      <c r="AI116" s="359">
        <v>8744</v>
      </c>
      <c r="AJ116" s="359"/>
      <c r="AK116" s="359"/>
      <c r="AL116" s="359"/>
      <c r="AM116" s="359">
        <v>3071</v>
      </c>
      <c r="AN116" s="359"/>
      <c r="AO116" s="359"/>
      <c r="AP116" s="359"/>
      <c r="AQ116" s="365">
        <v>6837</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568</v>
      </c>
      <c r="AC117" s="343"/>
      <c r="AD117" s="344"/>
      <c r="AE117" s="307" t="s">
        <v>559</v>
      </c>
      <c r="AF117" s="307"/>
      <c r="AG117" s="307"/>
      <c r="AH117" s="307"/>
      <c r="AI117" s="405" t="s">
        <v>575</v>
      </c>
      <c r="AJ117" s="307"/>
      <c r="AK117" s="307"/>
      <c r="AL117" s="307"/>
      <c r="AM117" s="405" t="s">
        <v>576</v>
      </c>
      <c r="AN117" s="307"/>
      <c r="AO117" s="307"/>
      <c r="AP117" s="307"/>
      <c r="AQ117" s="307" t="s">
        <v>601</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357</v>
      </c>
      <c r="AF118" s="299"/>
      <c r="AG118" s="299"/>
      <c r="AH118" s="300"/>
      <c r="AI118" s="304" t="s">
        <v>363</v>
      </c>
      <c r="AJ118" s="299"/>
      <c r="AK118" s="299"/>
      <c r="AL118" s="300"/>
      <c r="AM118" s="304" t="s">
        <v>472</v>
      </c>
      <c r="AN118" s="299"/>
      <c r="AO118" s="299"/>
      <c r="AP118" s="300"/>
      <c r="AQ118" s="336" t="s">
        <v>540</v>
      </c>
      <c r="AR118" s="337"/>
      <c r="AS118" s="337"/>
      <c r="AT118" s="337"/>
      <c r="AU118" s="337"/>
      <c r="AV118" s="337"/>
      <c r="AW118" s="337"/>
      <c r="AX118" s="338"/>
    </row>
    <row r="119" spans="1:50" ht="23.25" customHeight="1" x14ac:dyDescent="0.15">
      <c r="A119" s="293"/>
      <c r="B119" s="294"/>
      <c r="C119" s="294"/>
      <c r="D119" s="294"/>
      <c r="E119" s="294"/>
      <c r="F119" s="295"/>
      <c r="G119" s="352" t="s">
        <v>573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569</v>
      </c>
      <c r="AC119" s="302"/>
      <c r="AD119" s="303"/>
      <c r="AE119" s="359" t="s">
        <v>558</v>
      </c>
      <c r="AF119" s="359"/>
      <c r="AG119" s="359"/>
      <c r="AH119" s="359"/>
      <c r="AI119" s="359">
        <v>4875</v>
      </c>
      <c r="AJ119" s="359"/>
      <c r="AK119" s="359"/>
      <c r="AL119" s="359"/>
      <c r="AM119" s="359">
        <v>3191</v>
      </c>
      <c r="AN119" s="359"/>
      <c r="AO119" s="359"/>
      <c r="AP119" s="359"/>
      <c r="AQ119" s="359" t="s">
        <v>599</v>
      </c>
      <c r="AR119" s="359"/>
      <c r="AS119" s="359"/>
      <c r="AT119" s="359"/>
      <c r="AU119" s="359"/>
      <c r="AV119" s="359"/>
      <c r="AW119" s="359"/>
      <c r="AX119" s="360"/>
    </row>
    <row r="120" spans="1:50"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570</v>
      </c>
      <c r="AC120" s="343"/>
      <c r="AD120" s="344"/>
      <c r="AE120" s="307" t="s">
        <v>571</v>
      </c>
      <c r="AF120" s="307"/>
      <c r="AG120" s="307"/>
      <c r="AH120" s="307"/>
      <c r="AI120" s="405" t="s">
        <v>572</v>
      </c>
      <c r="AJ120" s="307"/>
      <c r="AK120" s="307"/>
      <c r="AL120" s="307"/>
      <c r="AM120" s="405" t="s">
        <v>574</v>
      </c>
      <c r="AN120" s="307"/>
      <c r="AO120" s="307"/>
      <c r="AP120" s="307"/>
      <c r="AQ120" s="307" t="s">
        <v>600</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357</v>
      </c>
      <c r="AF121" s="299"/>
      <c r="AG121" s="299"/>
      <c r="AH121" s="300"/>
      <c r="AI121" s="304" t="s">
        <v>363</v>
      </c>
      <c r="AJ121" s="299"/>
      <c r="AK121" s="299"/>
      <c r="AL121" s="300"/>
      <c r="AM121" s="304" t="s">
        <v>472</v>
      </c>
      <c r="AN121" s="299"/>
      <c r="AO121" s="299"/>
      <c r="AP121" s="300"/>
      <c r="AQ121" s="336" t="s">
        <v>540</v>
      </c>
      <c r="AR121" s="337"/>
      <c r="AS121" s="337"/>
      <c r="AT121" s="337"/>
      <c r="AU121" s="337"/>
      <c r="AV121" s="337"/>
      <c r="AW121" s="337"/>
      <c r="AX121" s="338"/>
    </row>
    <row r="122" spans="1:50" ht="23.25" customHeight="1" x14ac:dyDescent="0.15">
      <c r="A122" s="293"/>
      <c r="B122" s="294"/>
      <c r="C122" s="294"/>
      <c r="D122" s="294"/>
      <c r="E122" s="294"/>
      <c r="F122" s="295"/>
      <c r="G122" s="352" t="s">
        <v>619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617</v>
      </c>
      <c r="AC122" s="302"/>
      <c r="AD122" s="303"/>
      <c r="AE122" s="359" t="s">
        <v>612</v>
      </c>
      <c r="AF122" s="359"/>
      <c r="AG122" s="359"/>
      <c r="AH122" s="359"/>
      <c r="AI122" s="359" t="s">
        <v>612</v>
      </c>
      <c r="AJ122" s="359"/>
      <c r="AK122" s="359"/>
      <c r="AL122" s="359"/>
      <c r="AM122" s="359" t="s">
        <v>612</v>
      </c>
      <c r="AN122" s="359"/>
      <c r="AO122" s="359"/>
      <c r="AP122" s="359"/>
      <c r="AQ122" s="359">
        <v>16476</v>
      </c>
      <c r="AR122" s="359"/>
      <c r="AS122" s="359"/>
      <c r="AT122" s="359"/>
      <c r="AU122" s="359"/>
      <c r="AV122" s="359"/>
      <c r="AW122" s="359"/>
      <c r="AX122" s="360"/>
    </row>
    <row r="123" spans="1:50" ht="46.5" customHeight="1" thickBo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570</v>
      </c>
      <c r="AC123" s="343"/>
      <c r="AD123" s="344"/>
      <c r="AE123" s="307" t="s">
        <v>618</v>
      </c>
      <c r="AF123" s="307"/>
      <c r="AG123" s="307"/>
      <c r="AH123" s="307"/>
      <c r="AI123" s="307" t="s">
        <v>466</v>
      </c>
      <c r="AJ123" s="307"/>
      <c r="AK123" s="307"/>
      <c r="AL123" s="307"/>
      <c r="AM123" s="307" t="s">
        <v>466</v>
      </c>
      <c r="AN123" s="307"/>
      <c r="AO123" s="307"/>
      <c r="AP123" s="307"/>
      <c r="AQ123" s="307" t="s">
        <v>620</v>
      </c>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357</v>
      </c>
      <c r="AF124" s="299"/>
      <c r="AG124" s="299"/>
      <c r="AH124" s="300"/>
      <c r="AI124" s="304" t="s">
        <v>363</v>
      </c>
      <c r="AJ124" s="299"/>
      <c r="AK124" s="299"/>
      <c r="AL124" s="300"/>
      <c r="AM124" s="304" t="s">
        <v>472</v>
      </c>
      <c r="AN124" s="299"/>
      <c r="AO124" s="299"/>
      <c r="AP124" s="300"/>
      <c r="AQ124" s="336" t="s">
        <v>540</v>
      </c>
      <c r="AR124" s="337"/>
      <c r="AS124" s="337"/>
      <c r="AT124" s="337"/>
      <c r="AU124" s="337"/>
      <c r="AV124" s="337"/>
      <c r="AW124" s="337"/>
      <c r="AX124" s="338"/>
    </row>
    <row r="125" spans="1:50" ht="23.25" hidden="1" customHeight="1" x14ac:dyDescent="0.15">
      <c r="A125" s="293"/>
      <c r="B125" s="294"/>
      <c r="C125" s="294"/>
      <c r="D125" s="294"/>
      <c r="E125" s="294"/>
      <c r="F125" s="295"/>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540</v>
      </c>
      <c r="AR127" s="337"/>
      <c r="AS127" s="337"/>
      <c r="AT127" s="337"/>
      <c r="AU127" s="337"/>
      <c r="AV127" s="337"/>
      <c r="AW127" s="337"/>
      <c r="AX127" s="338"/>
    </row>
    <row r="128" spans="1:50" ht="23.25" hidden="1" customHeight="1" x14ac:dyDescent="0.15">
      <c r="A128" s="293"/>
      <c r="B128" s="294"/>
      <c r="C128" s="294"/>
      <c r="D128" s="294"/>
      <c r="E128" s="294"/>
      <c r="F128" s="295"/>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7" t="s">
        <v>369</v>
      </c>
      <c r="B130" s="995"/>
      <c r="C130" s="994" t="s">
        <v>366</v>
      </c>
      <c r="D130" s="995"/>
      <c r="E130" s="309" t="s">
        <v>399</v>
      </c>
      <c r="F130" s="310"/>
      <c r="G130" s="311" t="s">
        <v>606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8"/>
      <c r="B131" s="253"/>
      <c r="C131" s="252"/>
      <c r="D131" s="253"/>
      <c r="E131" s="239" t="s">
        <v>398</v>
      </c>
      <c r="F131" s="240"/>
      <c r="G131" s="236" t="s">
        <v>607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8"/>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998"/>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c r="AR133" s="272"/>
      <c r="AS133" s="137" t="s">
        <v>356</v>
      </c>
      <c r="AT133" s="172"/>
      <c r="AU133" s="136"/>
      <c r="AV133" s="136"/>
      <c r="AW133" s="137" t="s">
        <v>300</v>
      </c>
      <c r="AX133" s="138"/>
    </row>
    <row r="134" spans="1:50" ht="39.75" customHeight="1" x14ac:dyDescent="0.15">
      <c r="A134" s="998"/>
      <c r="B134" s="253"/>
      <c r="C134" s="252"/>
      <c r="D134" s="253"/>
      <c r="E134" s="252"/>
      <c r="F134" s="315"/>
      <c r="G134" s="231" t="s">
        <v>613</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82" t="s">
        <v>577</v>
      </c>
      <c r="AC134" s="222"/>
      <c r="AD134" s="222"/>
      <c r="AE134" s="267" t="s">
        <v>578</v>
      </c>
      <c r="AF134" s="104"/>
      <c r="AG134" s="104"/>
      <c r="AH134" s="104"/>
      <c r="AI134" s="267">
        <v>1065</v>
      </c>
      <c r="AJ134" s="104"/>
      <c r="AK134" s="104"/>
      <c r="AL134" s="104"/>
      <c r="AM134" s="267">
        <v>1065</v>
      </c>
      <c r="AN134" s="104"/>
      <c r="AO134" s="104"/>
      <c r="AP134" s="104"/>
      <c r="AQ134" s="267" t="s">
        <v>558</v>
      </c>
      <c r="AR134" s="104"/>
      <c r="AS134" s="104"/>
      <c r="AT134" s="104"/>
      <c r="AU134" s="267" t="s">
        <v>579</v>
      </c>
      <c r="AV134" s="104"/>
      <c r="AW134" s="104"/>
      <c r="AX134" s="223"/>
    </row>
    <row r="135" spans="1:50" ht="39.75" customHeight="1" x14ac:dyDescent="0.15">
      <c r="A135" s="998"/>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577</v>
      </c>
      <c r="AC135" s="133"/>
      <c r="AD135" s="133"/>
      <c r="AE135" s="267" t="s">
        <v>557</v>
      </c>
      <c r="AF135" s="104"/>
      <c r="AG135" s="104"/>
      <c r="AH135" s="104"/>
      <c r="AI135" s="267">
        <v>10000</v>
      </c>
      <c r="AJ135" s="104"/>
      <c r="AK135" s="104"/>
      <c r="AL135" s="104"/>
      <c r="AM135" s="267">
        <v>10000</v>
      </c>
      <c r="AN135" s="104"/>
      <c r="AO135" s="104"/>
      <c r="AP135" s="104"/>
      <c r="AQ135" s="267" t="s">
        <v>557</v>
      </c>
      <c r="AR135" s="104"/>
      <c r="AS135" s="104"/>
      <c r="AT135" s="104"/>
      <c r="AU135" s="267" t="s">
        <v>557</v>
      </c>
      <c r="AV135" s="104"/>
      <c r="AW135" s="104"/>
      <c r="AX135" s="223"/>
    </row>
    <row r="136" spans="1:50" ht="18.75" customHeight="1" x14ac:dyDescent="0.15">
      <c r="A136" s="998"/>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customHeight="1" x14ac:dyDescent="0.15">
      <c r="A137" s="998"/>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v>30</v>
      </c>
      <c r="AV137" s="136"/>
      <c r="AW137" s="137" t="s">
        <v>300</v>
      </c>
      <c r="AX137" s="138"/>
    </row>
    <row r="138" spans="1:50" ht="39.75" customHeight="1" x14ac:dyDescent="0.15">
      <c r="A138" s="998"/>
      <c r="B138" s="253"/>
      <c r="C138" s="252"/>
      <c r="D138" s="253"/>
      <c r="E138" s="252"/>
      <c r="F138" s="315"/>
      <c r="G138" s="231" t="s">
        <v>580</v>
      </c>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t="s">
        <v>565</v>
      </c>
      <c r="AC138" s="222"/>
      <c r="AD138" s="222"/>
      <c r="AE138" s="267" t="s">
        <v>558</v>
      </c>
      <c r="AF138" s="104"/>
      <c r="AG138" s="104"/>
      <c r="AH138" s="104"/>
      <c r="AI138" s="267" t="s">
        <v>579</v>
      </c>
      <c r="AJ138" s="104"/>
      <c r="AK138" s="104"/>
      <c r="AL138" s="104"/>
      <c r="AM138" s="267" t="s">
        <v>559</v>
      </c>
      <c r="AN138" s="104"/>
      <c r="AO138" s="104"/>
      <c r="AP138" s="104"/>
      <c r="AQ138" s="267" t="s">
        <v>559</v>
      </c>
      <c r="AR138" s="104"/>
      <c r="AS138" s="104"/>
      <c r="AT138" s="104"/>
      <c r="AU138" s="267" t="s">
        <v>612</v>
      </c>
      <c r="AV138" s="104"/>
      <c r="AW138" s="104"/>
      <c r="AX138" s="223"/>
    </row>
    <row r="139" spans="1:50" ht="39.75" customHeight="1" x14ac:dyDescent="0.15">
      <c r="A139" s="998"/>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t="s">
        <v>565</v>
      </c>
      <c r="AC139" s="133"/>
      <c r="AD139" s="133"/>
      <c r="AE139" s="267" t="s">
        <v>560</v>
      </c>
      <c r="AF139" s="104"/>
      <c r="AG139" s="104"/>
      <c r="AH139" s="104"/>
      <c r="AI139" s="267" t="s">
        <v>560</v>
      </c>
      <c r="AJ139" s="104"/>
      <c r="AK139" s="104"/>
      <c r="AL139" s="104"/>
      <c r="AM139" s="267" t="s">
        <v>560</v>
      </c>
      <c r="AN139" s="104"/>
      <c r="AO139" s="104"/>
      <c r="AP139" s="104"/>
      <c r="AQ139" s="267" t="s">
        <v>564</v>
      </c>
      <c r="AR139" s="104"/>
      <c r="AS139" s="104"/>
      <c r="AT139" s="104"/>
      <c r="AU139" s="267">
        <v>300</v>
      </c>
      <c r="AV139" s="104"/>
      <c r="AW139" s="104"/>
      <c r="AX139" s="223"/>
    </row>
    <row r="140" spans="1:50" ht="18.75" hidden="1" customHeight="1" x14ac:dyDescent="0.15">
      <c r="A140" s="998"/>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998"/>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998"/>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998"/>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998"/>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998"/>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998"/>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998"/>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998"/>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998"/>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998"/>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998"/>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998"/>
      <c r="B152" s="253"/>
      <c r="C152" s="252"/>
      <c r="D152" s="253"/>
      <c r="E152" s="252"/>
      <c r="F152" s="315"/>
      <c r="G152" s="273"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88"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8"/>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8"/>
      <c r="B155" s="253"/>
      <c r="C155" s="252"/>
      <c r="D155" s="253"/>
      <c r="E155" s="252"/>
      <c r="F155" s="315"/>
      <c r="G155" s="233"/>
      <c r="H155" s="234"/>
      <c r="I155" s="234"/>
      <c r="J155" s="234"/>
      <c r="K155" s="234"/>
      <c r="L155" s="234"/>
      <c r="M155" s="234"/>
      <c r="N155" s="234"/>
      <c r="O155" s="234"/>
      <c r="P155" s="235"/>
      <c r="Q155" s="433"/>
      <c r="R155" s="234"/>
      <c r="S155" s="234"/>
      <c r="T155" s="234"/>
      <c r="U155" s="234"/>
      <c r="V155" s="234"/>
      <c r="W155" s="234"/>
      <c r="X155" s="234"/>
      <c r="Y155" s="234"/>
      <c r="Z155" s="234"/>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8"/>
      <c r="B156" s="253"/>
      <c r="C156" s="252"/>
      <c r="D156" s="253"/>
      <c r="E156" s="252"/>
      <c r="F156" s="315"/>
      <c r="G156" s="233"/>
      <c r="H156" s="234"/>
      <c r="I156" s="234"/>
      <c r="J156" s="234"/>
      <c r="K156" s="234"/>
      <c r="L156" s="234"/>
      <c r="M156" s="234"/>
      <c r="N156" s="234"/>
      <c r="O156" s="234"/>
      <c r="P156" s="235"/>
      <c r="Q156" s="433"/>
      <c r="R156" s="234"/>
      <c r="S156" s="234"/>
      <c r="T156" s="234"/>
      <c r="U156" s="234"/>
      <c r="V156" s="234"/>
      <c r="W156" s="234"/>
      <c r="X156" s="234"/>
      <c r="Y156" s="234"/>
      <c r="Z156" s="234"/>
      <c r="AA156" s="928"/>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8"/>
      <c r="B157" s="253"/>
      <c r="C157" s="252"/>
      <c r="D157" s="253"/>
      <c r="E157" s="252"/>
      <c r="F157" s="315"/>
      <c r="G157" s="233"/>
      <c r="H157" s="234"/>
      <c r="I157" s="234"/>
      <c r="J157" s="234"/>
      <c r="K157" s="234"/>
      <c r="L157" s="234"/>
      <c r="M157" s="234"/>
      <c r="N157" s="234"/>
      <c r="O157" s="234"/>
      <c r="P157" s="235"/>
      <c r="Q157" s="433"/>
      <c r="R157" s="234"/>
      <c r="S157" s="234"/>
      <c r="T157" s="234"/>
      <c r="U157" s="234"/>
      <c r="V157" s="234"/>
      <c r="W157" s="234"/>
      <c r="X157" s="234"/>
      <c r="Y157" s="234"/>
      <c r="Z157" s="234"/>
      <c r="AA157" s="928"/>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29"/>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3"/>
      <c r="C159" s="252"/>
      <c r="D159" s="253"/>
      <c r="E159" s="252"/>
      <c r="F159" s="315"/>
      <c r="G159" s="273"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88" t="s">
        <v>477</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8"/>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8"/>
      <c r="B162" s="253"/>
      <c r="C162" s="252"/>
      <c r="D162" s="253"/>
      <c r="E162" s="252"/>
      <c r="F162" s="315"/>
      <c r="G162" s="233"/>
      <c r="H162" s="234"/>
      <c r="I162" s="234"/>
      <c r="J162" s="234"/>
      <c r="K162" s="234"/>
      <c r="L162" s="234"/>
      <c r="M162" s="234"/>
      <c r="N162" s="234"/>
      <c r="O162" s="234"/>
      <c r="P162" s="235"/>
      <c r="Q162" s="433"/>
      <c r="R162" s="234"/>
      <c r="S162" s="234"/>
      <c r="T162" s="234"/>
      <c r="U162" s="234"/>
      <c r="V162" s="234"/>
      <c r="W162" s="234"/>
      <c r="X162" s="234"/>
      <c r="Y162" s="234"/>
      <c r="Z162" s="234"/>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8"/>
      <c r="B163" s="253"/>
      <c r="C163" s="252"/>
      <c r="D163" s="253"/>
      <c r="E163" s="252"/>
      <c r="F163" s="315"/>
      <c r="G163" s="233"/>
      <c r="H163" s="234"/>
      <c r="I163" s="234"/>
      <c r="J163" s="234"/>
      <c r="K163" s="234"/>
      <c r="L163" s="234"/>
      <c r="M163" s="234"/>
      <c r="N163" s="234"/>
      <c r="O163" s="234"/>
      <c r="P163" s="235"/>
      <c r="Q163" s="433"/>
      <c r="R163" s="234"/>
      <c r="S163" s="234"/>
      <c r="T163" s="234"/>
      <c r="U163" s="234"/>
      <c r="V163" s="234"/>
      <c r="W163" s="234"/>
      <c r="X163" s="234"/>
      <c r="Y163" s="234"/>
      <c r="Z163" s="234"/>
      <c r="AA163" s="928"/>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8"/>
      <c r="B164" s="253"/>
      <c r="C164" s="252"/>
      <c r="D164" s="253"/>
      <c r="E164" s="252"/>
      <c r="F164" s="315"/>
      <c r="G164" s="233"/>
      <c r="H164" s="234"/>
      <c r="I164" s="234"/>
      <c r="J164" s="234"/>
      <c r="K164" s="234"/>
      <c r="L164" s="234"/>
      <c r="M164" s="234"/>
      <c r="N164" s="234"/>
      <c r="O164" s="234"/>
      <c r="P164" s="235"/>
      <c r="Q164" s="433"/>
      <c r="R164" s="234"/>
      <c r="S164" s="234"/>
      <c r="T164" s="234"/>
      <c r="U164" s="234"/>
      <c r="V164" s="234"/>
      <c r="W164" s="234"/>
      <c r="X164" s="234"/>
      <c r="Y164" s="234"/>
      <c r="Z164" s="234"/>
      <c r="AA164" s="928"/>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29"/>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3"/>
      <c r="C166" s="252"/>
      <c r="D166" s="253"/>
      <c r="E166" s="252"/>
      <c r="F166" s="315"/>
      <c r="G166" s="273"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88" t="s">
        <v>477</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8"/>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8"/>
      <c r="B169" s="253"/>
      <c r="C169" s="252"/>
      <c r="D169" s="253"/>
      <c r="E169" s="252"/>
      <c r="F169" s="315"/>
      <c r="G169" s="233"/>
      <c r="H169" s="234"/>
      <c r="I169" s="234"/>
      <c r="J169" s="234"/>
      <c r="K169" s="234"/>
      <c r="L169" s="234"/>
      <c r="M169" s="234"/>
      <c r="N169" s="234"/>
      <c r="O169" s="234"/>
      <c r="P169" s="235"/>
      <c r="Q169" s="433"/>
      <c r="R169" s="234"/>
      <c r="S169" s="234"/>
      <c r="T169" s="234"/>
      <c r="U169" s="234"/>
      <c r="V169" s="234"/>
      <c r="W169" s="234"/>
      <c r="X169" s="234"/>
      <c r="Y169" s="234"/>
      <c r="Z169" s="234"/>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8"/>
      <c r="B170" s="253"/>
      <c r="C170" s="252"/>
      <c r="D170" s="253"/>
      <c r="E170" s="252"/>
      <c r="F170" s="315"/>
      <c r="G170" s="233"/>
      <c r="H170" s="234"/>
      <c r="I170" s="234"/>
      <c r="J170" s="234"/>
      <c r="K170" s="234"/>
      <c r="L170" s="234"/>
      <c r="M170" s="234"/>
      <c r="N170" s="234"/>
      <c r="O170" s="234"/>
      <c r="P170" s="235"/>
      <c r="Q170" s="433"/>
      <c r="R170" s="234"/>
      <c r="S170" s="234"/>
      <c r="T170" s="234"/>
      <c r="U170" s="234"/>
      <c r="V170" s="234"/>
      <c r="W170" s="234"/>
      <c r="X170" s="234"/>
      <c r="Y170" s="234"/>
      <c r="Z170" s="234"/>
      <c r="AA170" s="928"/>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8"/>
      <c r="B171" s="253"/>
      <c r="C171" s="252"/>
      <c r="D171" s="253"/>
      <c r="E171" s="252"/>
      <c r="F171" s="315"/>
      <c r="G171" s="233"/>
      <c r="H171" s="234"/>
      <c r="I171" s="234"/>
      <c r="J171" s="234"/>
      <c r="K171" s="234"/>
      <c r="L171" s="234"/>
      <c r="M171" s="234"/>
      <c r="N171" s="234"/>
      <c r="O171" s="234"/>
      <c r="P171" s="235"/>
      <c r="Q171" s="433"/>
      <c r="R171" s="234"/>
      <c r="S171" s="234"/>
      <c r="T171" s="234"/>
      <c r="U171" s="234"/>
      <c r="V171" s="234"/>
      <c r="W171" s="234"/>
      <c r="X171" s="234"/>
      <c r="Y171" s="234"/>
      <c r="Z171" s="234"/>
      <c r="AA171" s="928"/>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29"/>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3"/>
      <c r="C173" s="252"/>
      <c r="D173" s="253"/>
      <c r="E173" s="252"/>
      <c r="F173" s="315"/>
      <c r="G173" s="273"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88" t="s">
        <v>477</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8"/>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8"/>
      <c r="B176" s="253"/>
      <c r="C176" s="252"/>
      <c r="D176" s="253"/>
      <c r="E176" s="252"/>
      <c r="F176" s="315"/>
      <c r="G176" s="233"/>
      <c r="H176" s="234"/>
      <c r="I176" s="234"/>
      <c r="J176" s="234"/>
      <c r="K176" s="234"/>
      <c r="L176" s="234"/>
      <c r="M176" s="234"/>
      <c r="N176" s="234"/>
      <c r="O176" s="234"/>
      <c r="P176" s="235"/>
      <c r="Q176" s="433"/>
      <c r="R176" s="234"/>
      <c r="S176" s="234"/>
      <c r="T176" s="234"/>
      <c r="U176" s="234"/>
      <c r="V176" s="234"/>
      <c r="W176" s="234"/>
      <c r="X176" s="234"/>
      <c r="Y176" s="234"/>
      <c r="Z176" s="234"/>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8"/>
      <c r="B177" s="253"/>
      <c r="C177" s="252"/>
      <c r="D177" s="253"/>
      <c r="E177" s="252"/>
      <c r="F177" s="315"/>
      <c r="G177" s="233"/>
      <c r="H177" s="234"/>
      <c r="I177" s="234"/>
      <c r="J177" s="234"/>
      <c r="K177" s="234"/>
      <c r="L177" s="234"/>
      <c r="M177" s="234"/>
      <c r="N177" s="234"/>
      <c r="O177" s="234"/>
      <c r="P177" s="235"/>
      <c r="Q177" s="433"/>
      <c r="R177" s="234"/>
      <c r="S177" s="234"/>
      <c r="T177" s="234"/>
      <c r="U177" s="234"/>
      <c r="V177" s="234"/>
      <c r="W177" s="234"/>
      <c r="X177" s="234"/>
      <c r="Y177" s="234"/>
      <c r="Z177" s="234"/>
      <c r="AA177" s="928"/>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8"/>
      <c r="B178" s="253"/>
      <c r="C178" s="252"/>
      <c r="D178" s="253"/>
      <c r="E178" s="252"/>
      <c r="F178" s="315"/>
      <c r="G178" s="233"/>
      <c r="H178" s="234"/>
      <c r="I178" s="234"/>
      <c r="J178" s="234"/>
      <c r="K178" s="234"/>
      <c r="L178" s="234"/>
      <c r="M178" s="234"/>
      <c r="N178" s="234"/>
      <c r="O178" s="234"/>
      <c r="P178" s="235"/>
      <c r="Q178" s="433"/>
      <c r="R178" s="234"/>
      <c r="S178" s="234"/>
      <c r="T178" s="234"/>
      <c r="U178" s="234"/>
      <c r="V178" s="234"/>
      <c r="W178" s="234"/>
      <c r="X178" s="234"/>
      <c r="Y178" s="234"/>
      <c r="Z178" s="234"/>
      <c r="AA178" s="928"/>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29"/>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3"/>
      <c r="C180" s="252"/>
      <c r="D180" s="253"/>
      <c r="E180" s="252"/>
      <c r="F180" s="315"/>
      <c r="G180" s="273"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88" t="s">
        <v>477</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8"/>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8"/>
      <c r="B183" s="253"/>
      <c r="C183" s="252"/>
      <c r="D183" s="253"/>
      <c r="E183" s="252"/>
      <c r="F183" s="315"/>
      <c r="G183" s="233"/>
      <c r="H183" s="234"/>
      <c r="I183" s="234"/>
      <c r="J183" s="234"/>
      <c r="K183" s="234"/>
      <c r="L183" s="234"/>
      <c r="M183" s="234"/>
      <c r="N183" s="234"/>
      <c r="O183" s="234"/>
      <c r="P183" s="235"/>
      <c r="Q183" s="433"/>
      <c r="R183" s="234"/>
      <c r="S183" s="234"/>
      <c r="T183" s="234"/>
      <c r="U183" s="234"/>
      <c r="V183" s="234"/>
      <c r="W183" s="234"/>
      <c r="X183" s="234"/>
      <c r="Y183" s="234"/>
      <c r="Z183" s="234"/>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8"/>
      <c r="B184" s="253"/>
      <c r="C184" s="252"/>
      <c r="D184" s="253"/>
      <c r="E184" s="252"/>
      <c r="F184" s="315"/>
      <c r="G184" s="233"/>
      <c r="H184" s="234"/>
      <c r="I184" s="234"/>
      <c r="J184" s="234"/>
      <c r="K184" s="234"/>
      <c r="L184" s="234"/>
      <c r="M184" s="234"/>
      <c r="N184" s="234"/>
      <c r="O184" s="234"/>
      <c r="P184" s="235"/>
      <c r="Q184" s="433"/>
      <c r="R184" s="234"/>
      <c r="S184" s="234"/>
      <c r="T184" s="234"/>
      <c r="U184" s="234"/>
      <c r="V184" s="234"/>
      <c r="W184" s="234"/>
      <c r="X184" s="234"/>
      <c r="Y184" s="234"/>
      <c r="Z184" s="234"/>
      <c r="AA184" s="928"/>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8"/>
      <c r="B185" s="253"/>
      <c r="C185" s="252"/>
      <c r="D185" s="253"/>
      <c r="E185" s="252"/>
      <c r="F185" s="315"/>
      <c r="G185" s="233"/>
      <c r="H185" s="234"/>
      <c r="I185" s="234"/>
      <c r="J185" s="234"/>
      <c r="K185" s="234"/>
      <c r="L185" s="234"/>
      <c r="M185" s="234"/>
      <c r="N185" s="234"/>
      <c r="O185" s="234"/>
      <c r="P185" s="235"/>
      <c r="Q185" s="433"/>
      <c r="R185" s="234"/>
      <c r="S185" s="234"/>
      <c r="T185" s="234"/>
      <c r="U185" s="234"/>
      <c r="V185" s="234"/>
      <c r="W185" s="234"/>
      <c r="X185" s="234"/>
      <c r="Y185" s="234"/>
      <c r="Z185" s="234"/>
      <c r="AA185" s="928"/>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29"/>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3"/>
      <c r="C188" s="252"/>
      <c r="D188" s="253"/>
      <c r="E188" s="160" t="s">
        <v>581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8"/>
      <c r="B189" s="253"/>
      <c r="C189" s="252"/>
      <c r="D189" s="253"/>
      <c r="E189" s="43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4"/>
    </row>
    <row r="190" spans="1:50" ht="45" hidden="1" customHeight="1" x14ac:dyDescent="0.15">
      <c r="A190" s="998"/>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8"/>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8"/>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998"/>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x14ac:dyDescent="0.15">
      <c r="A194" s="998"/>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998"/>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998"/>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998"/>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x14ac:dyDescent="0.15">
      <c r="A198" s="998"/>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998"/>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998"/>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998"/>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998"/>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998"/>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998"/>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998"/>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998"/>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998"/>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998"/>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998"/>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998"/>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998"/>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998"/>
      <c r="B212" s="253"/>
      <c r="C212" s="252"/>
      <c r="D212" s="253"/>
      <c r="E212" s="252"/>
      <c r="F212" s="315"/>
      <c r="G212" s="273"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88"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3"/>
      <c r="C214" s="252"/>
      <c r="D214" s="253"/>
      <c r="E214" s="252"/>
      <c r="F214" s="315"/>
      <c r="G214" s="231"/>
      <c r="H214" s="161"/>
      <c r="I214" s="161"/>
      <c r="J214" s="161"/>
      <c r="K214" s="161"/>
      <c r="L214" s="161"/>
      <c r="M214" s="161"/>
      <c r="N214" s="161"/>
      <c r="O214" s="161"/>
      <c r="P214" s="232"/>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8"/>
      <c r="B215" s="253"/>
      <c r="C215" s="252"/>
      <c r="D215" s="253"/>
      <c r="E215" s="252"/>
      <c r="F215" s="315"/>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8"/>
      <c r="B216" s="253"/>
      <c r="C216" s="252"/>
      <c r="D216" s="253"/>
      <c r="E216" s="252"/>
      <c r="F216" s="315"/>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8"/>
      <c r="B217" s="253"/>
      <c r="C217" s="252"/>
      <c r="D217" s="253"/>
      <c r="E217" s="252"/>
      <c r="F217" s="315"/>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3"/>
      <c r="C218" s="252"/>
      <c r="D218" s="253"/>
      <c r="E218" s="252"/>
      <c r="F218" s="315"/>
      <c r="G218" s="236"/>
      <c r="H218" s="164"/>
      <c r="I218" s="164"/>
      <c r="J218" s="164"/>
      <c r="K218" s="164"/>
      <c r="L218" s="164"/>
      <c r="M218" s="164"/>
      <c r="N218" s="164"/>
      <c r="O218" s="164"/>
      <c r="P218" s="237"/>
      <c r="Q218" s="991"/>
      <c r="R218" s="992"/>
      <c r="S218" s="992"/>
      <c r="T218" s="992"/>
      <c r="U218" s="992"/>
      <c r="V218" s="992"/>
      <c r="W218" s="992"/>
      <c r="X218" s="992"/>
      <c r="Y218" s="992"/>
      <c r="Z218" s="992"/>
      <c r="AA218" s="993"/>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3"/>
      <c r="C219" s="252"/>
      <c r="D219" s="253"/>
      <c r="E219" s="252"/>
      <c r="F219" s="315"/>
      <c r="G219" s="273"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88" t="s">
        <v>477</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8"/>
      <c r="B221" s="253"/>
      <c r="C221" s="252"/>
      <c r="D221" s="253"/>
      <c r="E221" s="252"/>
      <c r="F221" s="315"/>
      <c r="G221" s="231"/>
      <c r="H221" s="161"/>
      <c r="I221" s="161"/>
      <c r="J221" s="161"/>
      <c r="K221" s="161"/>
      <c r="L221" s="161"/>
      <c r="M221" s="161"/>
      <c r="N221" s="161"/>
      <c r="O221" s="161"/>
      <c r="P221" s="232"/>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8"/>
      <c r="B222" s="253"/>
      <c r="C222" s="252"/>
      <c r="D222" s="253"/>
      <c r="E222" s="252"/>
      <c r="F222" s="315"/>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8"/>
      <c r="B223" s="253"/>
      <c r="C223" s="252"/>
      <c r="D223" s="253"/>
      <c r="E223" s="252"/>
      <c r="F223" s="315"/>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8"/>
      <c r="B224" s="253"/>
      <c r="C224" s="252"/>
      <c r="D224" s="253"/>
      <c r="E224" s="252"/>
      <c r="F224" s="315"/>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3"/>
      <c r="C225" s="252"/>
      <c r="D225" s="253"/>
      <c r="E225" s="252"/>
      <c r="F225" s="315"/>
      <c r="G225" s="236"/>
      <c r="H225" s="164"/>
      <c r="I225" s="164"/>
      <c r="J225" s="164"/>
      <c r="K225" s="164"/>
      <c r="L225" s="164"/>
      <c r="M225" s="164"/>
      <c r="N225" s="164"/>
      <c r="O225" s="164"/>
      <c r="P225" s="237"/>
      <c r="Q225" s="991"/>
      <c r="R225" s="992"/>
      <c r="S225" s="992"/>
      <c r="T225" s="992"/>
      <c r="U225" s="992"/>
      <c r="V225" s="992"/>
      <c r="W225" s="992"/>
      <c r="X225" s="992"/>
      <c r="Y225" s="992"/>
      <c r="Z225" s="992"/>
      <c r="AA225" s="993"/>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3"/>
      <c r="C226" s="252"/>
      <c r="D226" s="253"/>
      <c r="E226" s="252"/>
      <c r="F226" s="315"/>
      <c r="G226" s="273"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88" t="s">
        <v>477</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8"/>
      <c r="B228" s="253"/>
      <c r="C228" s="252"/>
      <c r="D228" s="253"/>
      <c r="E228" s="252"/>
      <c r="F228" s="315"/>
      <c r="G228" s="231"/>
      <c r="H228" s="161"/>
      <c r="I228" s="161"/>
      <c r="J228" s="161"/>
      <c r="K228" s="161"/>
      <c r="L228" s="161"/>
      <c r="M228" s="161"/>
      <c r="N228" s="161"/>
      <c r="O228" s="161"/>
      <c r="P228" s="232"/>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8"/>
      <c r="B229" s="253"/>
      <c r="C229" s="252"/>
      <c r="D229" s="253"/>
      <c r="E229" s="252"/>
      <c r="F229" s="315"/>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8"/>
      <c r="B230" s="253"/>
      <c r="C230" s="252"/>
      <c r="D230" s="253"/>
      <c r="E230" s="252"/>
      <c r="F230" s="315"/>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8"/>
      <c r="B231" s="253"/>
      <c r="C231" s="252"/>
      <c r="D231" s="253"/>
      <c r="E231" s="252"/>
      <c r="F231" s="315"/>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3"/>
      <c r="C232" s="252"/>
      <c r="D232" s="253"/>
      <c r="E232" s="252"/>
      <c r="F232" s="315"/>
      <c r="G232" s="236"/>
      <c r="H232" s="164"/>
      <c r="I232" s="164"/>
      <c r="J232" s="164"/>
      <c r="K232" s="164"/>
      <c r="L232" s="164"/>
      <c r="M232" s="164"/>
      <c r="N232" s="164"/>
      <c r="O232" s="164"/>
      <c r="P232" s="237"/>
      <c r="Q232" s="991"/>
      <c r="R232" s="992"/>
      <c r="S232" s="992"/>
      <c r="T232" s="992"/>
      <c r="U232" s="992"/>
      <c r="V232" s="992"/>
      <c r="W232" s="992"/>
      <c r="X232" s="992"/>
      <c r="Y232" s="992"/>
      <c r="Z232" s="992"/>
      <c r="AA232" s="993"/>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3"/>
      <c r="C233" s="252"/>
      <c r="D233" s="253"/>
      <c r="E233" s="252"/>
      <c r="F233" s="315"/>
      <c r="G233" s="273"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88" t="s">
        <v>477</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8"/>
      <c r="B235" s="253"/>
      <c r="C235" s="252"/>
      <c r="D235" s="253"/>
      <c r="E235" s="252"/>
      <c r="F235" s="315"/>
      <c r="G235" s="231"/>
      <c r="H235" s="161"/>
      <c r="I235" s="161"/>
      <c r="J235" s="161"/>
      <c r="K235" s="161"/>
      <c r="L235" s="161"/>
      <c r="M235" s="161"/>
      <c r="N235" s="161"/>
      <c r="O235" s="161"/>
      <c r="P235" s="232"/>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8"/>
      <c r="B236" s="253"/>
      <c r="C236" s="252"/>
      <c r="D236" s="253"/>
      <c r="E236" s="252"/>
      <c r="F236" s="315"/>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8"/>
      <c r="B237" s="253"/>
      <c r="C237" s="252"/>
      <c r="D237" s="253"/>
      <c r="E237" s="252"/>
      <c r="F237" s="315"/>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8"/>
      <c r="B238" s="253"/>
      <c r="C238" s="252"/>
      <c r="D238" s="253"/>
      <c r="E238" s="252"/>
      <c r="F238" s="315"/>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3"/>
      <c r="C239" s="252"/>
      <c r="D239" s="253"/>
      <c r="E239" s="252"/>
      <c r="F239" s="315"/>
      <c r="G239" s="236"/>
      <c r="H239" s="164"/>
      <c r="I239" s="164"/>
      <c r="J239" s="164"/>
      <c r="K239" s="164"/>
      <c r="L239" s="164"/>
      <c r="M239" s="164"/>
      <c r="N239" s="164"/>
      <c r="O239" s="164"/>
      <c r="P239" s="237"/>
      <c r="Q239" s="991"/>
      <c r="R239" s="992"/>
      <c r="S239" s="992"/>
      <c r="T239" s="992"/>
      <c r="U239" s="992"/>
      <c r="V239" s="992"/>
      <c r="W239" s="992"/>
      <c r="X239" s="992"/>
      <c r="Y239" s="992"/>
      <c r="Z239" s="992"/>
      <c r="AA239" s="993"/>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3"/>
      <c r="C240" s="252"/>
      <c r="D240" s="253"/>
      <c r="E240" s="252"/>
      <c r="F240" s="315"/>
      <c r="G240" s="273"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88" t="s">
        <v>477</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8"/>
      <c r="B242" s="253"/>
      <c r="C242" s="252"/>
      <c r="D242" s="253"/>
      <c r="E242" s="252"/>
      <c r="F242" s="315"/>
      <c r="G242" s="231"/>
      <c r="H242" s="161"/>
      <c r="I242" s="161"/>
      <c r="J242" s="161"/>
      <c r="K242" s="161"/>
      <c r="L242" s="161"/>
      <c r="M242" s="161"/>
      <c r="N242" s="161"/>
      <c r="O242" s="161"/>
      <c r="P242" s="232"/>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8"/>
      <c r="B243" s="253"/>
      <c r="C243" s="252"/>
      <c r="D243" s="253"/>
      <c r="E243" s="252"/>
      <c r="F243" s="315"/>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8"/>
      <c r="B244" s="253"/>
      <c r="C244" s="252"/>
      <c r="D244" s="253"/>
      <c r="E244" s="252"/>
      <c r="F244" s="315"/>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8"/>
      <c r="B245" s="253"/>
      <c r="C245" s="252"/>
      <c r="D245" s="253"/>
      <c r="E245" s="252"/>
      <c r="F245" s="315"/>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3"/>
      <c r="C246" s="252"/>
      <c r="D246" s="253"/>
      <c r="E246" s="316"/>
      <c r="F246" s="317"/>
      <c r="G246" s="236"/>
      <c r="H246" s="164"/>
      <c r="I246" s="164"/>
      <c r="J246" s="164"/>
      <c r="K246" s="164"/>
      <c r="L246" s="164"/>
      <c r="M246" s="164"/>
      <c r="N246" s="164"/>
      <c r="O246" s="164"/>
      <c r="P246" s="237"/>
      <c r="Q246" s="991"/>
      <c r="R246" s="992"/>
      <c r="S246" s="992"/>
      <c r="T246" s="992"/>
      <c r="U246" s="992"/>
      <c r="V246" s="992"/>
      <c r="W246" s="992"/>
      <c r="X246" s="992"/>
      <c r="Y246" s="992"/>
      <c r="Z246" s="992"/>
      <c r="AA246" s="993"/>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3"/>
      <c r="C249" s="252"/>
      <c r="D249" s="253"/>
      <c r="E249" s="43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4"/>
    </row>
    <row r="250" spans="1:50" ht="45" hidden="1" customHeight="1" x14ac:dyDescent="0.15">
      <c r="A250" s="998"/>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8"/>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8"/>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998"/>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998"/>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998"/>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998"/>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998"/>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998"/>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998"/>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998"/>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998"/>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998"/>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998"/>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998"/>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x14ac:dyDescent="0.15">
      <c r="A265" s="998"/>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998"/>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998"/>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998"/>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998"/>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998"/>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998"/>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998"/>
      <c r="B272" s="253"/>
      <c r="C272" s="252"/>
      <c r="D272" s="253"/>
      <c r="E272" s="252"/>
      <c r="F272" s="315"/>
      <c r="G272" s="273"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88"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3"/>
      <c r="C274" s="252"/>
      <c r="D274" s="253"/>
      <c r="E274" s="252"/>
      <c r="F274" s="315"/>
      <c r="G274" s="231"/>
      <c r="H274" s="161"/>
      <c r="I274" s="161"/>
      <c r="J274" s="161"/>
      <c r="K274" s="161"/>
      <c r="L274" s="161"/>
      <c r="M274" s="161"/>
      <c r="N274" s="161"/>
      <c r="O274" s="161"/>
      <c r="P274" s="232"/>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8"/>
      <c r="B275" s="253"/>
      <c r="C275" s="252"/>
      <c r="D275" s="253"/>
      <c r="E275" s="252"/>
      <c r="F275" s="315"/>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8"/>
      <c r="B276" s="253"/>
      <c r="C276" s="252"/>
      <c r="D276" s="253"/>
      <c r="E276" s="252"/>
      <c r="F276" s="315"/>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8"/>
      <c r="B277" s="253"/>
      <c r="C277" s="252"/>
      <c r="D277" s="253"/>
      <c r="E277" s="252"/>
      <c r="F277" s="315"/>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3"/>
      <c r="C278" s="252"/>
      <c r="D278" s="253"/>
      <c r="E278" s="252"/>
      <c r="F278" s="315"/>
      <c r="G278" s="236"/>
      <c r="H278" s="164"/>
      <c r="I278" s="164"/>
      <c r="J278" s="164"/>
      <c r="K278" s="164"/>
      <c r="L278" s="164"/>
      <c r="M278" s="164"/>
      <c r="N278" s="164"/>
      <c r="O278" s="164"/>
      <c r="P278" s="237"/>
      <c r="Q278" s="991"/>
      <c r="R278" s="992"/>
      <c r="S278" s="992"/>
      <c r="T278" s="992"/>
      <c r="U278" s="992"/>
      <c r="V278" s="992"/>
      <c r="W278" s="992"/>
      <c r="X278" s="992"/>
      <c r="Y278" s="992"/>
      <c r="Z278" s="992"/>
      <c r="AA278" s="993"/>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3"/>
      <c r="C279" s="252"/>
      <c r="D279" s="253"/>
      <c r="E279" s="252"/>
      <c r="F279" s="315"/>
      <c r="G279" s="273"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88" t="s">
        <v>477</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8"/>
      <c r="B281" s="253"/>
      <c r="C281" s="252"/>
      <c r="D281" s="253"/>
      <c r="E281" s="252"/>
      <c r="F281" s="315"/>
      <c r="G281" s="231"/>
      <c r="H281" s="161"/>
      <c r="I281" s="161"/>
      <c r="J281" s="161"/>
      <c r="K281" s="161"/>
      <c r="L281" s="161"/>
      <c r="M281" s="161"/>
      <c r="N281" s="161"/>
      <c r="O281" s="161"/>
      <c r="P281" s="232"/>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8"/>
      <c r="B282" s="253"/>
      <c r="C282" s="252"/>
      <c r="D282" s="253"/>
      <c r="E282" s="252"/>
      <c r="F282" s="315"/>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8"/>
      <c r="B283" s="253"/>
      <c r="C283" s="252"/>
      <c r="D283" s="253"/>
      <c r="E283" s="252"/>
      <c r="F283" s="315"/>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8"/>
      <c r="B284" s="253"/>
      <c r="C284" s="252"/>
      <c r="D284" s="253"/>
      <c r="E284" s="252"/>
      <c r="F284" s="315"/>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3"/>
      <c r="C285" s="252"/>
      <c r="D285" s="253"/>
      <c r="E285" s="252"/>
      <c r="F285" s="315"/>
      <c r="G285" s="236"/>
      <c r="H285" s="164"/>
      <c r="I285" s="164"/>
      <c r="J285" s="164"/>
      <c r="K285" s="164"/>
      <c r="L285" s="164"/>
      <c r="M285" s="164"/>
      <c r="N285" s="164"/>
      <c r="O285" s="164"/>
      <c r="P285" s="237"/>
      <c r="Q285" s="991"/>
      <c r="R285" s="992"/>
      <c r="S285" s="992"/>
      <c r="T285" s="992"/>
      <c r="U285" s="992"/>
      <c r="V285" s="992"/>
      <c r="W285" s="992"/>
      <c r="X285" s="992"/>
      <c r="Y285" s="992"/>
      <c r="Z285" s="992"/>
      <c r="AA285" s="993"/>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3"/>
      <c r="C286" s="252"/>
      <c r="D286" s="253"/>
      <c r="E286" s="252"/>
      <c r="F286" s="315"/>
      <c r="G286" s="273"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88" t="s">
        <v>477</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8"/>
      <c r="B288" s="253"/>
      <c r="C288" s="252"/>
      <c r="D288" s="253"/>
      <c r="E288" s="252"/>
      <c r="F288" s="315"/>
      <c r="G288" s="231"/>
      <c r="H288" s="161"/>
      <c r="I288" s="161"/>
      <c r="J288" s="161"/>
      <c r="K288" s="161"/>
      <c r="L288" s="161"/>
      <c r="M288" s="161"/>
      <c r="N288" s="161"/>
      <c r="O288" s="161"/>
      <c r="P288" s="232"/>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8"/>
      <c r="B289" s="253"/>
      <c r="C289" s="252"/>
      <c r="D289" s="253"/>
      <c r="E289" s="252"/>
      <c r="F289" s="315"/>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8"/>
      <c r="B290" s="253"/>
      <c r="C290" s="252"/>
      <c r="D290" s="253"/>
      <c r="E290" s="252"/>
      <c r="F290" s="315"/>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8"/>
      <c r="B291" s="253"/>
      <c r="C291" s="252"/>
      <c r="D291" s="253"/>
      <c r="E291" s="252"/>
      <c r="F291" s="315"/>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3"/>
      <c r="C292" s="252"/>
      <c r="D292" s="253"/>
      <c r="E292" s="252"/>
      <c r="F292" s="315"/>
      <c r="G292" s="236"/>
      <c r="H292" s="164"/>
      <c r="I292" s="164"/>
      <c r="J292" s="164"/>
      <c r="K292" s="164"/>
      <c r="L292" s="164"/>
      <c r="M292" s="164"/>
      <c r="N292" s="164"/>
      <c r="O292" s="164"/>
      <c r="P292" s="237"/>
      <c r="Q292" s="991"/>
      <c r="R292" s="992"/>
      <c r="S292" s="992"/>
      <c r="T292" s="992"/>
      <c r="U292" s="992"/>
      <c r="V292" s="992"/>
      <c r="W292" s="992"/>
      <c r="X292" s="992"/>
      <c r="Y292" s="992"/>
      <c r="Z292" s="992"/>
      <c r="AA292" s="993"/>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3"/>
      <c r="C293" s="252"/>
      <c r="D293" s="253"/>
      <c r="E293" s="252"/>
      <c r="F293" s="315"/>
      <c r="G293" s="273"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88" t="s">
        <v>477</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8"/>
      <c r="B295" s="253"/>
      <c r="C295" s="252"/>
      <c r="D295" s="253"/>
      <c r="E295" s="252"/>
      <c r="F295" s="315"/>
      <c r="G295" s="231"/>
      <c r="H295" s="161"/>
      <c r="I295" s="161"/>
      <c r="J295" s="161"/>
      <c r="K295" s="161"/>
      <c r="L295" s="161"/>
      <c r="M295" s="161"/>
      <c r="N295" s="161"/>
      <c r="O295" s="161"/>
      <c r="P295" s="232"/>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8"/>
      <c r="B296" s="253"/>
      <c r="C296" s="252"/>
      <c r="D296" s="253"/>
      <c r="E296" s="252"/>
      <c r="F296" s="315"/>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8"/>
      <c r="B297" s="253"/>
      <c r="C297" s="252"/>
      <c r="D297" s="253"/>
      <c r="E297" s="252"/>
      <c r="F297" s="315"/>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8"/>
      <c r="B298" s="253"/>
      <c r="C298" s="252"/>
      <c r="D298" s="253"/>
      <c r="E298" s="252"/>
      <c r="F298" s="315"/>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3"/>
      <c r="C299" s="252"/>
      <c r="D299" s="253"/>
      <c r="E299" s="252"/>
      <c r="F299" s="315"/>
      <c r="G299" s="236"/>
      <c r="H299" s="164"/>
      <c r="I299" s="164"/>
      <c r="J299" s="164"/>
      <c r="K299" s="164"/>
      <c r="L299" s="164"/>
      <c r="M299" s="164"/>
      <c r="N299" s="164"/>
      <c r="O299" s="164"/>
      <c r="P299" s="237"/>
      <c r="Q299" s="991"/>
      <c r="R299" s="992"/>
      <c r="S299" s="992"/>
      <c r="T299" s="992"/>
      <c r="U299" s="992"/>
      <c r="V299" s="992"/>
      <c r="W299" s="992"/>
      <c r="X299" s="992"/>
      <c r="Y299" s="992"/>
      <c r="Z299" s="992"/>
      <c r="AA299" s="993"/>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3"/>
      <c r="C300" s="252"/>
      <c r="D300" s="253"/>
      <c r="E300" s="252"/>
      <c r="F300" s="315"/>
      <c r="G300" s="273"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88" t="s">
        <v>477</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8"/>
      <c r="B302" s="253"/>
      <c r="C302" s="252"/>
      <c r="D302" s="253"/>
      <c r="E302" s="252"/>
      <c r="F302" s="315"/>
      <c r="G302" s="231"/>
      <c r="H302" s="161"/>
      <c r="I302" s="161"/>
      <c r="J302" s="161"/>
      <c r="K302" s="161"/>
      <c r="L302" s="161"/>
      <c r="M302" s="161"/>
      <c r="N302" s="161"/>
      <c r="O302" s="161"/>
      <c r="P302" s="232"/>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8"/>
      <c r="B303" s="253"/>
      <c r="C303" s="252"/>
      <c r="D303" s="253"/>
      <c r="E303" s="252"/>
      <c r="F303" s="315"/>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8"/>
      <c r="B304" s="253"/>
      <c r="C304" s="252"/>
      <c r="D304" s="253"/>
      <c r="E304" s="252"/>
      <c r="F304" s="315"/>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8"/>
      <c r="B305" s="253"/>
      <c r="C305" s="252"/>
      <c r="D305" s="253"/>
      <c r="E305" s="252"/>
      <c r="F305" s="315"/>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3"/>
      <c r="C306" s="252"/>
      <c r="D306" s="253"/>
      <c r="E306" s="316"/>
      <c r="F306" s="317"/>
      <c r="G306" s="236"/>
      <c r="H306" s="164"/>
      <c r="I306" s="164"/>
      <c r="J306" s="164"/>
      <c r="K306" s="164"/>
      <c r="L306" s="164"/>
      <c r="M306" s="164"/>
      <c r="N306" s="164"/>
      <c r="O306" s="164"/>
      <c r="P306" s="237"/>
      <c r="Q306" s="991"/>
      <c r="R306" s="992"/>
      <c r="S306" s="992"/>
      <c r="T306" s="992"/>
      <c r="U306" s="992"/>
      <c r="V306" s="992"/>
      <c r="W306" s="992"/>
      <c r="X306" s="992"/>
      <c r="Y306" s="992"/>
      <c r="Z306" s="992"/>
      <c r="AA306" s="993"/>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8"/>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8"/>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8"/>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998"/>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998"/>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998"/>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998"/>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998"/>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998"/>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998"/>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998"/>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998"/>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998"/>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998"/>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998"/>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998"/>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998"/>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998"/>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998"/>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998"/>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998"/>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998"/>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998"/>
      <c r="B332" s="253"/>
      <c r="C332" s="252"/>
      <c r="D332" s="253"/>
      <c r="E332" s="252"/>
      <c r="F332" s="315"/>
      <c r="G332" s="273"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88"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3"/>
      <c r="C334" s="252"/>
      <c r="D334" s="253"/>
      <c r="E334" s="252"/>
      <c r="F334" s="315"/>
      <c r="G334" s="231"/>
      <c r="H334" s="161"/>
      <c r="I334" s="161"/>
      <c r="J334" s="161"/>
      <c r="K334" s="161"/>
      <c r="L334" s="161"/>
      <c r="M334" s="161"/>
      <c r="N334" s="161"/>
      <c r="O334" s="161"/>
      <c r="P334" s="232"/>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8"/>
      <c r="B335" s="253"/>
      <c r="C335" s="252"/>
      <c r="D335" s="253"/>
      <c r="E335" s="252"/>
      <c r="F335" s="315"/>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8"/>
      <c r="B336" s="253"/>
      <c r="C336" s="252"/>
      <c r="D336" s="253"/>
      <c r="E336" s="252"/>
      <c r="F336" s="315"/>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8"/>
      <c r="B337" s="253"/>
      <c r="C337" s="252"/>
      <c r="D337" s="253"/>
      <c r="E337" s="252"/>
      <c r="F337" s="315"/>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3"/>
      <c r="C338" s="252"/>
      <c r="D338" s="253"/>
      <c r="E338" s="252"/>
      <c r="F338" s="315"/>
      <c r="G338" s="236"/>
      <c r="H338" s="164"/>
      <c r="I338" s="164"/>
      <c r="J338" s="164"/>
      <c r="K338" s="164"/>
      <c r="L338" s="164"/>
      <c r="M338" s="164"/>
      <c r="N338" s="164"/>
      <c r="O338" s="164"/>
      <c r="P338" s="237"/>
      <c r="Q338" s="991"/>
      <c r="R338" s="992"/>
      <c r="S338" s="992"/>
      <c r="T338" s="992"/>
      <c r="U338" s="992"/>
      <c r="V338" s="992"/>
      <c r="W338" s="992"/>
      <c r="X338" s="992"/>
      <c r="Y338" s="992"/>
      <c r="Z338" s="992"/>
      <c r="AA338" s="993"/>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3"/>
      <c r="C339" s="252"/>
      <c r="D339" s="253"/>
      <c r="E339" s="252"/>
      <c r="F339" s="315"/>
      <c r="G339" s="273"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88" t="s">
        <v>477</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8"/>
      <c r="B341" s="253"/>
      <c r="C341" s="252"/>
      <c r="D341" s="253"/>
      <c r="E341" s="252"/>
      <c r="F341" s="315"/>
      <c r="G341" s="231"/>
      <c r="H341" s="161"/>
      <c r="I341" s="161"/>
      <c r="J341" s="161"/>
      <c r="K341" s="161"/>
      <c r="L341" s="161"/>
      <c r="M341" s="161"/>
      <c r="N341" s="161"/>
      <c r="O341" s="161"/>
      <c r="P341" s="232"/>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8"/>
      <c r="B342" s="253"/>
      <c r="C342" s="252"/>
      <c r="D342" s="253"/>
      <c r="E342" s="252"/>
      <c r="F342" s="315"/>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8"/>
      <c r="B343" s="253"/>
      <c r="C343" s="252"/>
      <c r="D343" s="253"/>
      <c r="E343" s="252"/>
      <c r="F343" s="315"/>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8"/>
      <c r="B344" s="253"/>
      <c r="C344" s="252"/>
      <c r="D344" s="253"/>
      <c r="E344" s="252"/>
      <c r="F344" s="315"/>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3"/>
      <c r="C345" s="252"/>
      <c r="D345" s="253"/>
      <c r="E345" s="252"/>
      <c r="F345" s="315"/>
      <c r="G345" s="236"/>
      <c r="H345" s="164"/>
      <c r="I345" s="164"/>
      <c r="J345" s="164"/>
      <c r="K345" s="164"/>
      <c r="L345" s="164"/>
      <c r="M345" s="164"/>
      <c r="N345" s="164"/>
      <c r="O345" s="164"/>
      <c r="P345" s="237"/>
      <c r="Q345" s="991"/>
      <c r="R345" s="992"/>
      <c r="S345" s="992"/>
      <c r="T345" s="992"/>
      <c r="U345" s="992"/>
      <c r="V345" s="992"/>
      <c r="W345" s="992"/>
      <c r="X345" s="992"/>
      <c r="Y345" s="992"/>
      <c r="Z345" s="992"/>
      <c r="AA345" s="993"/>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3"/>
      <c r="C346" s="252"/>
      <c r="D346" s="253"/>
      <c r="E346" s="252"/>
      <c r="F346" s="315"/>
      <c r="G346" s="273"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88" t="s">
        <v>477</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8"/>
      <c r="B348" s="253"/>
      <c r="C348" s="252"/>
      <c r="D348" s="253"/>
      <c r="E348" s="252"/>
      <c r="F348" s="315"/>
      <c r="G348" s="231"/>
      <c r="H348" s="161"/>
      <c r="I348" s="161"/>
      <c r="J348" s="161"/>
      <c r="K348" s="161"/>
      <c r="L348" s="161"/>
      <c r="M348" s="161"/>
      <c r="N348" s="161"/>
      <c r="O348" s="161"/>
      <c r="P348" s="232"/>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8"/>
      <c r="B349" s="253"/>
      <c r="C349" s="252"/>
      <c r="D349" s="253"/>
      <c r="E349" s="252"/>
      <c r="F349" s="315"/>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8"/>
      <c r="B350" s="253"/>
      <c r="C350" s="252"/>
      <c r="D350" s="253"/>
      <c r="E350" s="252"/>
      <c r="F350" s="315"/>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8"/>
      <c r="B351" s="253"/>
      <c r="C351" s="252"/>
      <c r="D351" s="253"/>
      <c r="E351" s="252"/>
      <c r="F351" s="315"/>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3"/>
      <c r="C352" s="252"/>
      <c r="D352" s="253"/>
      <c r="E352" s="252"/>
      <c r="F352" s="315"/>
      <c r="G352" s="236"/>
      <c r="H352" s="164"/>
      <c r="I352" s="164"/>
      <c r="J352" s="164"/>
      <c r="K352" s="164"/>
      <c r="L352" s="164"/>
      <c r="M352" s="164"/>
      <c r="N352" s="164"/>
      <c r="O352" s="164"/>
      <c r="P352" s="237"/>
      <c r="Q352" s="991"/>
      <c r="R352" s="992"/>
      <c r="S352" s="992"/>
      <c r="T352" s="992"/>
      <c r="U352" s="992"/>
      <c r="V352" s="992"/>
      <c r="W352" s="992"/>
      <c r="X352" s="992"/>
      <c r="Y352" s="992"/>
      <c r="Z352" s="992"/>
      <c r="AA352" s="993"/>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3"/>
      <c r="C353" s="252"/>
      <c r="D353" s="253"/>
      <c r="E353" s="252"/>
      <c r="F353" s="315"/>
      <c r="G353" s="273"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88" t="s">
        <v>477</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8"/>
      <c r="B355" s="253"/>
      <c r="C355" s="252"/>
      <c r="D355" s="253"/>
      <c r="E355" s="252"/>
      <c r="F355" s="315"/>
      <c r="G355" s="231"/>
      <c r="H355" s="161"/>
      <c r="I355" s="161"/>
      <c r="J355" s="161"/>
      <c r="K355" s="161"/>
      <c r="L355" s="161"/>
      <c r="M355" s="161"/>
      <c r="N355" s="161"/>
      <c r="O355" s="161"/>
      <c r="P355" s="232"/>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8"/>
      <c r="B356" s="253"/>
      <c r="C356" s="252"/>
      <c r="D356" s="253"/>
      <c r="E356" s="252"/>
      <c r="F356" s="315"/>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8"/>
      <c r="B357" s="253"/>
      <c r="C357" s="252"/>
      <c r="D357" s="253"/>
      <c r="E357" s="252"/>
      <c r="F357" s="315"/>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8"/>
      <c r="B358" s="253"/>
      <c r="C358" s="252"/>
      <c r="D358" s="253"/>
      <c r="E358" s="252"/>
      <c r="F358" s="315"/>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3"/>
      <c r="C359" s="252"/>
      <c r="D359" s="253"/>
      <c r="E359" s="252"/>
      <c r="F359" s="315"/>
      <c r="G359" s="236"/>
      <c r="H359" s="164"/>
      <c r="I359" s="164"/>
      <c r="J359" s="164"/>
      <c r="K359" s="164"/>
      <c r="L359" s="164"/>
      <c r="M359" s="164"/>
      <c r="N359" s="164"/>
      <c r="O359" s="164"/>
      <c r="P359" s="237"/>
      <c r="Q359" s="991"/>
      <c r="R359" s="992"/>
      <c r="S359" s="992"/>
      <c r="T359" s="992"/>
      <c r="U359" s="992"/>
      <c r="V359" s="992"/>
      <c r="W359" s="992"/>
      <c r="X359" s="992"/>
      <c r="Y359" s="992"/>
      <c r="Z359" s="992"/>
      <c r="AA359" s="993"/>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3"/>
      <c r="C360" s="252"/>
      <c r="D360" s="253"/>
      <c r="E360" s="252"/>
      <c r="F360" s="315"/>
      <c r="G360" s="273"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88" t="s">
        <v>477</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8"/>
      <c r="B362" s="253"/>
      <c r="C362" s="252"/>
      <c r="D362" s="253"/>
      <c r="E362" s="252"/>
      <c r="F362" s="315"/>
      <c r="G362" s="231"/>
      <c r="H362" s="161"/>
      <c r="I362" s="161"/>
      <c r="J362" s="161"/>
      <c r="K362" s="161"/>
      <c r="L362" s="161"/>
      <c r="M362" s="161"/>
      <c r="N362" s="161"/>
      <c r="O362" s="161"/>
      <c r="P362" s="232"/>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8"/>
      <c r="B363" s="253"/>
      <c r="C363" s="252"/>
      <c r="D363" s="253"/>
      <c r="E363" s="252"/>
      <c r="F363" s="315"/>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8"/>
      <c r="B364" s="253"/>
      <c r="C364" s="252"/>
      <c r="D364" s="253"/>
      <c r="E364" s="252"/>
      <c r="F364" s="315"/>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8"/>
      <c r="B365" s="253"/>
      <c r="C365" s="252"/>
      <c r="D365" s="253"/>
      <c r="E365" s="252"/>
      <c r="F365" s="315"/>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3"/>
      <c r="C366" s="252"/>
      <c r="D366" s="253"/>
      <c r="E366" s="316"/>
      <c r="F366" s="317"/>
      <c r="G366" s="236"/>
      <c r="H366" s="164"/>
      <c r="I366" s="164"/>
      <c r="J366" s="164"/>
      <c r="K366" s="164"/>
      <c r="L366" s="164"/>
      <c r="M366" s="164"/>
      <c r="N366" s="164"/>
      <c r="O366" s="164"/>
      <c r="P366" s="237"/>
      <c r="Q366" s="991"/>
      <c r="R366" s="992"/>
      <c r="S366" s="992"/>
      <c r="T366" s="992"/>
      <c r="U366" s="992"/>
      <c r="V366" s="992"/>
      <c r="W366" s="992"/>
      <c r="X366" s="992"/>
      <c r="Y366" s="992"/>
      <c r="Z366" s="992"/>
      <c r="AA366" s="993"/>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3"/>
      <c r="C369" s="252"/>
      <c r="D369" s="253"/>
      <c r="E369" s="43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4"/>
    </row>
    <row r="370" spans="1:50" ht="45" hidden="1" customHeight="1" x14ac:dyDescent="0.15">
      <c r="A370" s="998"/>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8"/>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8"/>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998"/>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998"/>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998"/>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998"/>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998"/>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998"/>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998"/>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998"/>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998"/>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998"/>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998"/>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998"/>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998"/>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998"/>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998"/>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998"/>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998"/>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998"/>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998"/>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998"/>
      <c r="B392" s="253"/>
      <c r="C392" s="252"/>
      <c r="D392" s="253"/>
      <c r="E392" s="252"/>
      <c r="F392" s="315"/>
      <c r="G392" s="273"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88"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3"/>
      <c r="C394" s="252"/>
      <c r="D394" s="253"/>
      <c r="E394" s="252"/>
      <c r="F394" s="315"/>
      <c r="G394" s="231"/>
      <c r="H394" s="161"/>
      <c r="I394" s="161"/>
      <c r="J394" s="161"/>
      <c r="K394" s="161"/>
      <c r="L394" s="161"/>
      <c r="M394" s="161"/>
      <c r="N394" s="161"/>
      <c r="O394" s="161"/>
      <c r="P394" s="232"/>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8"/>
      <c r="B395" s="253"/>
      <c r="C395" s="252"/>
      <c r="D395" s="253"/>
      <c r="E395" s="252"/>
      <c r="F395" s="315"/>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8"/>
      <c r="B396" s="253"/>
      <c r="C396" s="252"/>
      <c r="D396" s="253"/>
      <c r="E396" s="252"/>
      <c r="F396" s="315"/>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8"/>
      <c r="B397" s="253"/>
      <c r="C397" s="252"/>
      <c r="D397" s="253"/>
      <c r="E397" s="252"/>
      <c r="F397" s="315"/>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3"/>
      <c r="C398" s="252"/>
      <c r="D398" s="253"/>
      <c r="E398" s="252"/>
      <c r="F398" s="315"/>
      <c r="G398" s="236"/>
      <c r="H398" s="164"/>
      <c r="I398" s="164"/>
      <c r="J398" s="164"/>
      <c r="K398" s="164"/>
      <c r="L398" s="164"/>
      <c r="M398" s="164"/>
      <c r="N398" s="164"/>
      <c r="O398" s="164"/>
      <c r="P398" s="237"/>
      <c r="Q398" s="991"/>
      <c r="R398" s="992"/>
      <c r="S398" s="992"/>
      <c r="T398" s="992"/>
      <c r="U398" s="992"/>
      <c r="V398" s="992"/>
      <c r="W398" s="992"/>
      <c r="X398" s="992"/>
      <c r="Y398" s="992"/>
      <c r="Z398" s="992"/>
      <c r="AA398" s="993"/>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3"/>
      <c r="C399" s="252"/>
      <c r="D399" s="253"/>
      <c r="E399" s="252"/>
      <c r="F399" s="315"/>
      <c r="G399" s="273"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88" t="s">
        <v>477</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8"/>
      <c r="B401" s="253"/>
      <c r="C401" s="252"/>
      <c r="D401" s="253"/>
      <c r="E401" s="252"/>
      <c r="F401" s="315"/>
      <c r="G401" s="231"/>
      <c r="H401" s="161"/>
      <c r="I401" s="161"/>
      <c r="J401" s="161"/>
      <c r="K401" s="161"/>
      <c r="L401" s="161"/>
      <c r="M401" s="161"/>
      <c r="N401" s="161"/>
      <c r="O401" s="161"/>
      <c r="P401" s="232"/>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8"/>
      <c r="B402" s="253"/>
      <c r="C402" s="252"/>
      <c r="D402" s="253"/>
      <c r="E402" s="252"/>
      <c r="F402" s="315"/>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8"/>
      <c r="B403" s="253"/>
      <c r="C403" s="252"/>
      <c r="D403" s="253"/>
      <c r="E403" s="252"/>
      <c r="F403" s="315"/>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8"/>
      <c r="B404" s="253"/>
      <c r="C404" s="252"/>
      <c r="D404" s="253"/>
      <c r="E404" s="252"/>
      <c r="F404" s="315"/>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3"/>
      <c r="C405" s="252"/>
      <c r="D405" s="253"/>
      <c r="E405" s="252"/>
      <c r="F405" s="315"/>
      <c r="G405" s="236"/>
      <c r="H405" s="164"/>
      <c r="I405" s="164"/>
      <c r="J405" s="164"/>
      <c r="K405" s="164"/>
      <c r="L405" s="164"/>
      <c r="M405" s="164"/>
      <c r="N405" s="164"/>
      <c r="O405" s="164"/>
      <c r="P405" s="237"/>
      <c r="Q405" s="991"/>
      <c r="R405" s="992"/>
      <c r="S405" s="992"/>
      <c r="T405" s="992"/>
      <c r="U405" s="992"/>
      <c r="V405" s="992"/>
      <c r="W405" s="992"/>
      <c r="X405" s="992"/>
      <c r="Y405" s="992"/>
      <c r="Z405" s="992"/>
      <c r="AA405" s="993"/>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3"/>
      <c r="C406" s="252"/>
      <c r="D406" s="253"/>
      <c r="E406" s="252"/>
      <c r="F406" s="315"/>
      <c r="G406" s="273"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88" t="s">
        <v>477</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8"/>
      <c r="B408" s="253"/>
      <c r="C408" s="252"/>
      <c r="D408" s="253"/>
      <c r="E408" s="252"/>
      <c r="F408" s="315"/>
      <c r="G408" s="231"/>
      <c r="H408" s="161"/>
      <c r="I408" s="161"/>
      <c r="J408" s="161"/>
      <c r="K408" s="161"/>
      <c r="L408" s="161"/>
      <c r="M408" s="161"/>
      <c r="N408" s="161"/>
      <c r="O408" s="161"/>
      <c r="P408" s="232"/>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8"/>
      <c r="B409" s="253"/>
      <c r="C409" s="252"/>
      <c r="D409" s="253"/>
      <c r="E409" s="252"/>
      <c r="F409" s="315"/>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8"/>
      <c r="B410" s="253"/>
      <c r="C410" s="252"/>
      <c r="D410" s="253"/>
      <c r="E410" s="252"/>
      <c r="F410" s="315"/>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8"/>
      <c r="B411" s="253"/>
      <c r="C411" s="252"/>
      <c r="D411" s="253"/>
      <c r="E411" s="252"/>
      <c r="F411" s="315"/>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3"/>
      <c r="C412" s="252"/>
      <c r="D412" s="253"/>
      <c r="E412" s="252"/>
      <c r="F412" s="315"/>
      <c r="G412" s="236"/>
      <c r="H412" s="164"/>
      <c r="I412" s="164"/>
      <c r="J412" s="164"/>
      <c r="K412" s="164"/>
      <c r="L412" s="164"/>
      <c r="M412" s="164"/>
      <c r="N412" s="164"/>
      <c r="O412" s="164"/>
      <c r="P412" s="237"/>
      <c r="Q412" s="991"/>
      <c r="R412" s="992"/>
      <c r="S412" s="992"/>
      <c r="T412" s="992"/>
      <c r="U412" s="992"/>
      <c r="V412" s="992"/>
      <c r="W412" s="992"/>
      <c r="X412" s="992"/>
      <c r="Y412" s="992"/>
      <c r="Z412" s="992"/>
      <c r="AA412" s="993"/>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3"/>
      <c r="C413" s="252"/>
      <c r="D413" s="253"/>
      <c r="E413" s="252"/>
      <c r="F413" s="315"/>
      <c r="G413" s="273"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88" t="s">
        <v>477</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8"/>
      <c r="B415" s="253"/>
      <c r="C415" s="252"/>
      <c r="D415" s="253"/>
      <c r="E415" s="252"/>
      <c r="F415" s="315"/>
      <c r="G415" s="231"/>
      <c r="H415" s="161"/>
      <c r="I415" s="161"/>
      <c r="J415" s="161"/>
      <c r="K415" s="161"/>
      <c r="L415" s="161"/>
      <c r="M415" s="161"/>
      <c r="N415" s="161"/>
      <c r="O415" s="161"/>
      <c r="P415" s="232"/>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8"/>
      <c r="B416" s="253"/>
      <c r="C416" s="252"/>
      <c r="D416" s="253"/>
      <c r="E416" s="252"/>
      <c r="F416" s="315"/>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8"/>
      <c r="B417" s="253"/>
      <c r="C417" s="252"/>
      <c r="D417" s="253"/>
      <c r="E417" s="252"/>
      <c r="F417" s="315"/>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8"/>
      <c r="B418" s="253"/>
      <c r="C418" s="252"/>
      <c r="D418" s="253"/>
      <c r="E418" s="252"/>
      <c r="F418" s="315"/>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3"/>
      <c r="C419" s="252"/>
      <c r="D419" s="253"/>
      <c r="E419" s="252"/>
      <c r="F419" s="315"/>
      <c r="G419" s="236"/>
      <c r="H419" s="164"/>
      <c r="I419" s="164"/>
      <c r="J419" s="164"/>
      <c r="K419" s="164"/>
      <c r="L419" s="164"/>
      <c r="M419" s="164"/>
      <c r="N419" s="164"/>
      <c r="O419" s="164"/>
      <c r="P419" s="237"/>
      <c r="Q419" s="991"/>
      <c r="R419" s="992"/>
      <c r="S419" s="992"/>
      <c r="T419" s="992"/>
      <c r="U419" s="992"/>
      <c r="V419" s="992"/>
      <c r="W419" s="992"/>
      <c r="X419" s="992"/>
      <c r="Y419" s="992"/>
      <c r="Z419" s="992"/>
      <c r="AA419" s="993"/>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3"/>
      <c r="C420" s="252"/>
      <c r="D420" s="253"/>
      <c r="E420" s="252"/>
      <c r="F420" s="315"/>
      <c r="G420" s="273"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88" t="s">
        <v>477</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8"/>
      <c r="B422" s="253"/>
      <c r="C422" s="252"/>
      <c r="D422" s="253"/>
      <c r="E422" s="252"/>
      <c r="F422" s="315"/>
      <c r="G422" s="231"/>
      <c r="H422" s="161"/>
      <c r="I422" s="161"/>
      <c r="J422" s="161"/>
      <c r="K422" s="161"/>
      <c r="L422" s="161"/>
      <c r="M422" s="161"/>
      <c r="N422" s="161"/>
      <c r="O422" s="161"/>
      <c r="P422" s="232"/>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8"/>
      <c r="B423" s="253"/>
      <c r="C423" s="252"/>
      <c r="D423" s="253"/>
      <c r="E423" s="252"/>
      <c r="F423" s="315"/>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8"/>
      <c r="B424" s="253"/>
      <c r="C424" s="252"/>
      <c r="D424" s="253"/>
      <c r="E424" s="252"/>
      <c r="F424" s="315"/>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8"/>
      <c r="B425" s="253"/>
      <c r="C425" s="252"/>
      <c r="D425" s="253"/>
      <c r="E425" s="252"/>
      <c r="F425" s="315"/>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3"/>
      <c r="C426" s="252"/>
      <c r="D426" s="253"/>
      <c r="E426" s="316"/>
      <c r="F426" s="317"/>
      <c r="G426" s="236"/>
      <c r="H426" s="164"/>
      <c r="I426" s="164"/>
      <c r="J426" s="164"/>
      <c r="K426" s="164"/>
      <c r="L426" s="164"/>
      <c r="M426" s="164"/>
      <c r="N426" s="164"/>
      <c r="O426" s="164"/>
      <c r="P426" s="237"/>
      <c r="Q426" s="991"/>
      <c r="R426" s="992"/>
      <c r="S426" s="992"/>
      <c r="T426" s="992"/>
      <c r="U426" s="992"/>
      <c r="V426" s="992"/>
      <c r="W426" s="992"/>
      <c r="X426" s="992"/>
      <c r="Y426" s="992"/>
      <c r="Z426" s="992"/>
      <c r="AA426" s="993"/>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3"/>
      <c r="C429" s="316"/>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8"/>
      <c r="B430" s="253"/>
      <c r="C430" s="250" t="s">
        <v>368</v>
      </c>
      <c r="D430" s="251"/>
      <c r="E430" s="239" t="s">
        <v>388</v>
      </c>
      <c r="F430" s="240"/>
      <c r="G430" s="241" t="s">
        <v>384</v>
      </c>
      <c r="H430" s="158"/>
      <c r="I430" s="15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8"/>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534</v>
      </c>
      <c r="AN431" s="181"/>
      <c r="AO431" s="181"/>
      <c r="AP431" s="176"/>
      <c r="AQ431" s="176" t="s">
        <v>355</v>
      </c>
      <c r="AR431" s="169"/>
      <c r="AS431" s="169"/>
      <c r="AT431" s="170"/>
      <c r="AU431" s="134" t="s">
        <v>253</v>
      </c>
      <c r="AV431" s="134"/>
      <c r="AW431" s="134"/>
      <c r="AX431" s="135"/>
    </row>
    <row r="432" spans="1:50" ht="18.75" hidden="1" customHeight="1" x14ac:dyDescent="0.15">
      <c r="A432" s="998"/>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356</v>
      </c>
      <c r="AH432" s="172"/>
      <c r="AI432" s="182"/>
      <c r="AJ432" s="182"/>
      <c r="AK432" s="182"/>
      <c r="AL432" s="177"/>
      <c r="AM432" s="182"/>
      <c r="AN432" s="182"/>
      <c r="AO432" s="182"/>
      <c r="AP432" s="177"/>
      <c r="AQ432" s="218"/>
      <c r="AR432" s="136"/>
      <c r="AS432" s="137" t="s">
        <v>356</v>
      </c>
      <c r="AT432" s="172"/>
      <c r="AU432" s="136"/>
      <c r="AV432" s="136"/>
      <c r="AW432" s="137" t="s">
        <v>300</v>
      </c>
      <c r="AX432" s="138"/>
    </row>
    <row r="433" spans="1:50" ht="23.25" hidden="1" customHeight="1" x14ac:dyDescent="0.15">
      <c r="A433" s="998"/>
      <c r="B433" s="253"/>
      <c r="C433" s="252"/>
      <c r="D433" s="253"/>
      <c r="E433" s="166"/>
      <c r="F433" s="167"/>
      <c r="G433" s="231"/>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c r="AC433" s="133"/>
      <c r="AD433" s="133"/>
      <c r="AE433" s="103"/>
      <c r="AF433" s="104"/>
      <c r="AG433" s="104"/>
      <c r="AH433" s="104"/>
      <c r="AI433" s="103"/>
      <c r="AJ433" s="104"/>
      <c r="AK433" s="104"/>
      <c r="AL433" s="104"/>
      <c r="AM433" s="103"/>
      <c r="AN433" s="104"/>
      <c r="AO433" s="104"/>
      <c r="AP433" s="105"/>
      <c r="AQ433" s="103"/>
      <c r="AR433" s="104"/>
      <c r="AS433" s="104"/>
      <c r="AT433" s="105"/>
      <c r="AU433" s="104"/>
      <c r="AV433" s="104"/>
      <c r="AW433" s="104"/>
      <c r="AX433" s="223"/>
    </row>
    <row r="434" spans="1:50" ht="23.25" hidden="1" customHeight="1" x14ac:dyDescent="0.15">
      <c r="A434" s="998"/>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c r="AC434" s="222"/>
      <c r="AD434" s="222"/>
      <c r="AE434" s="103"/>
      <c r="AF434" s="104"/>
      <c r="AG434" s="104"/>
      <c r="AH434" s="105"/>
      <c r="AI434" s="103"/>
      <c r="AJ434" s="104"/>
      <c r="AK434" s="104"/>
      <c r="AL434" s="104"/>
      <c r="AM434" s="103"/>
      <c r="AN434" s="104"/>
      <c r="AO434" s="104"/>
      <c r="AP434" s="105"/>
      <c r="AQ434" s="103"/>
      <c r="AR434" s="104"/>
      <c r="AS434" s="104"/>
      <c r="AT434" s="105"/>
      <c r="AU434" s="104"/>
      <c r="AV434" s="104"/>
      <c r="AW434" s="104"/>
      <c r="AX434" s="223"/>
    </row>
    <row r="435" spans="1:50" ht="23.25" hidden="1" customHeight="1" x14ac:dyDescent="0.15">
      <c r="A435" s="998"/>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c r="AF435" s="104"/>
      <c r="AG435" s="104"/>
      <c r="AH435" s="105"/>
      <c r="AI435" s="103"/>
      <c r="AJ435" s="104"/>
      <c r="AK435" s="104"/>
      <c r="AL435" s="104"/>
      <c r="AM435" s="103"/>
      <c r="AN435" s="104"/>
      <c r="AO435" s="104"/>
      <c r="AP435" s="105"/>
      <c r="AQ435" s="103"/>
      <c r="AR435" s="104"/>
      <c r="AS435" s="104"/>
      <c r="AT435" s="105"/>
      <c r="AU435" s="104"/>
      <c r="AV435" s="104"/>
      <c r="AW435" s="104"/>
      <c r="AX435" s="223"/>
    </row>
    <row r="436" spans="1:50" ht="18.75" hidden="1" customHeight="1" x14ac:dyDescent="0.15">
      <c r="A436" s="998"/>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534</v>
      </c>
      <c r="AN436" s="181"/>
      <c r="AO436" s="181"/>
      <c r="AP436" s="176"/>
      <c r="AQ436" s="176" t="s">
        <v>355</v>
      </c>
      <c r="AR436" s="169"/>
      <c r="AS436" s="169"/>
      <c r="AT436" s="170"/>
      <c r="AU436" s="134" t="s">
        <v>253</v>
      </c>
      <c r="AV436" s="134"/>
      <c r="AW436" s="134"/>
      <c r="AX436" s="135"/>
    </row>
    <row r="437" spans="1:50" ht="18.75" hidden="1" customHeight="1" x14ac:dyDescent="0.15">
      <c r="A437" s="998"/>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998"/>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998"/>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998"/>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998"/>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534</v>
      </c>
      <c r="AN441" s="181"/>
      <c r="AO441" s="181"/>
      <c r="AP441" s="176"/>
      <c r="AQ441" s="176" t="s">
        <v>355</v>
      </c>
      <c r="AR441" s="169"/>
      <c r="AS441" s="169"/>
      <c r="AT441" s="170"/>
      <c r="AU441" s="134" t="s">
        <v>253</v>
      </c>
      <c r="AV441" s="134"/>
      <c r="AW441" s="134"/>
      <c r="AX441" s="135"/>
    </row>
    <row r="442" spans="1:50" ht="18.75" hidden="1" customHeight="1" x14ac:dyDescent="0.15">
      <c r="A442" s="998"/>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998"/>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998"/>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998"/>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998"/>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534</v>
      </c>
      <c r="AN446" s="181"/>
      <c r="AO446" s="181"/>
      <c r="AP446" s="176"/>
      <c r="AQ446" s="176" t="s">
        <v>355</v>
      </c>
      <c r="AR446" s="169"/>
      <c r="AS446" s="169"/>
      <c r="AT446" s="170"/>
      <c r="AU446" s="134" t="s">
        <v>253</v>
      </c>
      <c r="AV446" s="134"/>
      <c r="AW446" s="134"/>
      <c r="AX446" s="135"/>
    </row>
    <row r="447" spans="1:50" ht="18.75" hidden="1" customHeight="1" x14ac:dyDescent="0.15">
      <c r="A447" s="998"/>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998"/>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998"/>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998"/>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998"/>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534</v>
      </c>
      <c r="AN451" s="181"/>
      <c r="AO451" s="181"/>
      <c r="AP451" s="176"/>
      <c r="AQ451" s="176" t="s">
        <v>355</v>
      </c>
      <c r="AR451" s="169"/>
      <c r="AS451" s="169"/>
      <c r="AT451" s="170"/>
      <c r="AU451" s="134" t="s">
        <v>253</v>
      </c>
      <c r="AV451" s="134"/>
      <c r="AW451" s="134"/>
      <c r="AX451" s="135"/>
    </row>
    <row r="452" spans="1:50" ht="18.75" hidden="1" customHeight="1" x14ac:dyDescent="0.15">
      <c r="A452" s="998"/>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998"/>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998"/>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998"/>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hidden="1" customHeight="1" x14ac:dyDescent="0.15">
      <c r="A456" s="998"/>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534</v>
      </c>
      <c r="AN456" s="181"/>
      <c r="AO456" s="181"/>
      <c r="AP456" s="176"/>
      <c r="AQ456" s="176" t="s">
        <v>355</v>
      </c>
      <c r="AR456" s="169"/>
      <c r="AS456" s="169"/>
      <c r="AT456" s="170"/>
      <c r="AU456" s="134" t="s">
        <v>253</v>
      </c>
      <c r="AV456" s="134"/>
      <c r="AW456" s="134"/>
      <c r="AX456" s="135"/>
    </row>
    <row r="457" spans="1:50" ht="18.75" hidden="1" customHeight="1" x14ac:dyDescent="0.15">
      <c r="A457" s="998"/>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356</v>
      </c>
      <c r="AH457" s="172"/>
      <c r="AI457" s="182"/>
      <c r="AJ457" s="182"/>
      <c r="AK457" s="182"/>
      <c r="AL457" s="177"/>
      <c r="AM457" s="182"/>
      <c r="AN457" s="182"/>
      <c r="AO457" s="182"/>
      <c r="AP457" s="177"/>
      <c r="AQ457" s="218"/>
      <c r="AR457" s="136"/>
      <c r="AS457" s="137" t="s">
        <v>356</v>
      </c>
      <c r="AT457" s="172"/>
      <c r="AU457" s="136"/>
      <c r="AV457" s="136"/>
      <c r="AW457" s="137" t="s">
        <v>300</v>
      </c>
      <c r="AX457" s="138"/>
    </row>
    <row r="458" spans="1:50" ht="23.25" hidden="1" customHeight="1" x14ac:dyDescent="0.15">
      <c r="A458" s="998"/>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03"/>
      <c r="AF458" s="104"/>
      <c r="AG458" s="104"/>
      <c r="AH458" s="104"/>
      <c r="AI458" s="103"/>
      <c r="AJ458" s="104"/>
      <c r="AK458" s="104"/>
      <c r="AL458" s="104"/>
      <c r="AM458" s="103"/>
      <c r="AN458" s="104"/>
      <c r="AO458" s="104"/>
      <c r="AP458" s="105"/>
      <c r="AQ458" s="103"/>
      <c r="AR458" s="104"/>
      <c r="AS458" s="104"/>
      <c r="AT458" s="105"/>
      <c r="AU458" s="104"/>
      <c r="AV458" s="104"/>
      <c r="AW458" s="104"/>
      <c r="AX458" s="223"/>
    </row>
    <row r="459" spans="1:50" ht="23.25" hidden="1" customHeight="1" x14ac:dyDescent="0.15">
      <c r="A459" s="998"/>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c r="AC459" s="222"/>
      <c r="AD459" s="222"/>
      <c r="AE459" s="103"/>
      <c r="AF459" s="104"/>
      <c r="AG459" s="104"/>
      <c r="AH459" s="105"/>
      <c r="AI459" s="103"/>
      <c r="AJ459" s="104"/>
      <c r="AK459" s="104"/>
      <c r="AL459" s="104"/>
      <c r="AM459" s="103"/>
      <c r="AN459" s="104"/>
      <c r="AO459" s="104"/>
      <c r="AP459" s="105"/>
      <c r="AQ459" s="103"/>
      <c r="AR459" s="104"/>
      <c r="AS459" s="104"/>
      <c r="AT459" s="105"/>
      <c r="AU459" s="104"/>
      <c r="AV459" s="104"/>
      <c r="AW459" s="104"/>
      <c r="AX459" s="223"/>
    </row>
    <row r="460" spans="1:50" ht="23.25" hidden="1" customHeight="1" x14ac:dyDescent="0.15">
      <c r="A460" s="998"/>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c r="AF460" s="104"/>
      <c r="AG460" s="104"/>
      <c r="AH460" s="105"/>
      <c r="AI460" s="103"/>
      <c r="AJ460" s="104"/>
      <c r="AK460" s="104"/>
      <c r="AL460" s="104"/>
      <c r="AM460" s="103"/>
      <c r="AN460" s="104"/>
      <c r="AO460" s="104"/>
      <c r="AP460" s="105"/>
      <c r="AQ460" s="103"/>
      <c r="AR460" s="104"/>
      <c r="AS460" s="104"/>
      <c r="AT460" s="105"/>
      <c r="AU460" s="104"/>
      <c r="AV460" s="104"/>
      <c r="AW460" s="104"/>
      <c r="AX460" s="223"/>
    </row>
    <row r="461" spans="1:50" ht="18.75" hidden="1" customHeight="1" x14ac:dyDescent="0.15">
      <c r="A461" s="998"/>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534</v>
      </c>
      <c r="AN461" s="181"/>
      <c r="AO461" s="181"/>
      <c r="AP461" s="176"/>
      <c r="AQ461" s="176" t="s">
        <v>355</v>
      </c>
      <c r="AR461" s="169"/>
      <c r="AS461" s="169"/>
      <c r="AT461" s="170"/>
      <c r="AU461" s="134" t="s">
        <v>253</v>
      </c>
      <c r="AV461" s="134"/>
      <c r="AW461" s="134"/>
      <c r="AX461" s="135"/>
    </row>
    <row r="462" spans="1:50" ht="18.75" hidden="1" customHeight="1" x14ac:dyDescent="0.15">
      <c r="A462" s="998"/>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998"/>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998"/>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998"/>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998"/>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534</v>
      </c>
      <c r="AN466" s="181"/>
      <c r="AO466" s="181"/>
      <c r="AP466" s="176"/>
      <c r="AQ466" s="176" t="s">
        <v>355</v>
      </c>
      <c r="AR466" s="169"/>
      <c r="AS466" s="169"/>
      <c r="AT466" s="170"/>
      <c r="AU466" s="134" t="s">
        <v>253</v>
      </c>
      <c r="AV466" s="134"/>
      <c r="AW466" s="134"/>
      <c r="AX466" s="135"/>
    </row>
    <row r="467" spans="1:50" ht="18.75" hidden="1" customHeight="1" x14ac:dyDescent="0.15">
      <c r="A467" s="998"/>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998"/>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998"/>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998"/>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998"/>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534</v>
      </c>
      <c r="AN471" s="181"/>
      <c r="AO471" s="181"/>
      <c r="AP471" s="176"/>
      <c r="AQ471" s="176" t="s">
        <v>355</v>
      </c>
      <c r="AR471" s="169"/>
      <c r="AS471" s="169"/>
      <c r="AT471" s="170"/>
      <c r="AU471" s="134" t="s">
        <v>253</v>
      </c>
      <c r="AV471" s="134"/>
      <c r="AW471" s="134"/>
      <c r="AX471" s="135"/>
    </row>
    <row r="472" spans="1:50" ht="18.75" hidden="1" customHeight="1" x14ac:dyDescent="0.15">
      <c r="A472" s="998"/>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998"/>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998"/>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998"/>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998"/>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534</v>
      </c>
      <c r="AN476" s="181"/>
      <c r="AO476" s="181"/>
      <c r="AP476" s="176"/>
      <c r="AQ476" s="176" t="s">
        <v>355</v>
      </c>
      <c r="AR476" s="169"/>
      <c r="AS476" s="169"/>
      <c r="AT476" s="170"/>
      <c r="AU476" s="134" t="s">
        <v>253</v>
      </c>
      <c r="AV476" s="134"/>
      <c r="AW476" s="134"/>
      <c r="AX476" s="135"/>
    </row>
    <row r="477" spans="1:50" ht="18.75" hidden="1" customHeight="1" x14ac:dyDescent="0.15">
      <c r="A477" s="998"/>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998"/>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998"/>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998"/>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hidden="1" customHeight="1" x14ac:dyDescent="0.15">
      <c r="A481" s="998"/>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8"/>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534</v>
      </c>
      <c r="AN485" s="181"/>
      <c r="AO485" s="181"/>
      <c r="AP485" s="176"/>
      <c r="AQ485" s="176" t="s">
        <v>355</v>
      </c>
      <c r="AR485" s="169"/>
      <c r="AS485" s="169"/>
      <c r="AT485" s="170"/>
      <c r="AU485" s="134" t="s">
        <v>253</v>
      </c>
      <c r="AV485" s="134"/>
      <c r="AW485" s="134"/>
      <c r="AX485" s="135"/>
    </row>
    <row r="486" spans="1:50" ht="18.75" hidden="1" customHeight="1" x14ac:dyDescent="0.15">
      <c r="A486" s="998"/>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998"/>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998"/>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998"/>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998"/>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534</v>
      </c>
      <c r="AN490" s="181"/>
      <c r="AO490" s="181"/>
      <c r="AP490" s="176"/>
      <c r="AQ490" s="176" t="s">
        <v>355</v>
      </c>
      <c r="AR490" s="169"/>
      <c r="AS490" s="169"/>
      <c r="AT490" s="170"/>
      <c r="AU490" s="134" t="s">
        <v>253</v>
      </c>
      <c r="AV490" s="134"/>
      <c r="AW490" s="134"/>
      <c r="AX490" s="135"/>
    </row>
    <row r="491" spans="1:50" ht="18.75" hidden="1" customHeight="1" x14ac:dyDescent="0.15">
      <c r="A491" s="998"/>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998"/>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998"/>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998"/>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998"/>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534</v>
      </c>
      <c r="AN495" s="181"/>
      <c r="AO495" s="181"/>
      <c r="AP495" s="176"/>
      <c r="AQ495" s="176" t="s">
        <v>355</v>
      </c>
      <c r="AR495" s="169"/>
      <c r="AS495" s="169"/>
      <c r="AT495" s="170"/>
      <c r="AU495" s="134" t="s">
        <v>253</v>
      </c>
      <c r="AV495" s="134"/>
      <c r="AW495" s="134"/>
      <c r="AX495" s="135"/>
    </row>
    <row r="496" spans="1:50" ht="18.75" hidden="1" customHeight="1" x14ac:dyDescent="0.15">
      <c r="A496" s="998"/>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998"/>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998"/>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998"/>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998"/>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534</v>
      </c>
      <c r="AN500" s="181"/>
      <c r="AO500" s="181"/>
      <c r="AP500" s="176"/>
      <c r="AQ500" s="176" t="s">
        <v>355</v>
      </c>
      <c r="AR500" s="169"/>
      <c r="AS500" s="169"/>
      <c r="AT500" s="170"/>
      <c r="AU500" s="134" t="s">
        <v>253</v>
      </c>
      <c r="AV500" s="134"/>
      <c r="AW500" s="134"/>
      <c r="AX500" s="135"/>
    </row>
    <row r="501" spans="1:50" ht="18.75" hidden="1" customHeight="1" x14ac:dyDescent="0.15">
      <c r="A501" s="998"/>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998"/>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998"/>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998"/>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998"/>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534</v>
      </c>
      <c r="AN505" s="181"/>
      <c r="AO505" s="181"/>
      <c r="AP505" s="176"/>
      <c r="AQ505" s="176" t="s">
        <v>355</v>
      </c>
      <c r="AR505" s="169"/>
      <c r="AS505" s="169"/>
      <c r="AT505" s="170"/>
      <c r="AU505" s="134" t="s">
        <v>253</v>
      </c>
      <c r="AV505" s="134"/>
      <c r="AW505" s="134"/>
      <c r="AX505" s="135"/>
    </row>
    <row r="506" spans="1:50" ht="18.75" hidden="1" customHeight="1" x14ac:dyDescent="0.15">
      <c r="A506" s="998"/>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998"/>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998"/>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998"/>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998"/>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534</v>
      </c>
      <c r="AN510" s="181"/>
      <c r="AO510" s="181"/>
      <c r="AP510" s="176"/>
      <c r="AQ510" s="176" t="s">
        <v>355</v>
      </c>
      <c r="AR510" s="169"/>
      <c r="AS510" s="169"/>
      <c r="AT510" s="170"/>
      <c r="AU510" s="134" t="s">
        <v>253</v>
      </c>
      <c r="AV510" s="134"/>
      <c r="AW510" s="134"/>
      <c r="AX510" s="135"/>
    </row>
    <row r="511" spans="1:50" ht="18.75" hidden="1" customHeight="1" x14ac:dyDescent="0.15">
      <c r="A511" s="998"/>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998"/>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998"/>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998"/>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998"/>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534</v>
      </c>
      <c r="AN515" s="181"/>
      <c r="AO515" s="181"/>
      <c r="AP515" s="176"/>
      <c r="AQ515" s="176" t="s">
        <v>355</v>
      </c>
      <c r="AR515" s="169"/>
      <c r="AS515" s="169"/>
      <c r="AT515" s="170"/>
      <c r="AU515" s="134" t="s">
        <v>253</v>
      </c>
      <c r="AV515" s="134"/>
      <c r="AW515" s="134"/>
      <c r="AX515" s="135"/>
    </row>
    <row r="516" spans="1:50" ht="18.75" hidden="1" customHeight="1" x14ac:dyDescent="0.15">
      <c r="A516" s="998"/>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998"/>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998"/>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998"/>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998"/>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534</v>
      </c>
      <c r="AN520" s="181"/>
      <c r="AO520" s="181"/>
      <c r="AP520" s="176"/>
      <c r="AQ520" s="176" t="s">
        <v>355</v>
      </c>
      <c r="AR520" s="169"/>
      <c r="AS520" s="169"/>
      <c r="AT520" s="170"/>
      <c r="AU520" s="134" t="s">
        <v>253</v>
      </c>
      <c r="AV520" s="134"/>
      <c r="AW520" s="134"/>
      <c r="AX520" s="135"/>
    </row>
    <row r="521" spans="1:50" ht="18.75" hidden="1" customHeight="1" x14ac:dyDescent="0.15">
      <c r="A521" s="998"/>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998"/>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998"/>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998"/>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998"/>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534</v>
      </c>
      <c r="AN525" s="181"/>
      <c r="AO525" s="181"/>
      <c r="AP525" s="176"/>
      <c r="AQ525" s="176" t="s">
        <v>355</v>
      </c>
      <c r="AR525" s="169"/>
      <c r="AS525" s="169"/>
      <c r="AT525" s="170"/>
      <c r="AU525" s="134" t="s">
        <v>253</v>
      </c>
      <c r="AV525" s="134"/>
      <c r="AW525" s="134"/>
      <c r="AX525" s="135"/>
    </row>
    <row r="526" spans="1:50" ht="18.75" hidden="1" customHeight="1" x14ac:dyDescent="0.15">
      <c r="A526" s="998"/>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998"/>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998"/>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998"/>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998"/>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534</v>
      </c>
      <c r="AN530" s="181"/>
      <c r="AO530" s="181"/>
      <c r="AP530" s="176"/>
      <c r="AQ530" s="176" t="s">
        <v>355</v>
      </c>
      <c r="AR530" s="169"/>
      <c r="AS530" s="169"/>
      <c r="AT530" s="170"/>
      <c r="AU530" s="134" t="s">
        <v>253</v>
      </c>
      <c r="AV530" s="134"/>
      <c r="AW530" s="134"/>
      <c r="AX530" s="135"/>
    </row>
    <row r="531" spans="1:50" ht="18.75" hidden="1" customHeight="1" x14ac:dyDescent="0.15">
      <c r="A531" s="998"/>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998"/>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998"/>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998"/>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998"/>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8"/>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534</v>
      </c>
      <c r="AN539" s="181"/>
      <c r="AO539" s="181"/>
      <c r="AP539" s="176"/>
      <c r="AQ539" s="176" t="s">
        <v>355</v>
      </c>
      <c r="AR539" s="169"/>
      <c r="AS539" s="169"/>
      <c r="AT539" s="170"/>
      <c r="AU539" s="134" t="s">
        <v>253</v>
      </c>
      <c r="AV539" s="134"/>
      <c r="AW539" s="134"/>
      <c r="AX539" s="135"/>
    </row>
    <row r="540" spans="1:50" ht="18.75" hidden="1" customHeight="1" x14ac:dyDescent="0.15">
      <c r="A540" s="998"/>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998"/>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998"/>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998"/>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998"/>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534</v>
      </c>
      <c r="AN544" s="181"/>
      <c r="AO544" s="181"/>
      <c r="AP544" s="176"/>
      <c r="AQ544" s="176" t="s">
        <v>355</v>
      </c>
      <c r="AR544" s="169"/>
      <c r="AS544" s="169"/>
      <c r="AT544" s="170"/>
      <c r="AU544" s="134" t="s">
        <v>253</v>
      </c>
      <c r="AV544" s="134"/>
      <c r="AW544" s="134"/>
      <c r="AX544" s="135"/>
    </row>
    <row r="545" spans="1:50" ht="18.75" hidden="1" customHeight="1" x14ac:dyDescent="0.15">
      <c r="A545" s="998"/>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998"/>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998"/>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998"/>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998"/>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534</v>
      </c>
      <c r="AN549" s="181"/>
      <c r="AO549" s="181"/>
      <c r="AP549" s="176"/>
      <c r="AQ549" s="176" t="s">
        <v>355</v>
      </c>
      <c r="AR549" s="169"/>
      <c r="AS549" s="169"/>
      <c r="AT549" s="170"/>
      <c r="AU549" s="134" t="s">
        <v>253</v>
      </c>
      <c r="AV549" s="134"/>
      <c r="AW549" s="134"/>
      <c r="AX549" s="135"/>
    </row>
    <row r="550" spans="1:50" ht="18.75" hidden="1" customHeight="1" x14ac:dyDescent="0.15">
      <c r="A550" s="998"/>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998"/>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998"/>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998"/>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998"/>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534</v>
      </c>
      <c r="AN554" s="181"/>
      <c r="AO554" s="181"/>
      <c r="AP554" s="176"/>
      <c r="AQ554" s="176" t="s">
        <v>355</v>
      </c>
      <c r="AR554" s="169"/>
      <c r="AS554" s="169"/>
      <c r="AT554" s="170"/>
      <c r="AU554" s="134" t="s">
        <v>253</v>
      </c>
      <c r="AV554" s="134"/>
      <c r="AW554" s="134"/>
      <c r="AX554" s="135"/>
    </row>
    <row r="555" spans="1:50" ht="18.75" hidden="1" customHeight="1" x14ac:dyDescent="0.15">
      <c r="A555" s="998"/>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998"/>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998"/>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998"/>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998"/>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534</v>
      </c>
      <c r="AN559" s="181"/>
      <c r="AO559" s="181"/>
      <c r="AP559" s="176"/>
      <c r="AQ559" s="176" t="s">
        <v>355</v>
      </c>
      <c r="AR559" s="169"/>
      <c r="AS559" s="169"/>
      <c r="AT559" s="170"/>
      <c r="AU559" s="134" t="s">
        <v>253</v>
      </c>
      <c r="AV559" s="134"/>
      <c r="AW559" s="134"/>
      <c r="AX559" s="135"/>
    </row>
    <row r="560" spans="1:50" ht="18.75" hidden="1" customHeight="1" x14ac:dyDescent="0.15">
      <c r="A560" s="998"/>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998"/>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998"/>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998"/>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998"/>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534</v>
      </c>
      <c r="AN564" s="181"/>
      <c r="AO564" s="181"/>
      <c r="AP564" s="176"/>
      <c r="AQ564" s="176" t="s">
        <v>355</v>
      </c>
      <c r="AR564" s="169"/>
      <c r="AS564" s="169"/>
      <c r="AT564" s="170"/>
      <c r="AU564" s="134" t="s">
        <v>253</v>
      </c>
      <c r="AV564" s="134"/>
      <c r="AW564" s="134"/>
      <c r="AX564" s="135"/>
    </row>
    <row r="565" spans="1:50" ht="18.75" hidden="1" customHeight="1" x14ac:dyDescent="0.15">
      <c r="A565" s="998"/>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998"/>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998"/>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998"/>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998"/>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534</v>
      </c>
      <c r="AN569" s="181"/>
      <c r="AO569" s="181"/>
      <c r="AP569" s="176"/>
      <c r="AQ569" s="176" t="s">
        <v>355</v>
      </c>
      <c r="AR569" s="169"/>
      <c r="AS569" s="169"/>
      <c r="AT569" s="170"/>
      <c r="AU569" s="134" t="s">
        <v>253</v>
      </c>
      <c r="AV569" s="134"/>
      <c r="AW569" s="134"/>
      <c r="AX569" s="135"/>
    </row>
    <row r="570" spans="1:50" ht="18.75" hidden="1" customHeight="1" x14ac:dyDescent="0.15">
      <c r="A570" s="998"/>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998"/>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998"/>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998"/>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998"/>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534</v>
      </c>
      <c r="AN574" s="181"/>
      <c r="AO574" s="181"/>
      <c r="AP574" s="176"/>
      <c r="AQ574" s="176" t="s">
        <v>355</v>
      </c>
      <c r="AR574" s="169"/>
      <c r="AS574" s="169"/>
      <c r="AT574" s="170"/>
      <c r="AU574" s="134" t="s">
        <v>253</v>
      </c>
      <c r="AV574" s="134"/>
      <c r="AW574" s="134"/>
      <c r="AX574" s="135"/>
    </row>
    <row r="575" spans="1:50" ht="18.75" hidden="1" customHeight="1" x14ac:dyDescent="0.15">
      <c r="A575" s="998"/>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998"/>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998"/>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998"/>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998"/>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534</v>
      </c>
      <c r="AN579" s="181"/>
      <c r="AO579" s="181"/>
      <c r="AP579" s="176"/>
      <c r="AQ579" s="176" t="s">
        <v>355</v>
      </c>
      <c r="AR579" s="169"/>
      <c r="AS579" s="169"/>
      <c r="AT579" s="170"/>
      <c r="AU579" s="134" t="s">
        <v>253</v>
      </c>
      <c r="AV579" s="134"/>
      <c r="AW579" s="134"/>
      <c r="AX579" s="135"/>
    </row>
    <row r="580" spans="1:50" ht="18.75" hidden="1" customHeight="1" x14ac:dyDescent="0.15">
      <c r="A580" s="998"/>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998"/>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998"/>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998"/>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998"/>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534</v>
      </c>
      <c r="AN584" s="181"/>
      <c r="AO584" s="181"/>
      <c r="AP584" s="176"/>
      <c r="AQ584" s="176" t="s">
        <v>355</v>
      </c>
      <c r="AR584" s="169"/>
      <c r="AS584" s="169"/>
      <c r="AT584" s="170"/>
      <c r="AU584" s="134" t="s">
        <v>253</v>
      </c>
      <c r="AV584" s="134"/>
      <c r="AW584" s="134"/>
      <c r="AX584" s="135"/>
    </row>
    <row r="585" spans="1:50" ht="18.75" hidden="1" customHeight="1" x14ac:dyDescent="0.15">
      <c r="A585" s="998"/>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998"/>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998"/>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998"/>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998"/>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8"/>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534</v>
      </c>
      <c r="AN593" s="181"/>
      <c r="AO593" s="181"/>
      <c r="AP593" s="176"/>
      <c r="AQ593" s="176" t="s">
        <v>355</v>
      </c>
      <c r="AR593" s="169"/>
      <c r="AS593" s="169"/>
      <c r="AT593" s="170"/>
      <c r="AU593" s="134" t="s">
        <v>253</v>
      </c>
      <c r="AV593" s="134"/>
      <c r="AW593" s="134"/>
      <c r="AX593" s="135"/>
    </row>
    <row r="594" spans="1:50" ht="18.75" hidden="1" customHeight="1" x14ac:dyDescent="0.15">
      <c r="A594" s="998"/>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998"/>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998"/>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998"/>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998"/>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534</v>
      </c>
      <c r="AN598" s="181"/>
      <c r="AO598" s="181"/>
      <c r="AP598" s="176"/>
      <c r="AQ598" s="176" t="s">
        <v>355</v>
      </c>
      <c r="AR598" s="169"/>
      <c r="AS598" s="169"/>
      <c r="AT598" s="170"/>
      <c r="AU598" s="134" t="s">
        <v>253</v>
      </c>
      <c r="AV598" s="134"/>
      <c r="AW598" s="134"/>
      <c r="AX598" s="135"/>
    </row>
    <row r="599" spans="1:50" ht="18.75" hidden="1" customHeight="1" x14ac:dyDescent="0.15">
      <c r="A599" s="998"/>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998"/>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998"/>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998"/>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998"/>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534</v>
      </c>
      <c r="AN603" s="181"/>
      <c r="AO603" s="181"/>
      <c r="AP603" s="176"/>
      <c r="AQ603" s="176" t="s">
        <v>355</v>
      </c>
      <c r="AR603" s="169"/>
      <c r="AS603" s="169"/>
      <c r="AT603" s="170"/>
      <c r="AU603" s="134" t="s">
        <v>253</v>
      </c>
      <c r="AV603" s="134"/>
      <c r="AW603" s="134"/>
      <c r="AX603" s="135"/>
    </row>
    <row r="604" spans="1:50" ht="18.75" hidden="1" customHeight="1" x14ac:dyDescent="0.15">
      <c r="A604" s="998"/>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998"/>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998"/>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998"/>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998"/>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534</v>
      </c>
      <c r="AN608" s="181"/>
      <c r="AO608" s="181"/>
      <c r="AP608" s="176"/>
      <c r="AQ608" s="176" t="s">
        <v>355</v>
      </c>
      <c r="AR608" s="169"/>
      <c r="AS608" s="169"/>
      <c r="AT608" s="170"/>
      <c r="AU608" s="134" t="s">
        <v>253</v>
      </c>
      <c r="AV608" s="134"/>
      <c r="AW608" s="134"/>
      <c r="AX608" s="135"/>
    </row>
    <row r="609" spans="1:50" ht="18.75" hidden="1" customHeight="1" x14ac:dyDescent="0.15">
      <c r="A609" s="998"/>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998"/>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998"/>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998"/>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998"/>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534</v>
      </c>
      <c r="AN613" s="181"/>
      <c r="AO613" s="181"/>
      <c r="AP613" s="176"/>
      <c r="AQ613" s="176" t="s">
        <v>355</v>
      </c>
      <c r="AR613" s="169"/>
      <c r="AS613" s="169"/>
      <c r="AT613" s="170"/>
      <c r="AU613" s="134" t="s">
        <v>253</v>
      </c>
      <c r="AV613" s="134"/>
      <c r="AW613" s="134"/>
      <c r="AX613" s="135"/>
    </row>
    <row r="614" spans="1:50" ht="18.75" hidden="1" customHeight="1" x14ac:dyDescent="0.15">
      <c r="A614" s="998"/>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998"/>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998"/>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998"/>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998"/>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534</v>
      </c>
      <c r="AN618" s="181"/>
      <c r="AO618" s="181"/>
      <c r="AP618" s="176"/>
      <c r="AQ618" s="176" t="s">
        <v>355</v>
      </c>
      <c r="AR618" s="169"/>
      <c r="AS618" s="169"/>
      <c r="AT618" s="170"/>
      <c r="AU618" s="134" t="s">
        <v>253</v>
      </c>
      <c r="AV618" s="134"/>
      <c r="AW618" s="134"/>
      <c r="AX618" s="135"/>
    </row>
    <row r="619" spans="1:50" ht="18.75" hidden="1" customHeight="1" x14ac:dyDescent="0.15">
      <c r="A619" s="998"/>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998"/>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998"/>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998"/>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998"/>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534</v>
      </c>
      <c r="AN623" s="181"/>
      <c r="AO623" s="181"/>
      <c r="AP623" s="176"/>
      <c r="AQ623" s="176" t="s">
        <v>355</v>
      </c>
      <c r="AR623" s="169"/>
      <c r="AS623" s="169"/>
      <c r="AT623" s="170"/>
      <c r="AU623" s="134" t="s">
        <v>253</v>
      </c>
      <c r="AV623" s="134"/>
      <c r="AW623" s="134"/>
      <c r="AX623" s="135"/>
    </row>
    <row r="624" spans="1:50" ht="18.75" hidden="1" customHeight="1" x14ac:dyDescent="0.15">
      <c r="A624" s="998"/>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998"/>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998"/>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998"/>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998"/>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534</v>
      </c>
      <c r="AN628" s="181"/>
      <c r="AO628" s="181"/>
      <c r="AP628" s="176"/>
      <c r="AQ628" s="176" t="s">
        <v>355</v>
      </c>
      <c r="AR628" s="169"/>
      <c r="AS628" s="169"/>
      <c r="AT628" s="170"/>
      <c r="AU628" s="134" t="s">
        <v>253</v>
      </c>
      <c r="AV628" s="134"/>
      <c r="AW628" s="134"/>
      <c r="AX628" s="135"/>
    </row>
    <row r="629" spans="1:50" ht="18.75" hidden="1" customHeight="1" x14ac:dyDescent="0.15">
      <c r="A629" s="998"/>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998"/>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998"/>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998"/>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998"/>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534</v>
      </c>
      <c r="AN633" s="181"/>
      <c r="AO633" s="181"/>
      <c r="AP633" s="176"/>
      <c r="AQ633" s="176" t="s">
        <v>355</v>
      </c>
      <c r="AR633" s="169"/>
      <c r="AS633" s="169"/>
      <c r="AT633" s="170"/>
      <c r="AU633" s="134" t="s">
        <v>253</v>
      </c>
      <c r="AV633" s="134"/>
      <c r="AW633" s="134"/>
      <c r="AX633" s="135"/>
    </row>
    <row r="634" spans="1:50" ht="18.75" hidden="1" customHeight="1" x14ac:dyDescent="0.15">
      <c r="A634" s="998"/>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998"/>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998"/>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998"/>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998"/>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534</v>
      </c>
      <c r="AN638" s="181"/>
      <c r="AO638" s="181"/>
      <c r="AP638" s="176"/>
      <c r="AQ638" s="176" t="s">
        <v>355</v>
      </c>
      <c r="AR638" s="169"/>
      <c r="AS638" s="169"/>
      <c r="AT638" s="170"/>
      <c r="AU638" s="134" t="s">
        <v>253</v>
      </c>
      <c r="AV638" s="134"/>
      <c r="AW638" s="134"/>
      <c r="AX638" s="135"/>
    </row>
    <row r="639" spans="1:50" ht="18.75" hidden="1" customHeight="1" x14ac:dyDescent="0.15">
      <c r="A639" s="998"/>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998"/>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998"/>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998"/>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998"/>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8"/>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534</v>
      </c>
      <c r="AN647" s="181"/>
      <c r="AO647" s="181"/>
      <c r="AP647" s="176"/>
      <c r="AQ647" s="176" t="s">
        <v>355</v>
      </c>
      <c r="AR647" s="169"/>
      <c r="AS647" s="169"/>
      <c r="AT647" s="170"/>
      <c r="AU647" s="134" t="s">
        <v>253</v>
      </c>
      <c r="AV647" s="134"/>
      <c r="AW647" s="134"/>
      <c r="AX647" s="135"/>
    </row>
    <row r="648" spans="1:50" ht="18.75" hidden="1" customHeight="1" x14ac:dyDescent="0.15">
      <c r="A648" s="998"/>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998"/>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998"/>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998"/>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998"/>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534</v>
      </c>
      <c r="AN652" s="181"/>
      <c r="AO652" s="181"/>
      <c r="AP652" s="176"/>
      <c r="AQ652" s="176" t="s">
        <v>355</v>
      </c>
      <c r="AR652" s="169"/>
      <c r="AS652" s="169"/>
      <c r="AT652" s="170"/>
      <c r="AU652" s="134" t="s">
        <v>253</v>
      </c>
      <c r="AV652" s="134"/>
      <c r="AW652" s="134"/>
      <c r="AX652" s="135"/>
    </row>
    <row r="653" spans="1:50" ht="18.75" hidden="1" customHeight="1" x14ac:dyDescent="0.15">
      <c r="A653" s="998"/>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998"/>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998"/>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998"/>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998"/>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534</v>
      </c>
      <c r="AN657" s="181"/>
      <c r="AO657" s="181"/>
      <c r="AP657" s="176"/>
      <c r="AQ657" s="176" t="s">
        <v>355</v>
      </c>
      <c r="AR657" s="169"/>
      <c r="AS657" s="169"/>
      <c r="AT657" s="170"/>
      <c r="AU657" s="134" t="s">
        <v>253</v>
      </c>
      <c r="AV657" s="134"/>
      <c r="AW657" s="134"/>
      <c r="AX657" s="135"/>
    </row>
    <row r="658" spans="1:50" ht="18.75" hidden="1" customHeight="1" x14ac:dyDescent="0.15">
      <c r="A658" s="998"/>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998"/>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998"/>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998"/>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998"/>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534</v>
      </c>
      <c r="AN662" s="181"/>
      <c r="AO662" s="181"/>
      <c r="AP662" s="176"/>
      <c r="AQ662" s="176" t="s">
        <v>355</v>
      </c>
      <c r="AR662" s="169"/>
      <c r="AS662" s="169"/>
      <c r="AT662" s="170"/>
      <c r="AU662" s="134" t="s">
        <v>253</v>
      </c>
      <c r="AV662" s="134"/>
      <c r="AW662" s="134"/>
      <c r="AX662" s="135"/>
    </row>
    <row r="663" spans="1:50" ht="18.75" hidden="1" customHeight="1" x14ac:dyDescent="0.15">
      <c r="A663" s="998"/>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998"/>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998"/>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998"/>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998"/>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534</v>
      </c>
      <c r="AN667" s="181"/>
      <c r="AO667" s="181"/>
      <c r="AP667" s="176"/>
      <c r="AQ667" s="176" t="s">
        <v>355</v>
      </c>
      <c r="AR667" s="169"/>
      <c r="AS667" s="169"/>
      <c r="AT667" s="170"/>
      <c r="AU667" s="134" t="s">
        <v>253</v>
      </c>
      <c r="AV667" s="134"/>
      <c r="AW667" s="134"/>
      <c r="AX667" s="135"/>
    </row>
    <row r="668" spans="1:50" ht="18.75" hidden="1" customHeight="1" x14ac:dyDescent="0.15">
      <c r="A668" s="998"/>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998"/>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998"/>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998"/>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998"/>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534</v>
      </c>
      <c r="AN672" s="181"/>
      <c r="AO672" s="181"/>
      <c r="AP672" s="176"/>
      <c r="AQ672" s="176" t="s">
        <v>355</v>
      </c>
      <c r="AR672" s="169"/>
      <c r="AS672" s="169"/>
      <c r="AT672" s="170"/>
      <c r="AU672" s="134" t="s">
        <v>253</v>
      </c>
      <c r="AV672" s="134"/>
      <c r="AW672" s="134"/>
      <c r="AX672" s="135"/>
    </row>
    <row r="673" spans="1:50" ht="18.75" hidden="1" customHeight="1" x14ac:dyDescent="0.15">
      <c r="A673" s="998"/>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998"/>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998"/>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998"/>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998"/>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534</v>
      </c>
      <c r="AN677" s="181"/>
      <c r="AO677" s="181"/>
      <c r="AP677" s="176"/>
      <c r="AQ677" s="176" t="s">
        <v>355</v>
      </c>
      <c r="AR677" s="169"/>
      <c r="AS677" s="169"/>
      <c r="AT677" s="170"/>
      <c r="AU677" s="134" t="s">
        <v>253</v>
      </c>
      <c r="AV677" s="134"/>
      <c r="AW677" s="134"/>
      <c r="AX677" s="135"/>
    </row>
    <row r="678" spans="1:50" ht="18.75" hidden="1" customHeight="1" x14ac:dyDescent="0.15">
      <c r="A678" s="998"/>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998"/>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998"/>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998"/>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998"/>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534</v>
      </c>
      <c r="AN682" s="181"/>
      <c r="AO682" s="181"/>
      <c r="AP682" s="176"/>
      <c r="AQ682" s="176" t="s">
        <v>355</v>
      </c>
      <c r="AR682" s="169"/>
      <c r="AS682" s="169"/>
      <c r="AT682" s="170"/>
      <c r="AU682" s="134" t="s">
        <v>253</v>
      </c>
      <c r="AV682" s="134"/>
      <c r="AW682" s="134"/>
      <c r="AX682" s="135"/>
    </row>
    <row r="683" spans="1:50" ht="18.75" hidden="1" customHeight="1" x14ac:dyDescent="0.15">
      <c r="A683" s="998"/>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998"/>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998"/>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998"/>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998"/>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534</v>
      </c>
      <c r="AN687" s="181"/>
      <c r="AO687" s="181"/>
      <c r="AP687" s="176"/>
      <c r="AQ687" s="176" t="s">
        <v>355</v>
      </c>
      <c r="AR687" s="169"/>
      <c r="AS687" s="169"/>
      <c r="AT687" s="170"/>
      <c r="AU687" s="134" t="s">
        <v>253</v>
      </c>
      <c r="AV687" s="134"/>
      <c r="AW687" s="134"/>
      <c r="AX687" s="135"/>
    </row>
    <row r="688" spans="1:50" ht="18.75" hidden="1" customHeight="1" x14ac:dyDescent="0.15">
      <c r="A688" s="998"/>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998"/>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998"/>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998"/>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998"/>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534</v>
      </c>
      <c r="AN692" s="181"/>
      <c r="AO692" s="181"/>
      <c r="AP692" s="176"/>
      <c r="AQ692" s="176" t="s">
        <v>355</v>
      </c>
      <c r="AR692" s="169"/>
      <c r="AS692" s="169"/>
      <c r="AT692" s="170"/>
      <c r="AU692" s="134" t="s">
        <v>253</v>
      </c>
      <c r="AV692" s="134"/>
      <c r="AW692" s="134"/>
      <c r="AX692" s="135"/>
    </row>
    <row r="693" spans="1:50" ht="18.75" hidden="1" customHeight="1" x14ac:dyDescent="0.15">
      <c r="A693" s="998"/>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998"/>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998"/>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998"/>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998"/>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15">
      <c r="A702" s="533" t="s">
        <v>259</v>
      </c>
      <c r="B702" s="534"/>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582</v>
      </c>
      <c r="AE702" s="900"/>
      <c r="AF702" s="900"/>
      <c r="AG702" s="889" t="s">
        <v>583</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582</v>
      </c>
      <c r="AE703" s="155"/>
      <c r="AF703" s="155"/>
      <c r="AG703" s="668" t="s">
        <v>584</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582</v>
      </c>
      <c r="AE704" s="590"/>
      <c r="AF704" s="590"/>
      <c r="AG704" s="433" t="s">
        <v>587</v>
      </c>
      <c r="AH704" s="234"/>
      <c r="AI704" s="234"/>
      <c r="AJ704" s="234"/>
      <c r="AK704" s="234"/>
      <c r="AL704" s="234"/>
      <c r="AM704" s="234"/>
      <c r="AN704" s="234"/>
      <c r="AO704" s="234"/>
      <c r="AP704" s="234"/>
      <c r="AQ704" s="234"/>
      <c r="AR704" s="234"/>
      <c r="AS704" s="234"/>
      <c r="AT704" s="234"/>
      <c r="AU704" s="234"/>
      <c r="AV704" s="234"/>
      <c r="AW704" s="234"/>
      <c r="AX704" s="434"/>
    </row>
    <row r="705" spans="1:50" ht="27" customHeight="1" x14ac:dyDescent="0.15">
      <c r="A705" s="625" t="s">
        <v>39</v>
      </c>
      <c r="B705" s="770"/>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3" t="s">
        <v>588</v>
      </c>
      <c r="AE705" s="734"/>
      <c r="AF705" s="734"/>
      <c r="AG705" s="160" t="s">
        <v>589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1"/>
      <c r="C706" s="618"/>
      <c r="D706" s="619"/>
      <c r="E706" s="687" t="s">
        <v>527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585</v>
      </c>
      <c r="AE706" s="155"/>
      <c r="AF706" s="156"/>
      <c r="AG706" s="433"/>
      <c r="AH706" s="234"/>
      <c r="AI706" s="234"/>
      <c r="AJ706" s="234"/>
      <c r="AK706" s="234"/>
      <c r="AL706" s="234"/>
      <c r="AM706" s="234"/>
      <c r="AN706" s="234"/>
      <c r="AO706" s="234"/>
      <c r="AP706" s="234"/>
      <c r="AQ706" s="234"/>
      <c r="AR706" s="234"/>
      <c r="AS706" s="234"/>
      <c r="AT706" s="234"/>
      <c r="AU706" s="234"/>
      <c r="AV706" s="234"/>
      <c r="AW706" s="234"/>
      <c r="AX706" s="434"/>
    </row>
    <row r="707" spans="1:50" ht="26.25" customHeight="1" x14ac:dyDescent="0.15">
      <c r="A707" s="659"/>
      <c r="B707" s="771"/>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586</v>
      </c>
      <c r="AE707" s="588"/>
      <c r="AF707" s="588"/>
      <c r="AG707" s="433"/>
      <c r="AH707" s="234"/>
      <c r="AI707" s="234"/>
      <c r="AJ707" s="234"/>
      <c r="AK707" s="234"/>
      <c r="AL707" s="234"/>
      <c r="AM707" s="234"/>
      <c r="AN707" s="234"/>
      <c r="AO707" s="234"/>
      <c r="AP707" s="234"/>
      <c r="AQ707" s="234"/>
      <c r="AR707" s="234"/>
      <c r="AS707" s="234"/>
      <c r="AT707" s="234"/>
      <c r="AU707" s="234"/>
      <c r="AV707" s="234"/>
      <c r="AW707" s="234"/>
      <c r="AX707" s="434"/>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590</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582</v>
      </c>
      <c r="AE709" s="155"/>
      <c r="AF709" s="155"/>
      <c r="AG709" s="668" t="s">
        <v>591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590</v>
      </c>
      <c r="AE710" s="155"/>
      <c r="AF710" s="155"/>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582</v>
      </c>
      <c r="AE711" s="155"/>
      <c r="AF711" s="155"/>
      <c r="AG711" s="668" t="s">
        <v>592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590</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590</v>
      </c>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5" t="s">
        <v>582</v>
      </c>
      <c r="AE714" s="596"/>
      <c r="AF714" s="597"/>
      <c r="AG714" s="668" t="s">
        <v>591</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582</v>
      </c>
      <c r="AE715" s="672"/>
      <c r="AF715" s="778"/>
      <c r="AG715" s="530" t="s">
        <v>595</v>
      </c>
      <c r="AH715" s="531"/>
      <c r="AI715" s="531"/>
      <c r="AJ715" s="531"/>
      <c r="AK715" s="531"/>
      <c r="AL715" s="531"/>
      <c r="AM715" s="531"/>
      <c r="AN715" s="531"/>
      <c r="AO715" s="531"/>
      <c r="AP715" s="531"/>
      <c r="AQ715" s="531"/>
      <c r="AR715" s="531"/>
      <c r="AS715" s="531"/>
      <c r="AT715" s="531"/>
      <c r="AU715" s="531"/>
      <c r="AV715" s="531"/>
      <c r="AW715" s="531"/>
      <c r="AX715" s="532"/>
    </row>
    <row r="716" spans="1:50" ht="56.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582</v>
      </c>
      <c r="AE716" s="760"/>
      <c r="AF716" s="760"/>
      <c r="AG716" s="668" t="s">
        <v>611</v>
      </c>
      <c r="AH716" s="669"/>
      <c r="AI716" s="669"/>
      <c r="AJ716" s="669"/>
      <c r="AK716" s="669"/>
      <c r="AL716" s="669"/>
      <c r="AM716" s="669"/>
      <c r="AN716" s="669"/>
      <c r="AO716" s="669"/>
      <c r="AP716" s="669"/>
      <c r="AQ716" s="669"/>
      <c r="AR716" s="669"/>
      <c r="AS716" s="669"/>
      <c r="AT716" s="669"/>
      <c r="AU716" s="669"/>
      <c r="AV716" s="669"/>
      <c r="AW716" s="669"/>
      <c r="AX716" s="670"/>
    </row>
    <row r="717" spans="1:50" ht="51.75"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588</v>
      </c>
      <c r="AE717" s="155"/>
      <c r="AF717" s="155"/>
      <c r="AG717" s="668" t="s">
        <v>610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582</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10"/>
      <c r="AD719" s="671" t="s">
        <v>590</v>
      </c>
      <c r="AE719" s="672"/>
      <c r="AF719" s="67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3"/>
      <c r="AH720" s="234"/>
      <c r="AI720" s="234"/>
      <c r="AJ720" s="234"/>
      <c r="AK720" s="234"/>
      <c r="AL720" s="234"/>
      <c r="AM720" s="234"/>
      <c r="AN720" s="234"/>
      <c r="AO720" s="234"/>
      <c r="AP720" s="234"/>
      <c r="AQ720" s="234"/>
      <c r="AR720" s="234"/>
      <c r="AS720" s="234"/>
      <c r="AT720" s="234"/>
      <c r="AU720" s="234"/>
      <c r="AV720" s="234"/>
      <c r="AW720" s="234"/>
      <c r="AX720" s="434"/>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3"/>
      <c r="AH721" s="234"/>
      <c r="AI721" s="234"/>
      <c r="AJ721" s="234"/>
      <c r="AK721" s="234"/>
      <c r="AL721" s="234"/>
      <c r="AM721" s="234"/>
      <c r="AN721" s="234"/>
      <c r="AO721" s="234"/>
      <c r="AP721" s="234"/>
      <c r="AQ721" s="234"/>
      <c r="AR721" s="234"/>
      <c r="AS721" s="234"/>
      <c r="AT721" s="234"/>
      <c r="AU721" s="234"/>
      <c r="AV721" s="234"/>
      <c r="AW721" s="234"/>
      <c r="AX721" s="434"/>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3"/>
      <c r="AH722" s="234"/>
      <c r="AI722" s="234"/>
      <c r="AJ722" s="234"/>
      <c r="AK722" s="234"/>
      <c r="AL722" s="234"/>
      <c r="AM722" s="234"/>
      <c r="AN722" s="234"/>
      <c r="AO722" s="234"/>
      <c r="AP722" s="234"/>
      <c r="AQ722" s="234"/>
      <c r="AR722" s="234"/>
      <c r="AS722" s="234"/>
      <c r="AT722" s="234"/>
      <c r="AU722" s="234"/>
      <c r="AV722" s="234"/>
      <c r="AW722" s="234"/>
      <c r="AX722" s="434"/>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3"/>
      <c r="AH723" s="234"/>
      <c r="AI723" s="234"/>
      <c r="AJ723" s="234"/>
      <c r="AK723" s="234"/>
      <c r="AL723" s="234"/>
      <c r="AM723" s="234"/>
      <c r="AN723" s="234"/>
      <c r="AO723" s="234"/>
      <c r="AP723" s="234"/>
      <c r="AQ723" s="234"/>
      <c r="AR723" s="234"/>
      <c r="AS723" s="234"/>
      <c r="AT723" s="234"/>
      <c r="AU723" s="234"/>
      <c r="AV723" s="234"/>
      <c r="AW723" s="234"/>
      <c r="AX723" s="434"/>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3"/>
      <c r="AH724" s="234"/>
      <c r="AI724" s="234"/>
      <c r="AJ724" s="234"/>
      <c r="AK724" s="234"/>
      <c r="AL724" s="234"/>
      <c r="AM724" s="234"/>
      <c r="AN724" s="234"/>
      <c r="AO724" s="234"/>
      <c r="AP724" s="234"/>
      <c r="AQ724" s="234"/>
      <c r="AR724" s="234"/>
      <c r="AS724" s="234"/>
      <c r="AT724" s="234"/>
      <c r="AU724" s="234"/>
      <c r="AV724" s="234"/>
      <c r="AW724" s="234"/>
      <c r="AX724" s="434"/>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8" t="s">
        <v>53</v>
      </c>
      <c r="D726" s="585"/>
      <c r="E726" s="585"/>
      <c r="F726" s="586"/>
      <c r="G726" s="798" t="s">
        <v>605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7"/>
      <c r="B727" s="628"/>
      <c r="C727" s="696" t="s">
        <v>57</v>
      </c>
      <c r="D727" s="697"/>
      <c r="E727" s="697"/>
      <c r="F727" s="698"/>
      <c r="G727" s="796" t="s">
        <v>604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9" t="s">
        <v>431</v>
      </c>
      <c r="B737" s="120"/>
      <c r="C737" s="120"/>
      <c r="D737" s="121"/>
      <c r="E737" s="114" t="s">
        <v>553</v>
      </c>
      <c r="F737" s="114"/>
      <c r="G737" s="114"/>
      <c r="H737" s="114"/>
      <c r="I737" s="114"/>
      <c r="J737" s="114"/>
      <c r="K737" s="114"/>
      <c r="L737" s="114"/>
      <c r="M737" s="114"/>
      <c r="N737" s="115" t="s">
        <v>358</v>
      </c>
      <c r="O737" s="115"/>
      <c r="P737" s="115"/>
      <c r="Q737" s="115"/>
      <c r="R737" s="114" t="s">
        <v>559</v>
      </c>
      <c r="S737" s="114"/>
      <c r="T737" s="114"/>
      <c r="U737" s="114"/>
      <c r="V737" s="114"/>
      <c r="W737" s="114"/>
      <c r="X737" s="114"/>
      <c r="Y737" s="114"/>
      <c r="Z737" s="114"/>
      <c r="AA737" s="115" t="s">
        <v>359</v>
      </c>
      <c r="AB737" s="115"/>
      <c r="AC737" s="115"/>
      <c r="AD737" s="115"/>
      <c r="AE737" s="114" t="s">
        <v>560</v>
      </c>
      <c r="AF737" s="114"/>
      <c r="AG737" s="114"/>
      <c r="AH737" s="114"/>
      <c r="AI737" s="114"/>
      <c r="AJ737" s="114"/>
      <c r="AK737" s="114"/>
      <c r="AL737" s="114"/>
      <c r="AM737" s="114"/>
      <c r="AN737" s="115" t="s">
        <v>360</v>
      </c>
      <c r="AO737" s="115"/>
      <c r="AP737" s="115"/>
      <c r="AQ737" s="115"/>
      <c r="AR737" s="116" t="s">
        <v>557</v>
      </c>
      <c r="AS737" s="117"/>
      <c r="AT737" s="117"/>
      <c r="AU737" s="117"/>
      <c r="AV737" s="117"/>
      <c r="AW737" s="117"/>
      <c r="AX737" s="118"/>
      <c r="AY737" s="89"/>
      <c r="AZ737" s="89"/>
    </row>
    <row r="738" spans="1:52" ht="24.75" customHeight="1" x14ac:dyDescent="0.15">
      <c r="A738" s="119" t="s">
        <v>361</v>
      </c>
      <c r="B738" s="120"/>
      <c r="C738" s="120"/>
      <c r="D738" s="121"/>
      <c r="E738" s="114" t="s">
        <v>563</v>
      </c>
      <c r="F738" s="114"/>
      <c r="G738" s="114"/>
      <c r="H738" s="114"/>
      <c r="I738" s="114"/>
      <c r="J738" s="114"/>
      <c r="K738" s="114"/>
      <c r="L738" s="114"/>
      <c r="M738" s="114"/>
      <c r="N738" s="115" t="s">
        <v>362</v>
      </c>
      <c r="O738" s="115"/>
      <c r="P738" s="115"/>
      <c r="Q738" s="115"/>
      <c r="R738" s="114" t="s">
        <v>593</v>
      </c>
      <c r="S738" s="114"/>
      <c r="T738" s="114"/>
      <c r="U738" s="114"/>
      <c r="V738" s="114"/>
      <c r="W738" s="114"/>
      <c r="X738" s="114"/>
      <c r="Y738" s="114"/>
      <c r="Z738" s="114"/>
      <c r="AA738" s="115" t="s">
        <v>482</v>
      </c>
      <c r="AB738" s="115"/>
      <c r="AC738" s="115"/>
      <c r="AD738" s="115"/>
      <c r="AE738" s="114" t="s">
        <v>594</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541</v>
      </c>
      <c r="B739" s="126"/>
      <c r="C739" s="126"/>
      <c r="D739" s="127"/>
      <c r="E739" s="128" t="s">
        <v>548</v>
      </c>
      <c r="F739" s="129"/>
      <c r="G739" s="129"/>
      <c r="H739" s="91" t="str">
        <f>IF(E739="", "", "(")</f>
        <v>(</v>
      </c>
      <c r="I739" s="109"/>
      <c r="J739" s="109"/>
      <c r="K739" s="91" t="str">
        <f>IF(OR(I739="　", I739=""), "", "-")</f>
        <v/>
      </c>
      <c r="L739" s="110">
        <v>494</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530</v>
      </c>
      <c r="B740" s="143"/>
      <c r="C740" s="143"/>
      <c r="D740" s="143"/>
      <c r="E740" s="143"/>
      <c r="F740" s="144"/>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x14ac:dyDescent="0.15">
      <c r="A742" s="142"/>
      <c r="B742" s="143"/>
      <c r="C742" s="143"/>
      <c r="D742" s="143"/>
      <c r="E742" s="143"/>
      <c r="F742" s="144"/>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6"/>
    </row>
    <row r="743" spans="1:52" ht="28.35" customHeight="1" x14ac:dyDescent="0.15">
      <c r="A743" s="142"/>
      <c r="B743" s="143"/>
      <c r="C743" s="143"/>
      <c r="D743" s="143"/>
      <c r="E743" s="143"/>
      <c r="F743" s="144"/>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6"/>
    </row>
    <row r="744" spans="1:52" ht="27.75" customHeight="1" x14ac:dyDescent="0.15">
      <c r="A744" s="142"/>
      <c r="B744" s="143"/>
      <c r="C744" s="143"/>
      <c r="D744" s="143"/>
      <c r="E744" s="143"/>
      <c r="F744" s="144"/>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6"/>
    </row>
    <row r="745" spans="1:52" ht="28.35" customHeight="1" x14ac:dyDescent="0.15">
      <c r="A745" s="142"/>
      <c r="B745" s="143"/>
      <c r="C745" s="143"/>
      <c r="D745" s="143"/>
      <c r="E745" s="143"/>
      <c r="F745" s="144"/>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6"/>
    </row>
    <row r="746" spans="1:52" ht="28.35" customHeight="1" x14ac:dyDescent="0.15">
      <c r="A746" s="142"/>
      <c r="B746" s="143"/>
      <c r="C746" s="143"/>
      <c r="D746" s="143"/>
      <c r="E746" s="143"/>
      <c r="F746" s="144"/>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6"/>
    </row>
    <row r="747" spans="1:52" ht="27.75" customHeight="1" x14ac:dyDescent="0.15">
      <c r="A747" s="142"/>
      <c r="B747" s="143"/>
      <c r="C747" s="143"/>
      <c r="D747" s="143"/>
      <c r="E747" s="143"/>
      <c r="F747" s="144"/>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6"/>
    </row>
    <row r="748" spans="1:52" ht="28.35" customHeight="1" x14ac:dyDescent="0.15">
      <c r="A748" s="142"/>
      <c r="B748" s="143"/>
      <c r="C748" s="143"/>
      <c r="D748" s="143"/>
      <c r="E748" s="143"/>
      <c r="F748" s="144"/>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6"/>
    </row>
    <row r="749" spans="1:52" ht="28.35" customHeight="1" x14ac:dyDescent="0.15">
      <c r="A749" s="142"/>
      <c r="B749" s="143"/>
      <c r="C749" s="143"/>
      <c r="D749" s="143"/>
      <c r="E749" s="143"/>
      <c r="F749" s="144"/>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28.35" customHeight="1" x14ac:dyDescent="0.15">
      <c r="A750" s="142"/>
      <c r="B750" s="143"/>
      <c r="C750" s="143"/>
      <c r="D750" s="143"/>
      <c r="E750" s="143"/>
      <c r="F750" s="144"/>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28.35" customHeight="1" x14ac:dyDescent="0.15">
      <c r="A751" s="142"/>
      <c r="B751" s="143"/>
      <c r="C751" s="143"/>
      <c r="D751" s="143"/>
      <c r="E751" s="143"/>
      <c r="F751" s="144"/>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28.35" customHeight="1" x14ac:dyDescent="0.15">
      <c r="A752" s="142"/>
      <c r="B752" s="143"/>
      <c r="C752" s="143"/>
      <c r="D752" s="143"/>
      <c r="E752" s="143"/>
      <c r="F752" s="144"/>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27.75" customHeight="1" x14ac:dyDescent="0.15">
      <c r="A753" s="142"/>
      <c r="B753" s="143"/>
      <c r="C753" s="143"/>
      <c r="D753" s="143"/>
      <c r="E753" s="143"/>
      <c r="F753" s="144"/>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28.35" customHeight="1" thickBot="1" x14ac:dyDescent="0.2">
      <c r="A754" s="142"/>
      <c r="B754" s="143"/>
      <c r="C754" s="143"/>
      <c r="D754" s="143"/>
      <c r="E754" s="143"/>
      <c r="F754" s="144"/>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28.35" hidden="1" customHeight="1" x14ac:dyDescent="0.15">
      <c r="A755" s="142"/>
      <c r="B755" s="143"/>
      <c r="C755" s="143"/>
      <c r="D755" s="143"/>
      <c r="E755" s="143"/>
      <c r="F755" s="144"/>
      <c r="G755" s="94"/>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6"/>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4" t="s">
        <v>609</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507</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4"/>
      <c r="C780" s="764"/>
      <c r="D780" s="764"/>
      <c r="E780" s="764"/>
      <c r="F780" s="765"/>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4"/>
      <c r="C781" s="764"/>
      <c r="D781" s="764"/>
      <c r="E781" s="764"/>
      <c r="F781" s="765"/>
      <c r="G781" s="453" t="s">
        <v>555</v>
      </c>
      <c r="H781" s="454"/>
      <c r="I781" s="454"/>
      <c r="J781" s="454"/>
      <c r="K781" s="455"/>
      <c r="L781" s="456" t="s">
        <v>596</v>
      </c>
      <c r="M781" s="457"/>
      <c r="N781" s="457"/>
      <c r="O781" s="457"/>
      <c r="P781" s="457"/>
      <c r="Q781" s="457"/>
      <c r="R781" s="457"/>
      <c r="S781" s="457"/>
      <c r="T781" s="457"/>
      <c r="U781" s="457"/>
      <c r="V781" s="457"/>
      <c r="W781" s="457"/>
      <c r="X781" s="458"/>
      <c r="Y781" s="459">
        <v>28</v>
      </c>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7"/>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0"/>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7"/>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0"/>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7"/>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0"/>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7"/>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0"/>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7"/>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0"/>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7"/>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7"/>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7"/>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0"/>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7"/>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28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0"/>
      <c r="B792" s="764"/>
      <c r="C792" s="764"/>
      <c r="D792" s="764"/>
      <c r="E792" s="764"/>
      <c r="F792" s="765"/>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64"/>
      <c r="C793" s="764"/>
      <c r="D793" s="764"/>
      <c r="E793" s="764"/>
      <c r="F793" s="765"/>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64"/>
      <c r="C794" s="764"/>
      <c r="D794" s="764"/>
      <c r="E794" s="764"/>
      <c r="F794" s="765"/>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7"/>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7"/>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7"/>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7"/>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7"/>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7"/>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7"/>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7"/>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7"/>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0"/>
      <c r="B805" s="764"/>
      <c r="C805" s="764"/>
      <c r="D805" s="764"/>
      <c r="E805" s="764"/>
      <c r="F805" s="765"/>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4"/>
      <c r="C806" s="764"/>
      <c r="D806" s="764"/>
      <c r="E806" s="764"/>
      <c r="F806" s="765"/>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4"/>
      <c r="C807" s="764"/>
      <c r="D807" s="764"/>
      <c r="E807" s="764"/>
      <c r="F807" s="765"/>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7"/>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7"/>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7"/>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7"/>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7"/>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7"/>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7"/>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7"/>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7"/>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0"/>
      <c r="B818" s="764"/>
      <c r="C818" s="764"/>
      <c r="D818" s="764"/>
      <c r="E818" s="764"/>
      <c r="F818" s="765"/>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4"/>
      <c r="C819" s="764"/>
      <c r="D819" s="764"/>
      <c r="E819" s="764"/>
      <c r="F819" s="765"/>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4"/>
      <c r="C820" s="764"/>
      <c r="D820" s="764"/>
      <c r="E820" s="764"/>
      <c r="F820" s="765"/>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7"/>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7"/>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7"/>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7"/>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7"/>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7"/>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7"/>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7"/>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7"/>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5"/>
      <c r="L836" s="115"/>
      <c r="M836" s="115"/>
      <c r="N836" s="115"/>
      <c r="O836" s="115"/>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513</v>
      </c>
      <c r="AI836" s="347"/>
      <c r="AJ836" s="347"/>
      <c r="AK836" s="347"/>
      <c r="AL836" s="347" t="s">
        <v>21</v>
      </c>
      <c r="AM836" s="347"/>
      <c r="AN836" s="347"/>
      <c r="AO836" s="431"/>
      <c r="AP836" s="432" t="s">
        <v>433</v>
      </c>
      <c r="AQ836" s="432"/>
      <c r="AR836" s="432"/>
      <c r="AS836" s="432"/>
      <c r="AT836" s="432"/>
      <c r="AU836" s="432"/>
      <c r="AV836" s="432"/>
      <c r="AW836" s="432"/>
      <c r="AX836" s="432"/>
    </row>
    <row r="837" spans="1:50" ht="30" customHeight="1" x14ac:dyDescent="0.15">
      <c r="A837" s="406">
        <v>1</v>
      </c>
      <c r="B837" s="406">
        <v>1</v>
      </c>
      <c r="C837" s="429" t="s">
        <v>597</v>
      </c>
      <c r="D837" s="420"/>
      <c r="E837" s="420"/>
      <c r="F837" s="420"/>
      <c r="G837" s="420"/>
      <c r="H837" s="420"/>
      <c r="I837" s="420"/>
      <c r="J837" s="421">
        <v>4010005018454</v>
      </c>
      <c r="K837" s="422"/>
      <c r="L837" s="422"/>
      <c r="M837" s="422"/>
      <c r="N837" s="422"/>
      <c r="O837" s="422"/>
      <c r="P837" s="430" t="s">
        <v>598</v>
      </c>
      <c r="Q837" s="318"/>
      <c r="R837" s="318"/>
      <c r="S837" s="318"/>
      <c r="T837" s="318"/>
      <c r="U837" s="318"/>
      <c r="V837" s="318"/>
      <c r="W837" s="318"/>
      <c r="X837" s="318"/>
      <c r="Y837" s="319">
        <v>28</v>
      </c>
      <c r="Z837" s="320"/>
      <c r="AA837" s="320"/>
      <c r="AB837" s="321"/>
      <c r="AC837" s="329" t="s">
        <v>519</v>
      </c>
      <c r="AD837" s="428"/>
      <c r="AE837" s="428"/>
      <c r="AF837" s="428"/>
      <c r="AG837" s="428"/>
      <c r="AH837" s="423">
        <v>1</v>
      </c>
      <c r="AI837" s="424"/>
      <c r="AJ837" s="424"/>
      <c r="AK837" s="424"/>
      <c r="AL837" s="326">
        <v>95.69</v>
      </c>
      <c r="AM837" s="327"/>
      <c r="AN837" s="327"/>
      <c r="AO837" s="328"/>
      <c r="AP837" s="322"/>
      <c r="AQ837" s="322"/>
      <c r="AR837" s="322"/>
      <c r="AS837" s="322"/>
      <c r="AT837" s="322"/>
      <c r="AU837" s="322"/>
      <c r="AV837" s="322"/>
      <c r="AW837" s="322"/>
      <c r="AX837" s="322"/>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9"/>
      <c r="AD838" s="329"/>
      <c r="AE838" s="329"/>
      <c r="AF838" s="329"/>
      <c r="AG838" s="329"/>
      <c r="AH838" s="423"/>
      <c r="AI838" s="424"/>
      <c r="AJ838" s="424"/>
      <c r="AK838" s="424"/>
      <c r="AL838" s="425"/>
      <c r="AM838" s="426"/>
      <c r="AN838" s="426"/>
      <c r="AO838" s="427"/>
      <c r="AP838" s="322"/>
      <c r="AQ838" s="322"/>
      <c r="AR838" s="322"/>
      <c r="AS838" s="322"/>
      <c r="AT838" s="322"/>
      <c r="AU838" s="322"/>
      <c r="AV838" s="322"/>
      <c r="AW838" s="322"/>
      <c r="AX838" s="322"/>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432</v>
      </c>
      <c r="K869" s="115"/>
      <c r="L869" s="115"/>
      <c r="M869" s="115"/>
      <c r="N869" s="115"/>
      <c r="O869" s="115"/>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513</v>
      </c>
      <c r="AI869" s="347"/>
      <c r="AJ869" s="347"/>
      <c r="AK869" s="347"/>
      <c r="AL869" s="347" t="s">
        <v>21</v>
      </c>
      <c r="AM869" s="347"/>
      <c r="AN869" s="347"/>
      <c r="AO869" s="431"/>
      <c r="AP869" s="432" t="s">
        <v>433</v>
      </c>
      <c r="AQ869" s="432"/>
      <c r="AR869" s="432"/>
      <c r="AS869" s="432"/>
      <c r="AT869" s="432"/>
      <c r="AU869" s="432"/>
      <c r="AV869" s="432"/>
      <c r="AW869" s="432"/>
      <c r="AX869" s="432"/>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428"/>
      <c r="AE870" s="428"/>
      <c r="AF870" s="428"/>
      <c r="AG870" s="428"/>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425"/>
      <c r="AM871" s="426"/>
      <c r="AN871" s="426"/>
      <c r="AO871" s="427"/>
      <c r="AP871" s="322"/>
      <c r="AQ871" s="322"/>
      <c r="AR871" s="322"/>
      <c r="AS871" s="322"/>
      <c r="AT871" s="322"/>
      <c r="AU871" s="322"/>
      <c r="AV871" s="322"/>
      <c r="AW871" s="322"/>
      <c r="AX871" s="322"/>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430"/>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430"/>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15"/>
      <c r="L902" s="115"/>
      <c r="M902" s="115"/>
      <c r="N902" s="115"/>
      <c r="O902" s="115"/>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513</v>
      </c>
      <c r="AI902" s="347"/>
      <c r="AJ902" s="347"/>
      <c r="AK902" s="347"/>
      <c r="AL902" s="347" t="s">
        <v>21</v>
      </c>
      <c r="AM902" s="347"/>
      <c r="AN902" s="347"/>
      <c r="AO902" s="431"/>
      <c r="AP902" s="432" t="s">
        <v>433</v>
      </c>
      <c r="AQ902" s="432"/>
      <c r="AR902" s="432"/>
      <c r="AS902" s="432"/>
      <c r="AT902" s="432"/>
      <c r="AU902" s="432"/>
      <c r="AV902" s="432"/>
      <c r="AW902" s="432"/>
      <c r="AX902" s="432"/>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428"/>
      <c r="AE903" s="428"/>
      <c r="AF903" s="428"/>
      <c r="AG903" s="428"/>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425"/>
      <c r="AM904" s="426"/>
      <c r="AN904" s="426"/>
      <c r="AO904" s="427"/>
      <c r="AP904" s="322"/>
      <c r="AQ904" s="322"/>
      <c r="AR904" s="322"/>
      <c r="AS904" s="322"/>
      <c r="AT904" s="322"/>
      <c r="AU904" s="322"/>
      <c r="AV904" s="322"/>
      <c r="AW904" s="322"/>
      <c r="AX904" s="322"/>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5"/>
      <c r="L935" s="115"/>
      <c r="M935" s="115"/>
      <c r="N935" s="115"/>
      <c r="O935" s="115"/>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513</v>
      </c>
      <c r="AI935" s="347"/>
      <c r="AJ935" s="347"/>
      <c r="AK935" s="347"/>
      <c r="AL935" s="347" t="s">
        <v>21</v>
      </c>
      <c r="AM935" s="347"/>
      <c r="AN935" s="347"/>
      <c r="AO935" s="431"/>
      <c r="AP935" s="432" t="s">
        <v>433</v>
      </c>
      <c r="AQ935" s="432"/>
      <c r="AR935" s="432"/>
      <c r="AS935" s="432"/>
      <c r="AT935" s="432"/>
      <c r="AU935" s="432"/>
      <c r="AV935" s="432"/>
      <c r="AW935" s="432"/>
      <c r="AX935" s="432"/>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428"/>
      <c r="AE936" s="428"/>
      <c r="AF936" s="428"/>
      <c r="AG936" s="428"/>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425"/>
      <c r="AM937" s="426"/>
      <c r="AN937" s="426"/>
      <c r="AO937" s="427"/>
      <c r="AP937" s="322"/>
      <c r="AQ937" s="322"/>
      <c r="AR937" s="322"/>
      <c r="AS937" s="322"/>
      <c r="AT937" s="322"/>
      <c r="AU937" s="322"/>
      <c r="AV937" s="322"/>
      <c r="AW937" s="322"/>
      <c r="AX937" s="322"/>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5"/>
      <c r="L968" s="115"/>
      <c r="M968" s="115"/>
      <c r="N968" s="115"/>
      <c r="O968" s="115"/>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513</v>
      </c>
      <c r="AI968" s="347"/>
      <c r="AJ968" s="347"/>
      <c r="AK968" s="347"/>
      <c r="AL968" s="347" t="s">
        <v>21</v>
      </c>
      <c r="AM968" s="347"/>
      <c r="AN968" s="347"/>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428"/>
      <c r="AE969" s="428"/>
      <c r="AF969" s="428"/>
      <c r="AG969" s="428"/>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425"/>
      <c r="AM970" s="426"/>
      <c r="AN970" s="426"/>
      <c r="AO970" s="427"/>
      <c r="AP970" s="322"/>
      <c r="AQ970" s="322"/>
      <c r="AR970" s="322"/>
      <c r="AS970" s="322"/>
      <c r="AT970" s="322"/>
      <c r="AU970" s="322"/>
      <c r="AV970" s="322"/>
      <c r="AW970" s="322"/>
      <c r="AX970" s="322"/>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5"/>
      <c r="L1001" s="115"/>
      <c r="M1001" s="115"/>
      <c r="N1001" s="115"/>
      <c r="O1001" s="115"/>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513</v>
      </c>
      <c r="AI1001" s="347"/>
      <c r="AJ1001" s="347"/>
      <c r="AK1001" s="347"/>
      <c r="AL1001" s="347" t="s">
        <v>21</v>
      </c>
      <c r="AM1001" s="347"/>
      <c r="AN1001" s="347"/>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8"/>
      <c r="AE1002" s="428"/>
      <c r="AF1002" s="428"/>
      <c r="AG1002" s="428"/>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425"/>
      <c r="AM1003" s="426"/>
      <c r="AN1003" s="426"/>
      <c r="AO1003" s="427"/>
      <c r="AP1003" s="322"/>
      <c r="AQ1003" s="322"/>
      <c r="AR1003" s="322"/>
      <c r="AS1003" s="322"/>
      <c r="AT1003" s="322"/>
      <c r="AU1003" s="322"/>
      <c r="AV1003" s="322"/>
      <c r="AW1003" s="322"/>
      <c r="AX1003" s="322"/>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5"/>
      <c r="L1034" s="115"/>
      <c r="M1034" s="115"/>
      <c r="N1034" s="115"/>
      <c r="O1034" s="115"/>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513</v>
      </c>
      <c r="AI1034" s="347"/>
      <c r="AJ1034" s="347"/>
      <c r="AK1034" s="347"/>
      <c r="AL1034" s="347" t="s">
        <v>21</v>
      </c>
      <c r="AM1034" s="347"/>
      <c r="AN1034" s="347"/>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8"/>
      <c r="AE1035" s="428"/>
      <c r="AF1035" s="428"/>
      <c r="AG1035" s="428"/>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425"/>
      <c r="AM1036" s="426"/>
      <c r="AN1036" s="426"/>
      <c r="AO1036" s="427"/>
      <c r="AP1036" s="322"/>
      <c r="AQ1036" s="322"/>
      <c r="AR1036" s="322"/>
      <c r="AS1036" s="322"/>
      <c r="AT1036" s="322"/>
      <c r="AU1036" s="322"/>
      <c r="AV1036" s="322"/>
      <c r="AW1036" s="322"/>
      <c r="AX1036" s="322"/>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5"/>
      <c r="L1067" s="115"/>
      <c r="M1067" s="115"/>
      <c r="N1067" s="115"/>
      <c r="O1067" s="115"/>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513</v>
      </c>
      <c r="AI1067" s="347"/>
      <c r="AJ1067" s="347"/>
      <c r="AK1067" s="347"/>
      <c r="AL1067" s="347" t="s">
        <v>21</v>
      </c>
      <c r="AM1067" s="347"/>
      <c r="AN1067" s="347"/>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8"/>
      <c r="AE1068" s="428"/>
      <c r="AF1068" s="428"/>
      <c r="AG1068" s="428"/>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425"/>
      <c r="AM1069" s="426"/>
      <c r="AN1069" s="426"/>
      <c r="AO1069" s="427"/>
      <c r="AP1069" s="322"/>
      <c r="AQ1069" s="322"/>
      <c r="AR1069" s="322"/>
      <c r="AS1069" s="322"/>
      <c r="AT1069" s="322"/>
      <c r="AU1069" s="322"/>
      <c r="AV1069" s="322"/>
      <c r="AW1069" s="322"/>
      <c r="AX1069" s="322"/>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397</v>
      </c>
      <c r="D1101" s="895"/>
      <c r="E1101" s="278" t="s">
        <v>396</v>
      </c>
      <c r="F1101" s="895"/>
      <c r="G1101" s="895"/>
      <c r="H1101" s="895"/>
      <c r="I1101" s="895"/>
      <c r="J1101" s="278" t="s">
        <v>432</v>
      </c>
      <c r="K1101" s="278"/>
      <c r="L1101" s="278"/>
      <c r="M1101" s="278"/>
      <c r="N1101" s="278"/>
      <c r="O1101" s="278"/>
      <c r="P1101" s="345" t="s">
        <v>27</v>
      </c>
      <c r="Q1101" s="345"/>
      <c r="R1101" s="345"/>
      <c r="S1101" s="345"/>
      <c r="T1101" s="345"/>
      <c r="U1101" s="345"/>
      <c r="V1101" s="345"/>
      <c r="W1101" s="345"/>
      <c r="X1101" s="345"/>
      <c r="Y1101" s="278" t="s">
        <v>434</v>
      </c>
      <c r="Z1101" s="895"/>
      <c r="AA1101" s="895"/>
      <c r="AB1101" s="895"/>
      <c r="AC1101" s="278" t="s">
        <v>377</v>
      </c>
      <c r="AD1101" s="278"/>
      <c r="AE1101" s="278"/>
      <c r="AF1101" s="278"/>
      <c r="AG1101" s="278"/>
      <c r="AH1101" s="345" t="s">
        <v>391</v>
      </c>
      <c r="AI1101" s="346"/>
      <c r="AJ1101" s="346"/>
      <c r="AK1101" s="346"/>
      <c r="AL1101" s="346" t="s">
        <v>21</v>
      </c>
      <c r="AM1101" s="346"/>
      <c r="AN1101" s="346"/>
      <c r="AO1101" s="898"/>
      <c r="AP1101" s="432" t="s">
        <v>468</v>
      </c>
      <c r="AQ1101" s="432"/>
      <c r="AR1101" s="432"/>
      <c r="AS1101" s="432"/>
      <c r="AT1101" s="432"/>
      <c r="AU1101" s="432"/>
      <c r="AV1101" s="432"/>
      <c r="AW1101" s="432"/>
      <c r="AX1101" s="432"/>
    </row>
    <row r="1102" spans="1:50" ht="30" customHeight="1" x14ac:dyDescent="0.15">
      <c r="A1102" s="406">
        <v>1</v>
      </c>
      <c r="B1102" s="406">
        <v>1</v>
      </c>
      <c r="C1102" s="897"/>
      <c r="D1102" s="897"/>
      <c r="E1102" s="262" t="s">
        <v>624</v>
      </c>
      <c r="F1102" s="896"/>
      <c r="G1102" s="896"/>
      <c r="H1102" s="896"/>
      <c r="I1102" s="896"/>
      <c r="J1102" s="421" t="s">
        <v>625</v>
      </c>
      <c r="K1102" s="422"/>
      <c r="L1102" s="422"/>
      <c r="M1102" s="422"/>
      <c r="N1102" s="422"/>
      <c r="O1102" s="422"/>
      <c r="P1102" s="430" t="s">
        <v>624</v>
      </c>
      <c r="Q1102" s="318"/>
      <c r="R1102" s="318"/>
      <c r="S1102" s="318"/>
      <c r="T1102" s="318"/>
      <c r="U1102" s="318"/>
      <c r="V1102" s="318"/>
      <c r="W1102" s="318"/>
      <c r="X1102" s="318"/>
      <c r="Y1102" s="319" t="s">
        <v>626</v>
      </c>
      <c r="Z1102" s="320"/>
      <c r="AA1102" s="320"/>
      <c r="AB1102" s="321"/>
      <c r="AC1102" s="323"/>
      <c r="AD1102" s="323"/>
      <c r="AE1102" s="323"/>
      <c r="AF1102" s="323"/>
      <c r="AG1102" s="323"/>
      <c r="AH1102" s="324" t="s">
        <v>624</v>
      </c>
      <c r="AI1102" s="325"/>
      <c r="AJ1102" s="325"/>
      <c r="AK1102" s="325"/>
      <c r="AL1102" s="326" t="s">
        <v>624</v>
      </c>
      <c r="AM1102" s="327"/>
      <c r="AN1102" s="327"/>
      <c r="AO1102" s="328"/>
      <c r="AP1102" s="322" t="s">
        <v>625</v>
      </c>
      <c r="AQ1102" s="322"/>
      <c r="AR1102" s="322"/>
      <c r="AS1102" s="322"/>
      <c r="AT1102" s="322"/>
      <c r="AU1102" s="322"/>
      <c r="AV1102" s="322"/>
      <c r="AW1102" s="322"/>
      <c r="AX1102" s="322"/>
    </row>
    <row r="1103" spans="1:50" ht="30" hidden="1" customHeight="1" x14ac:dyDescent="0.15">
      <c r="A1103" s="406">
        <v>2</v>
      </c>
      <c r="B1103" s="406">
        <v>1</v>
      </c>
      <c r="C1103" s="897"/>
      <c r="D1103" s="897"/>
      <c r="E1103" s="896"/>
      <c r="F1103" s="896"/>
      <c r="G1103" s="896"/>
      <c r="H1103" s="896"/>
      <c r="I1103" s="896"/>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7"/>
      <c r="D1119" s="897"/>
      <c r="E1119" s="262"/>
      <c r="F1119" s="896"/>
      <c r="G1119" s="896"/>
      <c r="H1119" s="896"/>
      <c r="I1119" s="896"/>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4" manualBreakCount="4">
    <brk id="79" max="49" man="1"/>
    <brk id="387"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582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582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5" t="s">
        <v>265</v>
      </c>
      <c r="H2" s="780"/>
      <c r="I2" s="780"/>
      <c r="J2" s="780"/>
      <c r="K2" s="780"/>
      <c r="L2" s="780"/>
      <c r="M2" s="780"/>
      <c r="N2" s="780"/>
      <c r="O2" s="781"/>
      <c r="P2" s="779" t="s">
        <v>59</v>
      </c>
      <c r="Q2" s="780"/>
      <c r="R2" s="780"/>
      <c r="S2" s="780"/>
      <c r="T2" s="780"/>
      <c r="U2" s="780"/>
      <c r="V2" s="780"/>
      <c r="W2" s="780"/>
      <c r="X2" s="781"/>
      <c r="Y2" s="1008"/>
      <c r="Z2" s="414"/>
      <c r="AA2" s="415"/>
      <c r="AB2" s="1012" t="s">
        <v>11</v>
      </c>
      <c r="AC2" s="1013"/>
      <c r="AD2" s="1014"/>
      <c r="AE2" s="1000" t="s">
        <v>357</v>
      </c>
      <c r="AF2" s="1000"/>
      <c r="AG2" s="1000"/>
      <c r="AH2" s="1000"/>
      <c r="AI2" s="1000" t="s">
        <v>363</v>
      </c>
      <c r="AJ2" s="1000"/>
      <c r="AK2" s="1000"/>
      <c r="AL2" s="1000"/>
      <c r="AM2" s="1000" t="s">
        <v>472</v>
      </c>
      <c r="AN2" s="1000"/>
      <c r="AO2" s="1000"/>
      <c r="AP2" s="462"/>
      <c r="AQ2" s="176" t="s">
        <v>355</v>
      </c>
      <c r="AR2" s="169"/>
      <c r="AS2" s="169"/>
      <c r="AT2" s="170"/>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09"/>
      <c r="Z3" s="1010"/>
      <c r="AA3" s="1011"/>
      <c r="AB3" s="1015"/>
      <c r="AC3" s="1016"/>
      <c r="AD3" s="1017"/>
      <c r="AE3" s="377"/>
      <c r="AF3" s="377"/>
      <c r="AG3" s="377"/>
      <c r="AH3" s="377"/>
      <c r="AI3" s="377"/>
      <c r="AJ3" s="377"/>
      <c r="AK3" s="377"/>
      <c r="AL3" s="377"/>
      <c r="AM3" s="377"/>
      <c r="AN3" s="377"/>
      <c r="AO3" s="377"/>
      <c r="AP3" s="333"/>
      <c r="AQ3" s="271"/>
      <c r="AR3" s="272"/>
      <c r="AS3" s="137" t="s">
        <v>356</v>
      </c>
      <c r="AT3" s="172"/>
      <c r="AU3" s="272"/>
      <c r="AV3" s="272"/>
      <c r="AW3" s="380" t="s">
        <v>300</v>
      </c>
      <c r="AX3" s="381"/>
    </row>
    <row r="4" spans="1:50" ht="22.5" customHeight="1" x14ac:dyDescent="0.15">
      <c r="A4" s="519"/>
      <c r="B4" s="517"/>
      <c r="C4" s="517"/>
      <c r="D4" s="517"/>
      <c r="E4" s="517"/>
      <c r="F4" s="518"/>
      <c r="G4" s="544"/>
      <c r="H4" s="1018"/>
      <c r="I4" s="1018"/>
      <c r="J4" s="1018"/>
      <c r="K4" s="1018"/>
      <c r="L4" s="1018"/>
      <c r="M4" s="1018"/>
      <c r="N4" s="1018"/>
      <c r="O4" s="1019"/>
      <c r="P4" s="161"/>
      <c r="Q4" s="1026"/>
      <c r="R4" s="1026"/>
      <c r="S4" s="1026"/>
      <c r="T4" s="1026"/>
      <c r="U4" s="1026"/>
      <c r="V4" s="1026"/>
      <c r="W4" s="1026"/>
      <c r="X4" s="1027"/>
      <c r="Y4" s="1004" t="s">
        <v>12</v>
      </c>
      <c r="Z4" s="1005"/>
      <c r="AA4" s="1006"/>
      <c r="AB4" s="555"/>
      <c r="AC4" s="1007"/>
      <c r="AD4" s="1007"/>
      <c r="AE4" s="365"/>
      <c r="AF4" s="366"/>
      <c r="AG4" s="366"/>
      <c r="AH4" s="366"/>
      <c r="AI4" s="365"/>
      <c r="AJ4" s="366"/>
      <c r="AK4" s="366"/>
      <c r="AL4" s="366"/>
      <c r="AM4" s="365"/>
      <c r="AN4" s="366"/>
      <c r="AO4" s="366"/>
      <c r="AP4" s="366"/>
      <c r="AQ4" s="103"/>
      <c r="AR4" s="104"/>
      <c r="AS4" s="104"/>
      <c r="AT4" s="105"/>
      <c r="AU4" s="366"/>
      <c r="AV4" s="366"/>
      <c r="AW4" s="366"/>
      <c r="AX4" s="368"/>
    </row>
    <row r="5" spans="1:50" ht="22.5"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4" t="s">
        <v>54</v>
      </c>
      <c r="Z5" s="1001"/>
      <c r="AA5" s="1002"/>
      <c r="AB5" s="526"/>
      <c r="AC5" s="1003"/>
      <c r="AD5" s="1003"/>
      <c r="AE5" s="365"/>
      <c r="AF5" s="366"/>
      <c r="AG5" s="366"/>
      <c r="AH5" s="366"/>
      <c r="AI5" s="365"/>
      <c r="AJ5" s="366"/>
      <c r="AK5" s="366"/>
      <c r="AL5" s="366"/>
      <c r="AM5" s="365"/>
      <c r="AN5" s="366"/>
      <c r="AO5" s="366"/>
      <c r="AP5" s="366"/>
      <c r="AQ5" s="103"/>
      <c r="AR5" s="104"/>
      <c r="AS5" s="104"/>
      <c r="AT5" s="105"/>
      <c r="AU5" s="366"/>
      <c r="AV5" s="366"/>
      <c r="AW5" s="366"/>
      <c r="AX5" s="368"/>
    </row>
    <row r="6" spans="1:50" ht="22.5"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65"/>
      <c r="AF6" s="366"/>
      <c r="AG6" s="366"/>
      <c r="AH6" s="366"/>
      <c r="AI6" s="365"/>
      <c r="AJ6" s="366"/>
      <c r="AK6" s="366"/>
      <c r="AL6" s="366"/>
      <c r="AM6" s="365"/>
      <c r="AN6" s="366"/>
      <c r="AO6" s="366"/>
      <c r="AP6" s="366"/>
      <c r="AQ6" s="103"/>
      <c r="AR6" s="104"/>
      <c r="AS6" s="104"/>
      <c r="AT6" s="105"/>
      <c r="AU6" s="366"/>
      <c r="AV6" s="366"/>
      <c r="AW6" s="366"/>
      <c r="AX6" s="368"/>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491</v>
      </c>
      <c r="B9" s="517"/>
      <c r="C9" s="517"/>
      <c r="D9" s="517"/>
      <c r="E9" s="517"/>
      <c r="F9" s="518"/>
      <c r="G9" s="795" t="s">
        <v>265</v>
      </c>
      <c r="H9" s="780"/>
      <c r="I9" s="780"/>
      <c r="J9" s="780"/>
      <c r="K9" s="780"/>
      <c r="L9" s="780"/>
      <c r="M9" s="780"/>
      <c r="N9" s="780"/>
      <c r="O9" s="781"/>
      <c r="P9" s="779" t="s">
        <v>59</v>
      </c>
      <c r="Q9" s="780"/>
      <c r="R9" s="780"/>
      <c r="S9" s="780"/>
      <c r="T9" s="780"/>
      <c r="U9" s="780"/>
      <c r="V9" s="780"/>
      <c r="W9" s="780"/>
      <c r="X9" s="781"/>
      <c r="Y9" s="1008"/>
      <c r="Z9" s="414"/>
      <c r="AA9" s="415"/>
      <c r="AB9" s="1012" t="s">
        <v>11</v>
      </c>
      <c r="AC9" s="1013"/>
      <c r="AD9" s="1014"/>
      <c r="AE9" s="1000" t="s">
        <v>357</v>
      </c>
      <c r="AF9" s="1000"/>
      <c r="AG9" s="1000"/>
      <c r="AH9" s="1000"/>
      <c r="AI9" s="1000" t="s">
        <v>363</v>
      </c>
      <c r="AJ9" s="1000"/>
      <c r="AK9" s="1000"/>
      <c r="AL9" s="1000"/>
      <c r="AM9" s="1000" t="s">
        <v>472</v>
      </c>
      <c r="AN9" s="1000"/>
      <c r="AO9" s="1000"/>
      <c r="AP9" s="462"/>
      <c r="AQ9" s="176" t="s">
        <v>355</v>
      </c>
      <c r="AR9" s="169"/>
      <c r="AS9" s="169"/>
      <c r="AT9" s="170"/>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09"/>
      <c r="Z10" s="1010"/>
      <c r="AA10" s="1011"/>
      <c r="AB10" s="1015"/>
      <c r="AC10" s="1016"/>
      <c r="AD10" s="1017"/>
      <c r="AE10" s="377"/>
      <c r="AF10" s="377"/>
      <c r="AG10" s="377"/>
      <c r="AH10" s="377"/>
      <c r="AI10" s="377"/>
      <c r="AJ10" s="377"/>
      <c r="AK10" s="377"/>
      <c r="AL10" s="377"/>
      <c r="AM10" s="377"/>
      <c r="AN10" s="377"/>
      <c r="AO10" s="377"/>
      <c r="AP10" s="333"/>
      <c r="AQ10" s="271"/>
      <c r="AR10" s="272"/>
      <c r="AS10" s="137" t="s">
        <v>356</v>
      </c>
      <c r="AT10" s="172"/>
      <c r="AU10" s="272"/>
      <c r="AV10" s="272"/>
      <c r="AW10" s="380" t="s">
        <v>300</v>
      </c>
      <c r="AX10" s="381"/>
    </row>
    <row r="11" spans="1:50" ht="22.5" customHeight="1" x14ac:dyDescent="0.15">
      <c r="A11" s="519"/>
      <c r="B11" s="517"/>
      <c r="C11" s="517"/>
      <c r="D11" s="517"/>
      <c r="E11" s="517"/>
      <c r="F11" s="518"/>
      <c r="G11" s="544"/>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5"/>
      <c r="AC11" s="1007"/>
      <c r="AD11" s="1007"/>
      <c r="AE11" s="365"/>
      <c r="AF11" s="366"/>
      <c r="AG11" s="366"/>
      <c r="AH11" s="366"/>
      <c r="AI11" s="365"/>
      <c r="AJ11" s="366"/>
      <c r="AK11" s="366"/>
      <c r="AL11" s="366"/>
      <c r="AM11" s="365"/>
      <c r="AN11" s="366"/>
      <c r="AO11" s="366"/>
      <c r="AP11" s="366"/>
      <c r="AQ11" s="103"/>
      <c r="AR11" s="104"/>
      <c r="AS11" s="104"/>
      <c r="AT11" s="105"/>
      <c r="AU11" s="366"/>
      <c r="AV11" s="366"/>
      <c r="AW11" s="366"/>
      <c r="AX11" s="368"/>
    </row>
    <row r="12" spans="1:50" ht="22.5"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6"/>
      <c r="AC12" s="1003"/>
      <c r="AD12" s="1003"/>
      <c r="AE12" s="365"/>
      <c r="AF12" s="366"/>
      <c r="AG12" s="366"/>
      <c r="AH12" s="366"/>
      <c r="AI12" s="365"/>
      <c r="AJ12" s="366"/>
      <c r="AK12" s="366"/>
      <c r="AL12" s="366"/>
      <c r="AM12" s="365"/>
      <c r="AN12" s="366"/>
      <c r="AO12" s="366"/>
      <c r="AP12" s="366"/>
      <c r="AQ12" s="103"/>
      <c r="AR12" s="104"/>
      <c r="AS12" s="104"/>
      <c r="AT12" s="105"/>
      <c r="AU12" s="366"/>
      <c r="AV12" s="366"/>
      <c r="AW12" s="366"/>
      <c r="AX12" s="368"/>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65"/>
      <c r="AF13" s="366"/>
      <c r="AG13" s="366"/>
      <c r="AH13" s="366"/>
      <c r="AI13" s="365"/>
      <c r="AJ13" s="366"/>
      <c r="AK13" s="366"/>
      <c r="AL13" s="366"/>
      <c r="AM13" s="365"/>
      <c r="AN13" s="366"/>
      <c r="AO13" s="366"/>
      <c r="AP13" s="366"/>
      <c r="AQ13" s="103"/>
      <c r="AR13" s="104"/>
      <c r="AS13" s="104"/>
      <c r="AT13" s="105"/>
      <c r="AU13" s="366"/>
      <c r="AV13" s="366"/>
      <c r="AW13" s="366"/>
      <c r="AX13" s="368"/>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491</v>
      </c>
      <c r="B16" s="517"/>
      <c r="C16" s="517"/>
      <c r="D16" s="517"/>
      <c r="E16" s="517"/>
      <c r="F16" s="518"/>
      <c r="G16" s="795" t="s">
        <v>265</v>
      </c>
      <c r="H16" s="780"/>
      <c r="I16" s="780"/>
      <c r="J16" s="780"/>
      <c r="K16" s="780"/>
      <c r="L16" s="780"/>
      <c r="M16" s="780"/>
      <c r="N16" s="780"/>
      <c r="O16" s="781"/>
      <c r="P16" s="779" t="s">
        <v>59</v>
      </c>
      <c r="Q16" s="780"/>
      <c r="R16" s="780"/>
      <c r="S16" s="780"/>
      <c r="T16" s="780"/>
      <c r="U16" s="780"/>
      <c r="V16" s="780"/>
      <c r="W16" s="780"/>
      <c r="X16" s="781"/>
      <c r="Y16" s="1008"/>
      <c r="Z16" s="414"/>
      <c r="AA16" s="415"/>
      <c r="AB16" s="1012" t="s">
        <v>11</v>
      </c>
      <c r="AC16" s="1013"/>
      <c r="AD16" s="1014"/>
      <c r="AE16" s="1000" t="s">
        <v>357</v>
      </c>
      <c r="AF16" s="1000"/>
      <c r="AG16" s="1000"/>
      <c r="AH16" s="1000"/>
      <c r="AI16" s="1000" t="s">
        <v>363</v>
      </c>
      <c r="AJ16" s="1000"/>
      <c r="AK16" s="1000"/>
      <c r="AL16" s="1000"/>
      <c r="AM16" s="1000" t="s">
        <v>472</v>
      </c>
      <c r="AN16" s="1000"/>
      <c r="AO16" s="1000"/>
      <c r="AP16" s="462"/>
      <c r="AQ16" s="176" t="s">
        <v>355</v>
      </c>
      <c r="AR16" s="169"/>
      <c r="AS16" s="169"/>
      <c r="AT16" s="170"/>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09"/>
      <c r="Z17" s="1010"/>
      <c r="AA17" s="1011"/>
      <c r="AB17" s="1015"/>
      <c r="AC17" s="1016"/>
      <c r="AD17" s="1017"/>
      <c r="AE17" s="377"/>
      <c r="AF17" s="377"/>
      <c r="AG17" s="377"/>
      <c r="AH17" s="377"/>
      <c r="AI17" s="377"/>
      <c r="AJ17" s="377"/>
      <c r="AK17" s="377"/>
      <c r="AL17" s="377"/>
      <c r="AM17" s="377"/>
      <c r="AN17" s="377"/>
      <c r="AO17" s="377"/>
      <c r="AP17" s="333"/>
      <c r="AQ17" s="271"/>
      <c r="AR17" s="272"/>
      <c r="AS17" s="137" t="s">
        <v>356</v>
      </c>
      <c r="AT17" s="172"/>
      <c r="AU17" s="272"/>
      <c r="AV17" s="272"/>
      <c r="AW17" s="380" t="s">
        <v>300</v>
      </c>
      <c r="AX17" s="381"/>
    </row>
    <row r="18" spans="1:50" ht="22.5" customHeight="1" x14ac:dyDescent="0.15">
      <c r="A18" s="519"/>
      <c r="B18" s="517"/>
      <c r="C18" s="517"/>
      <c r="D18" s="517"/>
      <c r="E18" s="517"/>
      <c r="F18" s="518"/>
      <c r="G18" s="544"/>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5"/>
      <c r="AC18" s="1007"/>
      <c r="AD18" s="1007"/>
      <c r="AE18" s="365"/>
      <c r="AF18" s="366"/>
      <c r="AG18" s="366"/>
      <c r="AH18" s="366"/>
      <c r="AI18" s="365"/>
      <c r="AJ18" s="366"/>
      <c r="AK18" s="366"/>
      <c r="AL18" s="366"/>
      <c r="AM18" s="365"/>
      <c r="AN18" s="366"/>
      <c r="AO18" s="366"/>
      <c r="AP18" s="366"/>
      <c r="AQ18" s="103"/>
      <c r="AR18" s="104"/>
      <c r="AS18" s="104"/>
      <c r="AT18" s="105"/>
      <c r="AU18" s="366"/>
      <c r="AV18" s="366"/>
      <c r="AW18" s="366"/>
      <c r="AX18" s="368"/>
    </row>
    <row r="19" spans="1:50" ht="22.5"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6"/>
      <c r="AC19" s="1003"/>
      <c r="AD19" s="1003"/>
      <c r="AE19" s="365"/>
      <c r="AF19" s="366"/>
      <c r="AG19" s="366"/>
      <c r="AH19" s="366"/>
      <c r="AI19" s="365"/>
      <c r="AJ19" s="366"/>
      <c r="AK19" s="366"/>
      <c r="AL19" s="366"/>
      <c r="AM19" s="365"/>
      <c r="AN19" s="366"/>
      <c r="AO19" s="366"/>
      <c r="AP19" s="366"/>
      <c r="AQ19" s="103"/>
      <c r="AR19" s="104"/>
      <c r="AS19" s="104"/>
      <c r="AT19" s="105"/>
      <c r="AU19" s="366"/>
      <c r="AV19" s="366"/>
      <c r="AW19" s="366"/>
      <c r="AX19" s="368"/>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65"/>
      <c r="AF20" s="366"/>
      <c r="AG20" s="366"/>
      <c r="AH20" s="366"/>
      <c r="AI20" s="365"/>
      <c r="AJ20" s="366"/>
      <c r="AK20" s="366"/>
      <c r="AL20" s="366"/>
      <c r="AM20" s="365"/>
      <c r="AN20" s="366"/>
      <c r="AO20" s="366"/>
      <c r="AP20" s="366"/>
      <c r="AQ20" s="103"/>
      <c r="AR20" s="104"/>
      <c r="AS20" s="104"/>
      <c r="AT20" s="105"/>
      <c r="AU20" s="366"/>
      <c r="AV20" s="366"/>
      <c r="AW20" s="366"/>
      <c r="AX20" s="368"/>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491</v>
      </c>
      <c r="B23" s="517"/>
      <c r="C23" s="517"/>
      <c r="D23" s="517"/>
      <c r="E23" s="517"/>
      <c r="F23" s="518"/>
      <c r="G23" s="795" t="s">
        <v>265</v>
      </c>
      <c r="H23" s="780"/>
      <c r="I23" s="780"/>
      <c r="J23" s="780"/>
      <c r="K23" s="780"/>
      <c r="L23" s="780"/>
      <c r="M23" s="780"/>
      <c r="N23" s="780"/>
      <c r="O23" s="781"/>
      <c r="P23" s="779" t="s">
        <v>59</v>
      </c>
      <c r="Q23" s="780"/>
      <c r="R23" s="780"/>
      <c r="S23" s="780"/>
      <c r="T23" s="780"/>
      <c r="U23" s="780"/>
      <c r="V23" s="780"/>
      <c r="W23" s="780"/>
      <c r="X23" s="781"/>
      <c r="Y23" s="1008"/>
      <c r="Z23" s="414"/>
      <c r="AA23" s="415"/>
      <c r="AB23" s="1012" t="s">
        <v>11</v>
      </c>
      <c r="AC23" s="1013"/>
      <c r="AD23" s="1014"/>
      <c r="AE23" s="1000" t="s">
        <v>357</v>
      </c>
      <c r="AF23" s="1000"/>
      <c r="AG23" s="1000"/>
      <c r="AH23" s="1000"/>
      <c r="AI23" s="1000" t="s">
        <v>363</v>
      </c>
      <c r="AJ23" s="1000"/>
      <c r="AK23" s="1000"/>
      <c r="AL23" s="1000"/>
      <c r="AM23" s="1000" t="s">
        <v>472</v>
      </c>
      <c r="AN23" s="1000"/>
      <c r="AO23" s="1000"/>
      <c r="AP23" s="462"/>
      <c r="AQ23" s="176" t="s">
        <v>355</v>
      </c>
      <c r="AR23" s="169"/>
      <c r="AS23" s="169"/>
      <c r="AT23" s="170"/>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09"/>
      <c r="Z24" s="1010"/>
      <c r="AA24" s="1011"/>
      <c r="AB24" s="1015"/>
      <c r="AC24" s="1016"/>
      <c r="AD24" s="1017"/>
      <c r="AE24" s="377"/>
      <c r="AF24" s="377"/>
      <c r="AG24" s="377"/>
      <c r="AH24" s="377"/>
      <c r="AI24" s="377"/>
      <c r="AJ24" s="377"/>
      <c r="AK24" s="377"/>
      <c r="AL24" s="377"/>
      <c r="AM24" s="377"/>
      <c r="AN24" s="377"/>
      <c r="AO24" s="377"/>
      <c r="AP24" s="333"/>
      <c r="AQ24" s="271"/>
      <c r="AR24" s="272"/>
      <c r="AS24" s="137" t="s">
        <v>356</v>
      </c>
      <c r="AT24" s="172"/>
      <c r="AU24" s="272"/>
      <c r="AV24" s="272"/>
      <c r="AW24" s="380" t="s">
        <v>300</v>
      </c>
      <c r="AX24" s="381"/>
    </row>
    <row r="25" spans="1:50" ht="22.5" customHeight="1" x14ac:dyDescent="0.15">
      <c r="A25" s="519"/>
      <c r="B25" s="517"/>
      <c r="C25" s="517"/>
      <c r="D25" s="517"/>
      <c r="E25" s="517"/>
      <c r="F25" s="518"/>
      <c r="G25" s="544"/>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5"/>
      <c r="AC25" s="1007"/>
      <c r="AD25" s="1007"/>
      <c r="AE25" s="365"/>
      <c r="AF25" s="366"/>
      <c r="AG25" s="366"/>
      <c r="AH25" s="366"/>
      <c r="AI25" s="365"/>
      <c r="AJ25" s="366"/>
      <c r="AK25" s="366"/>
      <c r="AL25" s="366"/>
      <c r="AM25" s="365"/>
      <c r="AN25" s="366"/>
      <c r="AO25" s="366"/>
      <c r="AP25" s="366"/>
      <c r="AQ25" s="103"/>
      <c r="AR25" s="104"/>
      <c r="AS25" s="104"/>
      <c r="AT25" s="105"/>
      <c r="AU25" s="366"/>
      <c r="AV25" s="366"/>
      <c r="AW25" s="366"/>
      <c r="AX25" s="368"/>
    </row>
    <row r="26" spans="1:50" ht="22.5"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6"/>
      <c r="AC26" s="1003"/>
      <c r="AD26" s="1003"/>
      <c r="AE26" s="365"/>
      <c r="AF26" s="366"/>
      <c r="AG26" s="366"/>
      <c r="AH26" s="366"/>
      <c r="AI26" s="365"/>
      <c r="AJ26" s="366"/>
      <c r="AK26" s="366"/>
      <c r="AL26" s="366"/>
      <c r="AM26" s="365"/>
      <c r="AN26" s="366"/>
      <c r="AO26" s="366"/>
      <c r="AP26" s="366"/>
      <c r="AQ26" s="103"/>
      <c r="AR26" s="104"/>
      <c r="AS26" s="104"/>
      <c r="AT26" s="105"/>
      <c r="AU26" s="366"/>
      <c r="AV26" s="366"/>
      <c r="AW26" s="366"/>
      <c r="AX26" s="368"/>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65"/>
      <c r="AF27" s="366"/>
      <c r="AG27" s="366"/>
      <c r="AH27" s="366"/>
      <c r="AI27" s="365"/>
      <c r="AJ27" s="366"/>
      <c r="AK27" s="366"/>
      <c r="AL27" s="366"/>
      <c r="AM27" s="365"/>
      <c r="AN27" s="366"/>
      <c r="AO27" s="366"/>
      <c r="AP27" s="366"/>
      <c r="AQ27" s="103"/>
      <c r="AR27" s="104"/>
      <c r="AS27" s="104"/>
      <c r="AT27" s="105"/>
      <c r="AU27" s="366"/>
      <c r="AV27" s="366"/>
      <c r="AW27" s="366"/>
      <c r="AX27" s="368"/>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491</v>
      </c>
      <c r="B30" s="517"/>
      <c r="C30" s="517"/>
      <c r="D30" s="517"/>
      <c r="E30" s="517"/>
      <c r="F30" s="518"/>
      <c r="G30" s="795" t="s">
        <v>265</v>
      </c>
      <c r="H30" s="780"/>
      <c r="I30" s="780"/>
      <c r="J30" s="780"/>
      <c r="K30" s="780"/>
      <c r="L30" s="780"/>
      <c r="M30" s="780"/>
      <c r="N30" s="780"/>
      <c r="O30" s="781"/>
      <c r="P30" s="779" t="s">
        <v>59</v>
      </c>
      <c r="Q30" s="780"/>
      <c r="R30" s="780"/>
      <c r="S30" s="780"/>
      <c r="T30" s="780"/>
      <c r="U30" s="780"/>
      <c r="V30" s="780"/>
      <c r="W30" s="780"/>
      <c r="X30" s="781"/>
      <c r="Y30" s="1008"/>
      <c r="Z30" s="414"/>
      <c r="AA30" s="415"/>
      <c r="AB30" s="1012" t="s">
        <v>11</v>
      </c>
      <c r="AC30" s="1013"/>
      <c r="AD30" s="1014"/>
      <c r="AE30" s="1000" t="s">
        <v>357</v>
      </c>
      <c r="AF30" s="1000"/>
      <c r="AG30" s="1000"/>
      <c r="AH30" s="1000"/>
      <c r="AI30" s="1000" t="s">
        <v>363</v>
      </c>
      <c r="AJ30" s="1000"/>
      <c r="AK30" s="1000"/>
      <c r="AL30" s="1000"/>
      <c r="AM30" s="1000" t="s">
        <v>472</v>
      </c>
      <c r="AN30" s="1000"/>
      <c r="AO30" s="1000"/>
      <c r="AP30" s="462"/>
      <c r="AQ30" s="176" t="s">
        <v>355</v>
      </c>
      <c r="AR30" s="169"/>
      <c r="AS30" s="169"/>
      <c r="AT30" s="170"/>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09"/>
      <c r="Z31" s="1010"/>
      <c r="AA31" s="1011"/>
      <c r="AB31" s="1015"/>
      <c r="AC31" s="1016"/>
      <c r="AD31" s="1017"/>
      <c r="AE31" s="377"/>
      <c r="AF31" s="377"/>
      <c r="AG31" s="377"/>
      <c r="AH31" s="377"/>
      <c r="AI31" s="377"/>
      <c r="AJ31" s="377"/>
      <c r="AK31" s="377"/>
      <c r="AL31" s="377"/>
      <c r="AM31" s="377"/>
      <c r="AN31" s="377"/>
      <c r="AO31" s="377"/>
      <c r="AP31" s="333"/>
      <c r="AQ31" s="271"/>
      <c r="AR31" s="272"/>
      <c r="AS31" s="137" t="s">
        <v>356</v>
      </c>
      <c r="AT31" s="172"/>
      <c r="AU31" s="272"/>
      <c r="AV31" s="272"/>
      <c r="AW31" s="380" t="s">
        <v>300</v>
      </c>
      <c r="AX31" s="381"/>
    </row>
    <row r="32" spans="1:50" ht="22.5" customHeight="1" x14ac:dyDescent="0.15">
      <c r="A32" s="519"/>
      <c r="B32" s="517"/>
      <c r="C32" s="517"/>
      <c r="D32" s="517"/>
      <c r="E32" s="517"/>
      <c r="F32" s="518"/>
      <c r="G32" s="544"/>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5"/>
      <c r="AC32" s="1007"/>
      <c r="AD32" s="1007"/>
      <c r="AE32" s="365"/>
      <c r="AF32" s="366"/>
      <c r="AG32" s="366"/>
      <c r="AH32" s="366"/>
      <c r="AI32" s="365"/>
      <c r="AJ32" s="366"/>
      <c r="AK32" s="366"/>
      <c r="AL32" s="366"/>
      <c r="AM32" s="365"/>
      <c r="AN32" s="366"/>
      <c r="AO32" s="366"/>
      <c r="AP32" s="366"/>
      <c r="AQ32" s="103"/>
      <c r="AR32" s="104"/>
      <c r="AS32" s="104"/>
      <c r="AT32" s="105"/>
      <c r="AU32" s="366"/>
      <c r="AV32" s="366"/>
      <c r="AW32" s="366"/>
      <c r="AX32" s="368"/>
    </row>
    <row r="33" spans="1:50" ht="22.5"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6"/>
      <c r="AC33" s="1003"/>
      <c r="AD33" s="1003"/>
      <c r="AE33" s="365"/>
      <c r="AF33" s="366"/>
      <c r="AG33" s="366"/>
      <c r="AH33" s="366"/>
      <c r="AI33" s="365"/>
      <c r="AJ33" s="366"/>
      <c r="AK33" s="366"/>
      <c r="AL33" s="366"/>
      <c r="AM33" s="365"/>
      <c r="AN33" s="366"/>
      <c r="AO33" s="366"/>
      <c r="AP33" s="366"/>
      <c r="AQ33" s="103"/>
      <c r="AR33" s="104"/>
      <c r="AS33" s="104"/>
      <c r="AT33" s="105"/>
      <c r="AU33" s="366"/>
      <c r="AV33" s="366"/>
      <c r="AW33" s="366"/>
      <c r="AX33" s="368"/>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65"/>
      <c r="AF34" s="366"/>
      <c r="AG34" s="366"/>
      <c r="AH34" s="366"/>
      <c r="AI34" s="365"/>
      <c r="AJ34" s="366"/>
      <c r="AK34" s="366"/>
      <c r="AL34" s="366"/>
      <c r="AM34" s="365"/>
      <c r="AN34" s="366"/>
      <c r="AO34" s="366"/>
      <c r="AP34" s="366"/>
      <c r="AQ34" s="103"/>
      <c r="AR34" s="104"/>
      <c r="AS34" s="104"/>
      <c r="AT34" s="105"/>
      <c r="AU34" s="366"/>
      <c r="AV34" s="366"/>
      <c r="AW34" s="366"/>
      <c r="AX34" s="368"/>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491</v>
      </c>
      <c r="B37" s="517"/>
      <c r="C37" s="517"/>
      <c r="D37" s="517"/>
      <c r="E37" s="517"/>
      <c r="F37" s="518"/>
      <c r="G37" s="795" t="s">
        <v>265</v>
      </c>
      <c r="H37" s="780"/>
      <c r="I37" s="780"/>
      <c r="J37" s="780"/>
      <c r="K37" s="780"/>
      <c r="L37" s="780"/>
      <c r="M37" s="780"/>
      <c r="N37" s="780"/>
      <c r="O37" s="781"/>
      <c r="P37" s="779" t="s">
        <v>59</v>
      </c>
      <c r="Q37" s="780"/>
      <c r="R37" s="780"/>
      <c r="S37" s="780"/>
      <c r="T37" s="780"/>
      <c r="U37" s="780"/>
      <c r="V37" s="780"/>
      <c r="W37" s="780"/>
      <c r="X37" s="781"/>
      <c r="Y37" s="1008"/>
      <c r="Z37" s="414"/>
      <c r="AA37" s="415"/>
      <c r="AB37" s="1012" t="s">
        <v>11</v>
      </c>
      <c r="AC37" s="1013"/>
      <c r="AD37" s="1014"/>
      <c r="AE37" s="1000" t="s">
        <v>357</v>
      </c>
      <c r="AF37" s="1000"/>
      <c r="AG37" s="1000"/>
      <c r="AH37" s="1000"/>
      <c r="AI37" s="1000" t="s">
        <v>363</v>
      </c>
      <c r="AJ37" s="1000"/>
      <c r="AK37" s="1000"/>
      <c r="AL37" s="1000"/>
      <c r="AM37" s="1000" t="s">
        <v>472</v>
      </c>
      <c r="AN37" s="1000"/>
      <c r="AO37" s="1000"/>
      <c r="AP37" s="462"/>
      <c r="AQ37" s="176" t="s">
        <v>355</v>
      </c>
      <c r="AR37" s="169"/>
      <c r="AS37" s="169"/>
      <c r="AT37" s="170"/>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09"/>
      <c r="Z38" s="1010"/>
      <c r="AA38" s="1011"/>
      <c r="AB38" s="1015"/>
      <c r="AC38" s="1016"/>
      <c r="AD38" s="1017"/>
      <c r="AE38" s="377"/>
      <c r="AF38" s="377"/>
      <c r="AG38" s="377"/>
      <c r="AH38" s="377"/>
      <c r="AI38" s="377"/>
      <c r="AJ38" s="377"/>
      <c r="AK38" s="377"/>
      <c r="AL38" s="377"/>
      <c r="AM38" s="377"/>
      <c r="AN38" s="377"/>
      <c r="AO38" s="377"/>
      <c r="AP38" s="333"/>
      <c r="AQ38" s="271"/>
      <c r="AR38" s="272"/>
      <c r="AS38" s="137" t="s">
        <v>356</v>
      </c>
      <c r="AT38" s="172"/>
      <c r="AU38" s="272"/>
      <c r="AV38" s="272"/>
      <c r="AW38" s="380" t="s">
        <v>300</v>
      </c>
      <c r="AX38" s="381"/>
    </row>
    <row r="39" spans="1:50" ht="22.5" customHeight="1" x14ac:dyDescent="0.15">
      <c r="A39" s="519"/>
      <c r="B39" s="517"/>
      <c r="C39" s="517"/>
      <c r="D39" s="517"/>
      <c r="E39" s="517"/>
      <c r="F39" s="518"/>
      <c r="G39" s="544"/>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5"/>
      <c r="AC39" s="1007"/>
      <c r="AD39" s="1007"/>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2.5"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6"/>
      <c r="AC40" s="1003"/>
      <c r="AD40" s="1003"/>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491</v>
      </c>
      <c r="B44" s="517"/>
      <c r="C44" s="517"/>
      <c r="D44" s="517"/>
      <c r="E44" s="517"/>
      <c r="F44" s="518"/>
      <c r="G44" s="795" t="s">
        <v>265</v>
      </c>
      <c r="H44" s="780"/>
      <c r="I44" s="780"/>
      <c r="J44" s="780"/>
      <c r="K44" s="780"/>
      <c r="L44" s="780"/>
      <c r="M44" s="780"/>
      <c r="N44" s="780"/>
      <c r="O44" s="781"/>
      <c r="P44" s="779" t="s">
        <v>59</v>
      </c>
      <c r="Q44" s="780"/>
      <c r="R44" s="780"/>
      <c r="S44" s="780"/>
      <c r="T44" s="780"/>
      <c r="U44" s="780"/>
      <c r="V44" s="780"/>
      <c r="W44" s="780"/>
      <c r="X44" s="781"/>
      <c r="Y44" s="1008"/>
      <c r="Z44" s="414"/>
      <c r="AA44" s="415"/>
      <c r="AB44" s="1012" t="s">
        <v>11</v>
      </c>
      <c r="AC44" s="1013"/>
      <c r="AD44" s="1014"/>
      <c r="AE44" s="1000" t="s">
        <v>357</v>
      </c>
      <c r="AF44" s="1000"/>
      <c r="AG44" s="1000"/>
      <c r="AH44" s="1000"/>
      <c r="AI44" s="1000" t="s">
        <v>363</v>
      </c>
      <c r="AJ44" s="1000"/>
      <c r="AK44" s="1000"/>
      <c r="AL44" s="1000"/>
      <c r="AM44" s="1000" t="s">
        <v>472</v>
      </c>
      <c r="AN44" s="1000"/>
      <c r="AO44" s="1000"/>
      <c r="AP44" s="462"/>
      <c r="AQ44" s="176" t="s">
        <v>355</v>
      </c>
      <c r="AR44" s="169"/>
      <c r="AS44" s="169"/>
      <c r="AT44" s="170"/>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09"/>
      <c r="Z45" s="1010"/>
      <c r="AA45" s="1011"/>
      <c r="AB45" s="1015"/>
      <c r="AC45" s="1016"/>
      <c r="AD45" s="1017"/>
      <c r="AE45" s="377"/>
      <c r="AF45" s="377"/>
      <c r="AG45" s="377"/>
      <c r="AH45" s="377"/>
      <c r="AI45" s="377"/>
      <c r="AJ45" s="377"/>
      <c r="AK45" s="377"/>
      <c r="AL45" s="377"/>
      <c r="AM45" s="377"/>
      <c r="AN45" s="377"/>
      <c r="AO45" s="377"/>
      <c r="AP45" s="333"/>
      <c r="AQ45" s="271"/>
      <c r="AR45" s="272"/>
      <c r="AS45" s="137" t="s">
        <v>356</v>
      </c>
      <c r="AT45" s="172"/>
      <c r="AU45" s="272"/>
      <c r="AV45" s="272"/>
      <c r="AW45" s="380" t="s">
        <v>300</v>
      </c>
      <c r="AX45" s="381"/>
    </row>
    <row r="46" spans="1:50" ht="22.5" customHeight="1" x14ac:dyDescent="0.15">
      <c r="A46" s="519"/>
      <c r="B46" s="517"/>
      <c r="C46" s="517"/>
      <c r="D46" s="517"/>
      <c r="E46" s="517"/>
      <c r="F46" s="518"/>
      <c r="G46" s="544"/>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5"/>
      <c r="AC46" s="1007"/>
      <c r="AD46" s="1007"/>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2.5"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6"/>
      <c r="AC47" s="1003"/>
      <c r="AD47" s="1003"/>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491</v>
      </c>
      <c r="B51" s="517"/>
      <c r="C51" s="517"/>
      <c r="D51" s="517"/>
      <c r="E51" s="517"/>
      <c r="F51" s="518"/>
      <c r="G51" s="795" t="s">
        <v>265</v>
      </c>
      <c r="H51" s="780"/>
      <c r="I51" s="780"/>
      <c r="J51" s="780"/>
      <c r="K51" s="780"/>
      <c r="L51" s="780"/>
      <c r="M51" s="780"/>
      <c r="N51" s="780"/>
      <c r="O51" s="781"/>
      <c r="P51" s="779" t="s">
        <v>59</v>
      </c>
      <c r="Q51" s="780"/>
      <c r="R51" s="780"/>
      <c r="S51" s="780"/>
      <c r="T51" s="780"/>
      <c r="U51" s="780"/>
      <c r="V51" s="780"/>
      <c r="W51" s="780"/>
      <c r="X51" s="781"/>
      <c r="Y51" s="1008"/>
      <c r="Z51" s="414"/>
      <c r="AA51" s="415"/>
      <c r="AB51" s="462" t="s">
        <v>11</v>
      </c>
      <c r="AC51" s="1013"/>
      <c r="AD51" s="1014"/>
      <c r="AE51" s="1000" t="s">
        <v>357</v>
      </c>
      <c r="AF51" s="1000"/>
      <c r="AG51" s="1000"/>
      <c r="AH51" s="1000"/>
      <c r="AI51" s="1000" t="s">
        <v>363</v>
      </c>
      <c r="AJ51" s="1000"/>
      <c r="AK51" s="1000"/>
      <c r="AL51" s="1000"/>
      <c r="AM51" s="1000" t="s">
        <v>472</v>
      </c>
      <c r="AN51" s="1000"/>
      <c r="AO51" s="1000"/>
      <c r="AP51" s="462"/>
      <c r="AQ51" s="176" t="s">
        <v>355</v>
      </c>
      <c r="AR51" s="169"/>
      <c r="AS51" s="169"/>
      <c r="AT51" s="170"/>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09"/>
      <c r="Z52" s="1010"/>
      <c r="AA52" s="1011"/>
      <c r="AB52" s="1015"/>
      <c r="AC52" s="1016"/>
      <c r="AD52" s="1017"/>
      <c r="AE52" s="377"/>
      <c r="AF52" s="377"/>
      <c r="AG52" s="377"/>
      <c r="AH52" s="377"/>
      <c r="AI52" s="377"/>
      <c r="AJ52" s="377"/>
      <c r="AK52" s="377"/>
      <c r="AL52" s="377"/>
      <c r="AM52" s="377"/>
      <c r="AN52" s="377"/>
      <c r="AO52" s="377"/>
      <c r="AP52" s="333"/>
      <c r="AQ52" s="271"/>
      <c r="AR52" s="272"/>
      <c r="AS52" s="137" t="s">
        <v>356</v>
      </c>
      <c r="AT52" s="172"/>
      <c r="AU52" s="272"/>
      <c r="AV52" s="272"/>
      <c r="AW52" s="380" t="s">
        <v>300</v>
      </c>
      <c r="AX52" s="381"/>
    </row>
    <row r="53" spans="1:50" ht="22.5" customHeight="1" x14ac:dyDescent="0.15">
      <c r="A53" s="519"/>
      <c r="B53" s="517"/>
      <c r="C53" s="517"/>
      <c r="D53" s="517"/>
      <c r="E53" s="517"/>
      <c r="F53" s="518"/>
      <c r="G53" s="544"/>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5"/>
      <c r="AC53" s="1007"/>
      <c r="AD53" s="1007"/>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2.5"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6"/>
      <c r="AC54" s="1003"/>
      <c r="AD54" s="1003"/>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491</v>
      </c>
      <c r="B58" s="517"/>
      <c r="C58" s="517"/>
      <c r="D58" s="517"/>
      <c r="E58" s="517"/>
      <c r="F58" s="518"/>
      <c r="G58" s="795" t="s">
        <v>265</v>
      </c>
      <c r="H58" s="780"/>
      <c r="I58" s="780"/>
      <c r="J58" s="780"/>
      <c r="K58" s="780"/>
      <c r="L58" s="780"/>
      <c r="M58" s="780"/>
      <c r="N58" s="780"/>
      <c r="O58" s="781"/>
      <c r="P58" s="779" t="s">
        <v>59</v>
      </c>
      <c r="Q58" s="780"/>
      <c r="R58" s="780"/>
      <c r="S58" s="780"/>
      <c r="T58" s="780"/>
      <c r="U58" s="780"/>
      <c r="V58" s="780"/>
      <c r="W58" s="780"/>
      <c r="X58" s="781"/>
      <c r="Y58" s="1008"/>
      <c r="Z58" s="414"/>
      <c r="AA58" s="415"/>
      <c r="AB58" s="1012" t="s">
        <v>11</v>
      </c>
      <c r="AC58" s="1013"/>
      <c r="AD58" s="1014"/>
      <c r="AE58" s="1000" t="s">
        <v>357</v>
      </c>
      <c r="AF58" s="1000"/>
      <c r="AG58" s="1000"/>
      <c r="AH58" s="1000"/>
      <c r="AI58" s="1000" t="s">
        <v>363</v>
      </c>
      <c r="AJ58" s="1000"/>
      <c r="AK58" s="1000"/>
      <c r="AL58" s="1000"/>
      <c r="AM58" s="1000" t="s">
        <v>472</v>
      </c>
      <c r="AN58" s="1000"/>
      <c r="AO58" s="1000"/>
      <c r="AP58" s="462"/>
      <c r="AQ58" s="176" t="s">
        <v>355</v>
      </c>
      <c r="AR58" s="169"/>
      <c r="AS58" s="169"/>
      <c r="AT58" s="170"/>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09"/>
      <c r="Z59" s="1010"/>
      <c r="AA59" s="1011"/>
      <c r="AB59" s="1015"/>
      <c r="AC59" s="1016"/>
      <c r="AD59" s="1017"/>
      <c r="AE59" s="377"/>
      <c r="AF59" s="377"/>
      <c r="AG59" s="377"/>
      <c r="AH59" s="377"/>
      <c r="AI59" s="377"/>
      <c r="AJ59" s="377"/>
      <c r="AK59" s="377"/>
      <c r="AL59" s="377"/>
      <c r="AM59" s="377"/>
      <c r="AN59" s="377"/>
      <c r="AO59" s="377"/>
      <c r="AP59" s="333"/>
      <c r="AQ59" s="271"/>
      <c r="AR59" s="272"/>
      <c r="AS59" s="137" t="s">
        <v>356</v>
      </c>
      <c r="AT59" s="172"/>
      <c r="AU59" s="272"/>
      <c r="AV59" s="272"/>
      <c r="AW59" s="380" t="s">
        <v>300</v>
      </c>
      <c r="AX59" s="381"/>
    </row>
    <row r="60" spans="1:50" ht="22.5" customHeight="1" x14ac:dyDescent="0.15">
      <c r="A60" s="519"/>
      <c r="B60" s="517"/>
      <c r="C60" s="517"/>
      <c r="D60" s="517"/>
      <c r="E60" s="517"/>
      <c r="F60" s="518"/>
      <c r="G60" s="544"/>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5"/>
      <c r="AC60" s="1007"/>
      <c r="AD60" s="1007"/>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2.5"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6"/>
      <c r="AC61" s="1003"/>
      <c r="AD61" s="1003"/>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491</v>
      </c>
      <c r="B65" s="517"/>
      <c r="C65" s="517"/>
      <c r="D65" s="517"/>
      <c r="E65" s="517"/>
      <c r="F65" s="518"/>
      <c r="G65" s="795" t="s">
        <v>265</v>
      </c>
      <c r="H65" s="780"/>
      <c r="I65" s="780"/>
      <c r="J65" s="780"/>
      <c r="K65" s="780"/>
      <c r="L65" s="780"/>
      <c r="M65" s="780"/>
      <c r="N65" s="780"/>
      <c r="O65" s="781"/>
      <c r="P65" s="779" t="s">
        <v>59</v>
      </c>
      <c r="Q65" s="780"/>
      <c r="R65" s="780"/>
      <c r="S65" s="780"/>
      <c r="T65" s="780"/>
      <c r="U65" s="780"/>
      <c r="V65" s="780"/>
      <c r="W65" s="780"/>
      <c r="X65" s="781"/>
      <c r="Y65" s="1008"/>
      <c r="Z65" s="414"/>
      <c r="AA65" s="415"/>
      <c r="AB65" s="1012" t="s">
        <v>11</v>
      </c>
      <c r="AC65" s="1013"/>
      <c r="AD65" s="1014"/>
      <c r="AE65" s="1000" t="s">
        <v>357</v>
      </c>
      <c r="AF65" s="1000"/>
      <c r="AG65" s="1000"/>
      <c r="AH65" s="1000"/>
      <c r="AI65" s="1000" t="s">
        <v>363</v>
      </c>
      <c r="AJ65" s="1000"/>
      <c r="AK65" s="1000"/>
      <c r="AL65" s="1000"/>
      <c r="AM65" s="1000" t="s">
        <v>472</v>
      </c>
      <c r="AN65" s="1000"/>
      <c r="AO65" s="1000"/>
      <c r="AP65" s="462"/>
      <c r="AQ65" s="176" t="s">
        <v>355</v>
      </c>
      <c r="AR65" s="169"/>
      <c r="AS65" s="169"/>
      <c r="AT65" s="170"/>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09"/>
      <c r="Z66" s="1010"/>
      <c r="AA66" s="1011"/>
      <c r="AB66" s="1015"/>
      <c r="AC66" s="1016"/>
      <c r="AD66" s="1017"/>
      <c r="AE66" s="377"/>
      <c r="AF66" s="377"/>
      <c r="AG66" s="377"/>
      <c r="AH66" s="377"/>
      <c r="AI66" s="377"/>
      <c r="AJ66" s="377"/>
      <c r="AK66" s="377"/>
      <c r="AL66" s="377"/>
      <c r="AM66" s="377"/>
      <c r="AN66" s="377"/>
      <c r="AO66" s="377"/>
      <c r="AP66" s="333"/>
      <c r="AQ66" s="271"/>
      <c r="AR66" s="272"/>
      <c r="AS66" s="137" t="s">
        <v>356</v>
      </c>
      <c r="AT66" s="172"/>
      <c r="AU66" s="272"/>
      <c r="AV66" s="272"/>
      <c r="AW66" s="380" t="s">
        <v>300</v>
      </c>
      <c r="AX66" s="381"/>
    </row>
    <row r="67" spans="1:50" ht="22.5" customHeight="1" x14ac:dyDescent="0.15">
      <c r="A67" s="519"/>
      <c r="B67" s="517"/>
      <c r="C67" s="517"/>
      <c r="D67" s="517"/>
      <c r="E67" s="517"/>
      <c r="F67" s="518"/>
      <c r="G67" s="544"/>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5"/>
      <c r="AC67" s="1007"/>
      <c r="AD67" s="1007"/>
      <c r="AE67" s="365"/>
      <c r="AF67" s="366"/>
      <c r="AG67" s="366"/>
      <c r="AH67" s="366"/>
      <c r="AI67" s="365"/>
      <c r="AJ67" s="366"/>
      <c r="AK67" s="366"/>
      <c r="AL67" s="366"/>
      <c r="AM67" s="365"/>
      <c r="AN67" s="366"/>
      <c r="AO67" s="366"/>
      <c r="AP67" s="366"/>
      <c r="AQ67" s="103"/>
      <c r="AR67" s="104"/>
      <c r="AS67" s="104"/>
      <c r="AT67" s="105"/>
      <c r="AU67" s="366"/>
      <c r="AV67" s="366"/>
      <c r="AW67" s="366"/>
      <c r="AX67" s="368"/>
    </row>
    <row r="68" spans="1:50" ht="22.5"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6"/>
      <c r="AC68" s="1003"/>
      <c r="AD68" s="1003"/>
      <c r="AE68" s="365"/>
      <c r="AF68" s="366"/>
      <c r="AG68" s="366"/>
      <c r="AH68" s="366"/>
      <c r="AI68" s="365"/>
      <c r="AJ68" s="366"/>
      <c r="AK68" s="366"/>
      <c r="AL68" s="366"/>
      <c r="AM68" s="365"/>
      <c r="AN68" s="366"/>
      <c r="AO68" s="366"/>
      <c r="AP68" s="366"/>
      <c r="AQ68" s="103"/>
      <c r="AR68" s="104"/>
      <c r="AS68" s="104"/>
      <c r="AT68" s="105"/>
      <c r="AU68" s="366"/>
      <c r="AV68" s="366"/>
      <c r="AW68" s="366"/>
      <c r="AX68" s="368"/>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501" t="s">
        <v>301</v>
      </c>
      <c r="AC69" s="431"/>
      <c r="AD69" s="431"/>
      <c r="AE69" s="365"/>
      <c r="AF69" s="366"/>
      <c r="AG69" s="366"/>
      <c r="AH69" s="366"/>
      <c r="AI69" s="365"/>
      <c r="AJ69" s="366"/>
      <c r="AK69" s="366"/>
      <c r="AL69" s="366"/>
      <c r="AM69" s="365"/>
      <c r="AN69" s="366"/>
      <c r="AO69" s="366"/>
      <c r="AP69" s="366"/>
      <c r="AQ69" s="103"/>
      <c r="AR69" s="104"/>
      <c r="AS69" s="104"/>
      <c r="AT69" s="105"/>
      <c r="AU69" s="366"/>
      <c r="AV69" s="366"/>
      <c r="AW69" s="366"/>
      <c r="AX69" s="368"/>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4" t="s">
        <v>512</v>
      </c>
      <c r="H2" s="445"/>
      <c r="I2" s="445"/>
      <c r="J2" s="445"/>
      <c r="K2" s="445"/>
      <c r="L2" s="445"/>
      <c r="M2" s="445"/>
      <c r="N2" s="445"/>
      <c r="O2" s="445"/>
      <c r="P2" s="445"/>
      <c r="Q2" s="445"/>
      <c r="R2" s="445"/>
      <c r="S2" s="445"/>
      <c r="T2" s="445"/>
      <c r="U2" s="445"/>
      <c r="V2" s="445"/>
      <c r="W2" s="445"/>
      <c r="X2" s="445"/>
      <c r="Y2" s="445"/>
      <c r="Z2" s="445"/>
      <c r="AA2" s="445"/>
      <c r="AB2" s="446"/>
      <c r="AC2" s="444"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7"/>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7"/>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7"/>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7"/>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7"/>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7"/>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7"/>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7"/>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7"/>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0"/>
      <c r="B15" s="1041"/>
      <c r="C15" s="1041"/>
      <c r="D15" s="1041"/>
      <c r="E15" s="1041"/>
      <c r="F15" s="1042"/>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0"/>
      <c r="B16" s="1041"/>
      <c r="C16" s="1041"/>
      <c r="D16" s="1041"/>
      <c r="E16" s="1041"/>
      <c r="F16" s="1042"/>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7"/>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7"/>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7"/>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7"/>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7"/>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7"/>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7"/>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7"/>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7"/>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0"/>
      <c r="B28" s="1041"/>
      <c r="C28" s="1041"/>
      <c r="D28" s="1041"/>
      <c r="E28" s="1041"/>
      <c r="F28" s="1042"/>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0"/>
      <c r="B29" s="1041"/>
      <c r="C29" s="1041"/>
      <c r="D29" s="1041"/>
      <c r="E29" s="1041"/>
      <c r="F29" s="1042"/>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7"/>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7"/>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7"/>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7"/>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7"/>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7"/>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7"/>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7"/>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7"/>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0"/>
      <c r="B41" s="1041"/>
      <c r="C41" s="1041"/>
      <c r="D41" s="1041"/>
      <c r="E41" s="1041"/>
      <c r="F41" s="1042"/>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0"/>
      <c r="B42" s="1041"/>
      <c r="C42" s="1041"/>
      <c r="D42" s="1041"/>
      <c r="E42" s="1041"/>
      <c r="F42" s="1042"/>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7"/>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7"/>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7"/>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7"/>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7"/>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7"/>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7"/>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7"/>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7"/>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0"/>
      <c r="B56" s="1041"/>
      <c r="C56" s="1041"/>
      <c r="D56" s="1041"/>
      <c r="E56" s="1041"/>
      <c r="F56" s="1042"/>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7"/>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7"/>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7"/>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7"/>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7"/>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7"/>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7"/>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7"/>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7"/>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0"/>
      <c r="B68" s="1041"/>
      <c r="C68" s="1041"/>
      <c r="D68" s="1041"/>
      <c r="E68" s="1041"/>
      <c r="F68" s="1042"/>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0"/>
      <c r="B69" s="1041"/>
      <c r="C69" s="1041"/>
      <c r="D69" s="1041"/>
      <c r="E69" s="1041"/>
      <c r="F69" s="1042"/>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7"/>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7"/>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7"/>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7"/>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7"/>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7"/>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7"/>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7"/>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7"/>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0"/>
      <c r="B81" s="1041"/>
      <c r="C81" s="1041"/>
      <c r="D81" s="1041"/>
      <c r="E81" s="1041"/>
      <c r="F81" s="1042"/>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0"/>
      <c r="B82" s="1041"/>
      <c r="C82" s="1041"/>
      <c r="D82" s="1041"/>
      <c r="E82" s="1041"/>
      <c r="F82" s="1042"/>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7"/>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7"/>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7"/>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7"/>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7"/>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7"/>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7"/>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7"/>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7"/>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0"/>
      <c r="B94" s="1041"/>
      <c r="C94" s="1041"/>
      <c r="D94" s="1041"/>
      <c r="E94" s="1041"/>
      <c r="F94" s="1042"/>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0"/>
      <c r="B95" s="1041"/>
      <c r="C95" s="1041"/>
      <c r="D95" s="1041"/>
      <c r="E95" s="1041"/>
      <c r="F95" s="1042"/>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7"/>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7"/>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7"/>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7"/>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7"/>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7"/>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7"/>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7"/>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7"/>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0"/>
      <c r="B109" s="1041"/>
      <c r="C109" s="1041"/>
      <c r="D109" s="1041"/>
      <c r="E109" s="1041"/>
      <c r="F109" s="1042"/>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7"/>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7"/>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7"/>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7"/>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7"/>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7"/>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7"/>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7"/>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7"/>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0"/>
      <c r="B121" s="1041"/>
      <c r="C121" s="1041"/>
      <c r="D121" s="1041"/>
      <c r="E121" s="1041"/>
      <c r="F121" s="1042"/>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0"/>
      <c r="B122" s="1041"/>
      <c r="C122" s="1041"/>
      <c r="D122" s="1041"/>
      <c r="E122" s="1041"/>
      <c r="F122" s="1042"/>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7"/>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7"/>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7"/>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7"/>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7"/>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7"/>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7"/>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7"/>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7"/>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0"/>
      <c r="B134" s="1041"/>
      <c r="C134" s="1041"/>
      <c r="D134" s="1041"/>
      <c r="E134" s="1041"/>
      <c r="F134" s="1042"/>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0"/>
      <c r="B135" s="1041"/>
      <c r="C135" s="1041"/>
      <c r="D135" s="1041"/>
      <c r="E135" s="1041"/>
      <c r="F135" s="1042"/>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7"/>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7"/>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7"/>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7"/>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7"/>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7"/>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7"/>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7"/>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7"/>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0"/>
      <c r="B147" s="1041"/>
      <c r="C147" s="1041"/>
      <c r="D147" s="1041"/>
      <c r="E147" s="1041"/>
      <c r="F147" s="1042"/>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0"/>
      <c r="B148" s="1041"/>
      <c r="C148" s="1041"/>
      <c r="D148" s="1041"/>
      <c r="E148" s="1041"/>
      <c r="F148" s="1042"/>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7"/>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7"/>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7"/>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7"/>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7"/>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7"/>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7"/>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7"/>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7"/>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0"/>
      <c r="B162" s="1041"/>
      <c r="C162" s="1041"/>
      <c r="D162" s="1041"/>
      <c r="E162" s="1041"/>
      <c r="F162" s="1042"/>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7"/>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7"/>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7"/>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7"/>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7"/>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7"/>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7"/>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7"/>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7"/>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0"/>
      <c r="B174" s="1041"/>
      <c r="C174" s="1041"/>
      <c r="D174" s="1041"/>
      <c r="E174" s="1041"/>
      <c r="F174" s="1042"/>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0"/>
      <c r="B175" s="1041"/>
      <c r="C175" s="1041"/>
      <c r="D175" s="1041"/>
      <c r="E175" s="1041"/>
      <c r="F175" s="1042"/>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7"/>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7"/>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7"/>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7"/>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7"/>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7"/>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7"/>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7"/>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7"/>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0"/>
      <c r="B187" s="1041"/>
      <c r="C187" s="1041"/>
      <c r="D187" s="1041"/>
      <c r="E187" s="1041"/>
      <c r="F187" s="1042"/>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0"/>
      <c r="B188" s="1041"/>
      <c r="C188" s="1041"/>
      <c r="D188" s="1041"/>
      <c r="E188" s="1041"/>
      <c r="F188" s="1042"/>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7"/>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7"/>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7"/>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7"/>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7"/>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7"/>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7"/>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7"/>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7"/>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0"/>
      <c r="B200" s="1041"/>
      <c r="C200" s="1041"/>
      <c r="D200" s="1041"/>
      <c r="E200" s="1041"/>
      <c r="F200" s="1042"/>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0"/>
      <c r="B201" s="1041"/>
      <c r="C201" s="1041"/>
      <c r="D201" s="1041"/>
      <c r="E201" s="1041"/>
      <c r="F201" s="1042"/>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7"/>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7"/>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7"/>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7"/>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7"/>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7"/>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7"/>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7"/>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7"/>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0"/>
      <c r="B215" s="1041"/>
      <c r="C215" s="1041"/>
      <c r="D215" s="1041"/>
      <c r="E215" s="1041"/>
      <c r="F215" s="1042"/>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7"/>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7"/>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7"/>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7"/>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7"/>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7"/>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7"/>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7"/>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7"/>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0"/>
      <c r="B227" s="1041"/>
      <c r="C227" s="1041"/>
      <c r="D227" s="1041"/>
      <c r="E227" s="1041"/>
      <c r="F227" s="1042"/>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0"/>
      <c r="B228" s="1041"/>
      <c r="C228" s="1041"/>
      <c r="D228" s="1041"/>
      <c r="E228" s="1041"/>
      <c r="F228" s="1042"/>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7"/>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7"/>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7"/>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7"/>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7"/>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7"/>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7"/>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7"/>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7"/>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0"/>
      <c r="B240" s="1041"/>
      <c r="C240" s="1041"/>
      <c r="D240" s="1041"/>
      <c r="E240" s="1041"/>
      <c r="F240" s="1042"/>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0"/>
      <c r="B241" s="1041"/>
      <c r="C241" s="1041"/>
      <c r="D241" s="1041"/>
      <c r="E241" s="1041"/>
      <c r="F241" s="1042"/>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7"/>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7"/>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7"/>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7"/>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7"/>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7"/>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7"/>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7"/>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7"/>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0"/>
      <c r="B253" s="1041"/>
      <c r="C253" s="1041"/>
      <c r="D253" s="1041"/>
      <c r="E253" s="1041"/>
      <c r="F253" s="1042"/>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0"/>
      <c r="B254" s="1041"/>
      <c r="C254" s="1041"/>
      <c r="D254" s="1041"/>
      <c r="E254" s="1041"/>
      <c r="F254" s="1042"/>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7"/>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7"/>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7"/>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7"/>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7"/>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7"/>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7"/>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7"/>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7"/>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5"/>
      <c r="L3" s="115"/>
      <c r="M3" s="115"/>
      <c r="N3" s="115"/>
      <c r="O3" s="115"/>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1"/>
      <c r="AP3" s="432" t="s">
        <v>433</v>
      </c>
      <c r="AQ3" s="432"/>
      <c r="AR3" s="432"/>
      <c r="AS3" s="432"/>
      <c r="AT3" s="432"/>
      <c r="AU3" s="432"/>
      <c r="AV3" s="432"/>
      <c r="AW3" s="432"/>
      <c r="AX3" s="432"/>
    </row>
    <row r="4" spans="1:50" ht="26.25" customHeight="1" x14ac:dyDescent="0.15">
      <c r="A4" s="1060">
        <v>1</v>
      </c>
      <c r="B4" s="1060">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5"/>
      <c r="L36" s="115"/>
      <c r="M36" s="115"/>
      <c r="N36" s="115"/>
      <c r="O36" s="115"/>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1"/>
      <c r="AP36" s="432" t="s">
        <v>433</v>
      </c>
      <c r="AQ36" s="432"/>
      <c r="AR36" s="432"/>
      <c r="AS36" s="432"/>
      <c r="AT36" s="432"/>
      <c r="AU36" s="432"/>
      <c r="AV36" s="432"/>
      <c r="AW36" s="432"/>
      <c r="AX36" s="432"/>
    </row>
    <row r="37" spans="1:50" ht="26.25" customHeight="1" x14ac:dyDescent="0.15">
      <c r="A37" s="1060">
        <v>1</v>
      </c>
      <c r="B37" s="1060">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5"/>
      <c r="L69" s="115"/>
      <c r="M69" s="115"/>
      <c r="N69" s="115"/>
      <c r="O69" s="115"/>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1"/>
      <c r="AP69" s="432" t="s">
        <v>433</v>
      </c>
      <c r="AQ69" s="432"/>
      <c r="AR69" s="432"/>
      <c r="AS69" s="432"/>
      <c r="AT69" s="432"/>
      <c r="AU69" s="432"/>
      <c r="AV69" s="432"/>
      <c r="AW69" s="432"/>
      <c r="AX69" s="432"/>
    </row>
    <row r="70" spans="1:50" ht="26.25" customHeight="1" x14ac:dyDescent="0.15">
      <c r="A70" s="1060">
        <v>1</v>
      </c>
      <c r="B70" s="1060">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5"/>
      <c r="L102" s="115"/>
      <c r="M102" s="115"/>
      <c r="N102" s="115"/>
      <c r="O102" s="115"/>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1"/>
      <c r="AP102" s="432" t="s">
        <v>433</v>
      </c>
      <c r="AQ102" s="432"/>
      <c r="AR102" s="432"/>
      <c r="AS102" s="432"/>
      <c r="AT102" s="432"/>
      <c r="AU102" s="432"/>
      <c r="AV102" s="432"/>
      <c r="AW102" s="432"/>
      <c r="AX102" s="432"/>
    </row>
    <row r="103" spans="1:50" ht="26.25" customHeight="1" x14ac:dyDescent="0.15">
      <c r="A103" s="1060">
        <v>1</v>
      </c>
      <c r="B103" s="1060">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5"/>
      <c r="L135" s="115"/>
      <c r="M135" s="115"/>
      <c r="N135" s="115"/>
      <c r="O135" s="115"/>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1"/>
      <c r="AP135" s="432" t="s">
        <v>433</v>
      </c>
      <c r="AQ135" s="432"/>
      <c r="AR135" s="432"/>
      <c r="AS135" s="432"/>
      <c r="AT135" s="432"/>
      <c r="AU135" s="432"/>
      <c r="AV135" s="432"/>
      <c r="AW135" s="432"/>
      <c r="AX135" s="432"/>
    </row>
    <row r="136" spans="1:50" ht="26.25" customHeight="1" x14ac:dyDescent="0.15">
      <c r="A136" s="1060">
        <v>1</v>
      </c>
      <c r="B136" s="1060">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5"/>
      <c r="L168" s="115"/>
      <c r="M168" s="115"/>
      <c r="N168" s="115"/>
      <c r="O168" s="115"/>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1"/>
      <c r="AP168" s="432" t="s">
        <v>433</v>
      </c>
      <c r="AQ168" s="432"/>
      <c r="AR168" s="432"/>
      <c r="AS168" s="432"/>
      <c r="AT168" s="432"/>
      <c r="AU168" s="432"/>
      <c r="AV168" s="432"/>
      <c r="AW168" s="432"/>
      <c r="AX168" s="432"/>
    </row>
    <row r="169" spans="1:50" ht="26.25" customHeight="1" x14ac:dyDescent="0.15">
      <c r="A169" s="1060">
        <v>1</v>
      </c>
      <c r="B169" s="1060">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5"/>
      <c r="L201" s="115"/>
      <c r="M201" s="115"/>
      <c r="N201" s="115"/>
      <c r="O201" s="115"/>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1"/>
      <c r="AP201" s="432" t="s">
        <v>433</v>
      </c>
      <c r="AQ201" s="432"/>
      <c r="AR201" s="432"/>
      <c r="AS201" s="432"/>
      <c r="AT201" s="432"/>
      <c r="AU201" s="432"/>
      <c r="AV201" s="432"/>
      <c r="AW201" s="432"/>
      <c r="AX201" s="432"/>
    </row>
    <row r="202" spans="1:50" ht="26.25" customHeight="1" x14ac:dyDescent="0.15">
      <c r="A202" s="1060">
        <v>1</v>
      </c>
      <c r="B202" s="1060">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5"/>
      <c r="L234" s="115"/>
      <c r="M234" s="115"/>
      <c r="N234" s="115"/>
      <c r="O234" s="115"/>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1"/>
      <c r="AP234" s="432" t="s">
        <v>433</v>
      </c>
      <c r="AQ234" s="432"/>
      <c r="AR234" s="432"/>
      <c r="AS234" s="432"/>
      <c r="AT234" s="432"/>
      <c r="AU234" s="432"/>
      <c r="AV234" s="432"/>
      <c r="AW234" s="432"/>
      <c r="AX234" s="432"/>
    </row>
    <row r="235" spans="1:50" ht="26.25" customHeight="1" x14ac:dyDescent="0.15">
      <c r="A235" s="1060">
        <v>1</v>
      </c>
      <c r="B235" s="1060">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5"/>
      <c r="L267" s="115"/>
      <c r="M267" s="115"/>
      <c r="N267" s="115"/>
      <c r="O267" s="115"/>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1"/>
      <c r="AP267" s="432" t="s">
        <v>433</v>
      </c>
      <c r="AQ267" s="432"/>
      <c r="AR267" s="432"/>
      <c r="AS267" s="432"/>
      <c r="AT267" s="432"/>
      <c r="AU267" s="432"/>
      <c r="AV267" s="432"/>
      <c r="AW267" s="432"/>
      <c r="AX267" s="432"/>
    </row>
    <row r="268" spans="1:50" ht="26.25" customHeight="1" x14ac:dyDescent="0.15">
      <c r="A268" s="1060">
        <v>1</v>
      </c>
      <c r="B268" s="1060">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5"/>
      <c r="L300" s="115"/>
      <c r="M300" s="115"/>
      <c r="N300" s="115"/>
      <c r="O300" s="115"/>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1"/>
      <c r="AP300" s="432" t="s">
        <v>433</v>
      </c>
      <c r="AQ300" s="432"/>
      <c r="AR300" s="432"/>
      <c r="AS300" s="432"/>
      <c r="AT300" s="432"/>
      <c r="AU300" s="432"/>
      <c r="AV300" s="432"/>
      <c r="AW300" s="432"/>
      <c r="AX300" s="432"/>
    </row>
    <row r="301" spans="1:50" ht="26.25" customHeight="1" x14ac:dyDescent="0.15">
      <c r="A301" s="1060">
        <v>1</v>
      </c>
      <c r="B301" s="1060">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5"/>
      <c r="L333" s="115"/>
      <c r="M333" s="115"/>
      <c r="N333" s="115"/>
      <c r="O333" s="115"/>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1"/>
      <c r="AP333" s="432" t="s">
        <v>433</v>
      </c>
      <c r="AQ333" s="432"/>
      <c r="AR333" s="432"/>
      <c r="AS333" s="432"/>
      <c r="AT333" s="432"/>
      <c r="AU333" s="432"/>
      <c r="AV333" s="432"/>
      <c r="AW333" s="432"/>
      <c r="AX333" s="432"/>
    </row>
    <row r="334" spans="1:50" ht="26.25" customHeight="1" x14ac:dyDescent="0.15">
      <c r="A334" s="1060">
        <v>1</v>
      </c>
      <c r="B334" s="1060">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5"/>
      <c r="L366" s="115"/>
      <c r="M366" s="115"/>
      <c r="N366" s="115"/>
      <c r="O366" s="115"/>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1"/>
      <c r="AP366" s="432" t="s">
        <v>433</v>
      </c>
      <c r="AQ366" s="432"/>
      <c r="AR366" s="432"/>
      <c r="AS366" s="432"/>
      <c r="AT366" s="432"/>
      <c r="AU366" s="432"/>
      <c r="AV366" s="432"/>
      <c r="AW366" s="432"/>
      <c r="AX366" s="432"/>
    </row>
    <row r="367" spans="1:50" ht="26.25" customHeight="1" x14ac:dyDescent="0.15">
      <c r="A367" s="1060">
        <v>1</v>
      </c>
      <c r="B367" s="1060">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5"/>
      <c r="L399" s="115"/>
      <c r="M399" s="115"/>
      <c r="N399" s="115"/>
      <c r="O399" s="115"/>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1"/>
      <c r="AP399" s="432" t="s">
        <v>433</v>
      </c>
      <c r="AQ399" s="432"/>
      <c r="AR399" s="432"/>
      <c r="AS399" s="432"/>
      <c r="AT399" s="432"/>
      <c r="AU399" s="432"/>
      <c r="AV399" s="432"/>
      <c r="AW399" s="432"/>
      <c r="AX399" s="432"/>
    </row>
    <row r="400" spans="1:50" ht="26.25" customHeight="1" x14ac:dyDescent="0.15">
      <c r="A400" s="1060">
        <v>1</v>
      </c>
      <c r="B400" s="1060">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5"/>
      <c r="L432" s="115"/>
      <c r="M432" s="115"/>
      <c r="N432" s="115"/>
      <c r="O432" s="115"/>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1"/>
      <c r="AP432" s="432" t="s">
        <v>433</v>
      </c>
      <c r="AQ432" s="432"/>
      <c r="AR432" s="432"/>
      <c r="AS432" s="432"/>
      <c r="AT432" s="432"/>
      <c r="AU432" s="432"/>
      <c r="AV432" s="432"/>
      <c r="AW432" s="432"/>
      <c r="AX432" s="432"/>
    </row>
    <row r="433" spans="1:50" ht="26.25" customHeight="1" x14ac:dyDescent="0.15">
      <c r="A433" s="1060">
        <v>1</v>
      </c>
      <c r="B433" s="1060">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5"/>
      <c r="L465" s="115"/>
      <c r="M465" s="115"/>
      <c r="N465" s="115"/>
      <c r="O465" s="115"/>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1"/>
      <c r="AP465" s="432" t="s">
        <v>433</v>
      </c>
      <c r="AQ465" s="432"/>
      <c r="AR465" s="432"/>
      <c r="AS465" s="432"/>
      <c r="AT465" s="432"/>
      <c r="AU465" s="432"/>
      <c r="AV465" s="432"/>
      <c r="AW465" s="432"/>
      <c r="AX465" s="432"/>
    </row>
    <row r="466" spans="1:50" ht="26.25" customHeight="1" x14ac:dyDescent="0.15">
      <c r="A466" s="1060">
        <v>1</v>
      </c>
      <c r="B466" s="1060">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5"/>
      <c r="L498" s="115"/>
      <c r="M498" s="115"/>
      <c r="N498" s="115"/>
      <c r="O498" s="115"/>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1"/>
      <c r="AP498" s="432" t="s">
        <v>433</v>
      </c>
      <c r="AQ498" s="432"/>
      <c r="AR498" s="432"/>
      <c r="AS498" s="432"/>
      <c r="AT498" s="432"/>
      <c r="AU498" s="432"/>
      <c r="AV498" s="432"/>
      <c r="AW498" s="432"/>
      <c r="AX498" s="432"/>
    </row>
    <row r="499" spans="1:50" ht="26.25" customHeight="1" x14ac:dyDescent="0.15">
      <c r="A499" s="1060">
        <v>1</v>
      </c>
      <c r="B499" s="1060">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5"/>
      <c r="L531" s="115"/>
      <c r="M531" s="115"/>
      <c r="N531" s="115"/>
      <c r="O531" s="115"/>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1"/>
      <c r="AP531" s="432" t="s">
        <v>433</v>
      </c>
      <c r="AQ531" s="432"/>
      <c r="AR531" s="432"/>
      <c r="AS531" s="432"/>
      <c r="AT531" s="432"/>
      <c r="AU531" s="432"/>
      <c r="AV531" s="432"/>
      <c r="AW531" s="432"/>
      <c r="AX531" s="432"/>
    </row>
    <row r="532" spans="1:50" ht="26.25" customHeight="1" x14ac:dyDescent="0.15">
      <c r="A532" s="1060">
        <v>1</v>
      </c>
      <c r="B532" s="1060">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5"/>
      <c r="L564" s="115"/>
      <c r="M564" s="115"/>
      <c r="N564" s="115"/>
      <c r="O564" s="115"/>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1"/>
      <c r="AP564" s="432" t="s">
        <v>433</v>
      </c>
      <c r="AQ564" s="432"/>
      <c r="AR564" s="432"/>
      <c r="AS564" s="432"/>
      <c r="AT564" s="432"/>
      <c r="AU564" s="432"/>
      <c r="AV564" s="432"/>
      <c r="AW564" s="432"/>
      <c r="AX564" s="432"/>
    </row>
    <row r="565" spans="1:50" ht="26.25" customHeight="1" x14ac:dyDescent="0.15">
      <c r="A565" s="1060">
        <v>1</v>
      </c>
      <c r="B565" s="1060">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5"/>
      <c r="L597" s="115"/>
      <c r="M597" s="115"/>
      <c r="N597" s="115"/>
      <c r="O597" s="115"/>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1"/>
      <c r="AP597" s="432" t="s">
        <v>433</v>
      </c>
      <c r="AQ597" s="432"/>
      <c r="AR597" s="432"/>
      <c r="AS597" s="432"/>
      <c r="AT597" s="432"/>
      <c r="AU597" s="432"/>
      <c r="AV597" s="432"/>
      <c r="AW597" s="432"/>
      <c r="AX597" s="432"/>
    </row>
    <row r="598" spans="1:50" ht="26.25" customHeight="1" x14ac:dyDescent="0.15">
      <c r="A598" s="1060">
        <v>1</v>
      </c>
      <c r="B598" s="1060">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5"/>
      <c r="L630" s="115"/>
      <c r="M630" s="115"/>
      <c r="N630" s="115"/>
      <c r="O630" s="115"/>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1"/>
      <c r="AP630" s="432" t="s">
        <v>433</v>
      </c>
      <c r="AQ630" s="432"/>
      <c r="AR630" s="432"/>
      <c r="AS630" s="432"/>
      <c r="AT630" s="432"/>
      <c r="AU630" s="432"/>
      <c r="AV630" s="432"/>
      <c r="AW630" s="432"/>
      <c r="AX630" s="432"/>
    </row>
    <row r="631" spans="1:50" ht="26.25" customHeight="1" x14ac:dyDescent="0.15">
      <c r="A631" s="1060">
        <v>1</v>
      </c>
      <c r="B631" s="1060">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5"/>
      <c r="L663" s="115"/>
      <c r="M663" s="115"/>
      <c r="N663" s="115"/>
      <c r="O663" s="115"/>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1"/>
      <c r="AP663" s="432" t="s">
        <v>433</v>
      </c>
      <c r="AQ663" s="432"/>
      <c r="AR663" s="432"/>
      <c r="AS663" s="432"/>
      <c r="AT663" s="432"/>
      <c r="AU663" s="432"/>
      <c r="AV663" s="432"/>
      <c r="AW663" s="432"/>
      <c r="AX663" s="432"/>
    </row>
    <row r="664" spans="1:50" ht="26.25" customHeight="1" x14ac:dyDescent="0.15">
      <c r="A664" s="1060">
        <v>1</v>
      </c>
      <c r="B664" s="1060">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5"/>
      <c r="L696" s="115"/>
      <c r="M696" s="115"/>
      <c r="N696" s="115"/>
      <c r="O696" s="115"/>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1"/>
      <c r="AP696" s="432" t="s">
        <v>433</v>
      </c>
      <c r="AQ696" s="432"/>
      <c r="AR696" s="432"/>
      <c r="AS696" s="432"/>
      <c r="AT696" s="432"/>
      <c r="AU696" s="432"/>
      <c r="AV696" s="432"/>
      <c r="AW696" s="432"/>
      <c r="AX696" s="432"/>
    </row>
    <row r="697" spans="1:50" ht="26.25" customHeight="1" x14ac:dyDescent="0.15">
      <c r="A697" s="1060">
        <v>1</v>
      </c>
      <c r="B697" s="1060">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5"/>
      <c r="L729" s="115"/>
      <c r="M729" s="115"/>
      <c r="N729" s="115"/>
      <c r="O729" s="115"/>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1"/>
      <c r="AP729" s="432" t="s">
        <v>433</v>
      </c>
      <c r="AQ729" s="432"/>
      <c r="AR729" s="432"/>
      <c r="AS729" s="432"/>
      <c r="AT729" s="432"/>
      <c r="AU729" s="432"/>
      <c r="AV729" s="432"/>
      <c r="AW729" s="432"/>
      <c r="AX729" s="432"/>
    </row>
    <row r="730" spans="1:50" ht="26.25" customHeight="1" x14ac:dyDescent="0.15">
      <c r="A730" s="1060">
        <v>1</v>
      </c>
      <c r="B730" s="1060">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5"/>
      <c r="L762" s="115"/>
      <c r="M762" s="115"/>
      <c r="N762" s="115"/>
      <c r="O762" s="115"/>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1"/>
      <c r="AP762" s="432" t="s">
        <v>433</v>
      </c>
      <c r="AQ762" s="432"/>
      <c r="AR762" s="432"/>
      <c r="AS762" s="432"/>
      <c r="AT762" s="432"/>
      <c r="AU762" s="432"/>
      <c r="AV762" s="432"/>
      <c r="AW762" s="432"/>
      <c r="AX762" s="432"/>
    </row>
    <row r="763" spans="1:50" ht="26.25" customHeight="1" x14ac:dyDescent="0.15">
      <c r="A763" s="1060">
        <v>1</v>
      </c>
      <c r="B763" s="1060">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5"/>
      <c r="L795" s="115"/>
      <c r="M795" s="115"/>
      <c r="N795" s="115"/>
      <c r="O795" s="115"/>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1"/>
      <c r="AP795" s="432" t="s">
        <v>433</v>
      </c>
      <c r="AQ795" s="432"/>
      <c r="AR795" s="432"/>
      <c r="AS795" s="432"/>
      <c r="AT795" s="432"/>
      <c r="AU795" s="432"/>
      <c r="AV795" s="432"/>
      <c r="AW795" s="432"/>
      <c r="AX795" s="432"/>
    </row>
    <row r="796" spans="1:50" ht="26.25" customHeight="1" x14ac:dyDescent="0.15">
      <c r="A796" s="1060">
        <v>1</v>
      </c>
      <c r="B796" s="1060">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5"/>
      <c r="L828" s="115"/>
      <c r="M828" s="115"/>
      <c r="N828" s="115"/>
      <c r="O828" s="115"/>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1"/>
      <c r="AP828" s="432" t="s">
        <v>433</v>
      </c>
      <c r="AQ828" s="432"/>
      <c r="AR828" s="432"/>
      <c r="AS828" s="432"/>
      <c r="AT828" s="432"/>
      <c r="AU828" s="432"/>
      <c r="AV828" s="432"/>
      <c r="AW828" s="432"/>
      <c r="AX828" s="432"/>
    </row>
    <row r="829" spans="1:50" ht="26.25" customHeight="1" x14ac:dyDescent="0.15">
      <c r="A829" s="1060">
        <v>1</v>
      </c>
      <c r="B829" s="1060">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5"/>
      <c r="L861" s="115"/>
      <c r="M861" s="115"/>
      <c r="N861" s="115"/>
      <c r="O861" s="115"/>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1"/>
      <c r="AP861" s="432" t="s">
        <v>433</v>
      </c>
      <c r="AQ861" s="432"/>
      <c r="AR861" s="432"/>
      <c r="AS861" s="432"/>
      <c r="AT861" s="432"/>
      <c r="AU861" s="432"/>
      <c r="AV861" s="432"/>
      <c r="AW861" s="432"/>
      <c r="AX861" s="432"/>
    </row>
    <row r="862" spans="1:50" ht="26.25" customHeight="1" x14ac:dyDescent="0.15">
      <c r="A862" s="1060">
        <v>1</v>
      </c>
      <c r="B862" s="1060">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5"/>
      <c r="L894" s="115"/>
      <c r="M894" s="115"/>
      <c r="N894" s="115"/>
      <c r="O894" s="115"/>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1"/>
      <c r="AP894" s="432" t="s">
        <v>433</v>
      </c>
      <c r="AQ894" s="432"/>
      <c r="AR894" s="432"/>
      <c r="AS894" s="432"/>
      <c r="AT894" s="432"/>
      <c r="AU894" s="432"/>
      <c r="AV894" s="432"/>
      <c r="AW894" s="432"/>
      <c r="AX894" s="432"/>
    </row>
    <row r="895" spans="1:50" ht="26.25" customHeight="1" x14ac:dyDescent="0.15">
      <c r="A895" s="1060">
        <v>1</v>
      </c>
      <c r="B895" s="1060">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5"/>
      <c r="L927" s="115"/>
      <c r="M927" s="115"/>
      <c r="N927" s="115"/>
      <c r="O927" s="115"/>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1"/>
      <c r="AP927" s="432" t="s">
        <v>433</v>
      </c>
      <c r="AQ927" s="432"/>
      <c r="AR927" s="432"/>
      <c r="AS927" s="432"/>
      <c r="AT927" s="432"/>
      <c r="AU927" s="432"/>
      <c r="AV927" s="432"/>
      <c r="AW927" s="432"/>
      <c r="AX927" s="432"/>
    </row>
    <row r="928" spans="1:50" ht="26.25" customHeight="1" x14ac:dyDescent="0.15">
      <c r="A928" s="1060">
        <v>1</v>
      </c>
      <c r="B928" s="1060">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5"/>
      <c r="L960" s="115"/>
      <c r="M960" s="115"/>
      <c r="N960" s="115"/>
      <c r="O960" s="115"/>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1"/>
      <c r="AP960" s="432" t="s">
        <v>433</v>
      </c>
      <c r="AQ960" s="432"/>
      <c r="AR960" s="432"/>
      <c r="AS960" s="432"/>
      <c r="AT960" s="432"/>
      <c r="AU960" s="432"/>
      <c r="AV960" s="432"/>
      <c r="AW960" s="432"/>
      <c r="AX960" s="432"/>
    </row>
    <row r="961" spans="1:50" ht="26.25" customHeight="1" x14ac:dyDescent="0.15">
      <c r="A961" s="1060">
        <v>1</v>
      </c>
      <c r="B961" s="1060">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5"/>
      <c r="L993" s="115"/>
      <c r="M993" s="115"/>
      <c r="N993" s="115"/>
      <c r="O993" s="115"/>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1"/>
      <c r="AP993" s="432" t="s">
        <v>433</v>
      </c>
      <c r="AQ993" s="432"/>
      <c r="AR993" s="432"/>
      <c r="AS993" s="432"/>
      <c r="AT993" s="432"/>
      <c r="AU993" s="432"/>
      <c r="AV993" s="432"/>
      <c r="AW993" s="432"/>
      <c r="AX993" s="432"/>
    </row>
    <row r="994" spans="1:50" ht="26.25" customHeight="1" x14ac:dyDescent="0.15">
      <c r="A994" s="1060">
        <v>1</v>
      </c>
      <c r="B994" s="1060">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5"/>
      <c r="L1026" s="115"/>
      <c r="M1026" s="115"/>
      <c r="N1026" s="115"/>
      <c r="O1026" s="115"/>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1"/>
      <c r="AP1026" s="432" t="s">
        <v>433</v>
      </c>
      <c r="AQ1026" s="432"/>
      <c r="AR1026" s="432"/>
      <c r="AS1026" s="432"/>
      <c r="AT1026" s="432"/>
      <c r="AU1026" s="432"/>
      <c r="AV1026" s="432"/>
      <c r="AW1026" s="432"/>
      <c r="AX1026" s="432"/>
    </row>
    <row r="1027" spans="1:50" ht="26.25" customHeight="1" x14ac:dyDescent="0.15">
      <c r="A1027" s="1060">
        <v>1</v>
      </c>
      <c r="B1027" s="1060">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5"/>
      <c r="L1059" s="115"/>
      <c r="M1059" s="115"/>
      <c r="N1059" s="115"/>
      <c r="O1059" s="115"/>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1"/>
      <c r="AP1059" s="432" t="s">
        <v>433</v>
      </c>
      <c r="AQ1059" s="432"/>
      <c r="AR1059" s="432"/>
      <c r="AS1059" s="432"/>
      <c r="AT1059" s="432"/>
      <c r="AU1059" s="432"/>
      <c r="AV1059" s="432"/>
      <c r="AW1059" s="432"/>
      <c r="AX1059" s="432"/>
    </row>
    <row r="1060" spans="1:50" ht="26.25" customHeight="1" x14ac:dyDescent="0.15">
      <c r="A1060" s="1060">
        <v>1</v>
      </c>
      <c r="B1060" s="1060">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5"/>
      <c r="L1092" s="115"/>
      <c r="M1092" s="115"/>
      <c r="N1092" s="115"/>
      <c r="O1092" s="115"/>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1"/>
      <c r="AP1092" s="432" t="s">
        <v>433</v>
      </c>
      <c r="AQ1092" s="432"/>
      <c r="AR1092" s="432"/>
      <c r="AS1092" s="432"/>
      <c r="AT1092" s="432"/>
      <c r="AU1092" s="432"/>
      <c r="AV1092" s="432"/>
      <c r="AW1092" s="432"/>
      <c r="AX1092" s="432"/>
    </row>
    <row r="1093" spans="1:50" ht="26.25" customHeight="1" x14ac:dyDescent="0.15">
      <c r="A1093" s="1060">
        <v>1</v>
      </c>
      <c r="B1093" s="1060">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5"/>
      <c r="L1125" s="115"/>
      <c r="M1125" s="115"/>
      <c r="N1125" s="115"/>
      <c r="O1125" s="115"/>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1"/>
      <c r="AP1125" s="432" t="s">
        <v>433</v>
      </c>
      <c r="AQ1125" s="432"/>
      <c r="AR1125" s="432"/>
      <c r="AS1125" s="432"/>
      <c r="AT1125" s="432"/>
      <c r="AU1125" s="432"/>
      <c r="AV1125" s="432"/>
      <c r="AW1125" s="432"/>
      <c r="AX1125" s="432"/>
    </row>
    <row r="1126" spans="1:50" ht="26.25" customHeight="1" x14ac:dyDescent="0.15">
      <c r="A1126" s="1060">
        <v>1</v>
      </c>
      <c r="B1126" s="1060">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5"/>
      <c r="L1158" s="115"/>
      <c r="M1158" s="115"/>
      <c r="N1158" s="115"/>
      <c r="O1158" s="115"/>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1"/>
      <c r="AP1158" s="432" t="s">
        <v>433</v>
      </c>
      <c r="AQ1158" s="432"/>
      <c r="AR1158" s="432"/>
      <c r="AS1158" s="432"/>
      <c r="AT1158" s="432"/>
      <c r="AU1158" s="432"/>
      <c r="AV1158" s="432"/>
      <c r="AW1158" s="432"/>
      <c r="AX1158" s="432"/>
    </row>
    <row r="1159" spans="1:50" ht="26.25" customHeight="1" x14ac:dyDescent="0.15">
      <c r="A1159" s="1060">
        <v>1</v>
      </c>
      <c r="B1159" s="1060">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5"/>
      <c r="L1191" s="115"/>
      <c r="M1191" s="115"/>
      <c r="N1191" s="115"/>
      <c r="O1191" s="115"/>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1"/>
      <c r="AP1191" s="432" t="s">
        <v>433</v>
      </c>
      <c r="AQ1191" s="432"/>
      <c r="AR1191" s="432"/>
      <c r="AS1191" s="432"/>
      <c r="AT1191" s="432"/>
      <c r="AU1191" s="432"/>
      <c r="AV1191" s="432"/>
      <c r="AW1191" s="432"/>
      <c r="AX1191" s="432"/>
    </row>
    <row r="1192" spans="1:50" ht="26.25" customHeight="1" x14ac:dyDescent="0.15">
      <c r="A1192" s="1060">
        <v>1</v>
      </c>
      <c r="B1192" s="1060">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5"/>
      <c r="L1224" s="115"/>
      <c r="M1224" s="115"/>
      <c r="N1224" s="115"/>
      <c r="O1224" s="115"/>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1"/>
      <c r="AP1224" s="432" t="s">
        <v>433</v>
      </c>
      <c r="AQ1224" s="432"/>
      <c r="AR1224" s="432"/>
      <c r="AS1224" s="432"/>
      <c r="AT1224" s="432"/>
      <c r="AU1224" s="432"/>
      <c r="AV1224" s="432"/>
      <c r="AW1224" s="432"/>
      <c r="AX1224" s="432"/>
    </row>
    <row r="1225" spans="1:50" ht="26.25" customHeight="1" x14ac:dyDescent="0.15">
      <c r="A1225" s="1060">
        <v>1</v>
      </c>
      <c r="B1225" s="1060">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5"/>
      <c r="L1257" s="115"/>
      <c r="M1257" s="115"/>
      <c r="N1257" s="115"/>
      <c r="O1257" s="115"/>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1"/>
      <c r="AP1257" s="432" t="s">
        <v>433</v>
      </c>
      <c r="AQ1257" s="432"/>
      <c r="AR1257" s="432"/>
      <c r="AS1257" s="432"/>
      <c r="AT1257" s="432"/>
      <c r="AU1257" s="432"/>
      <c r="AV1257" s="432"/>
      <c r="AW1257" s="432"/>
      <c r="AX1257" s="432"/>
    </row>
    <row r="1258" spans="1:50" ht="26.25" customHeight="1" x14ac:dyDescent="0.15">
      <c r="A1258" s="1060">
        <v>1</v>
      </c>
      <c r="B1258" s="1060">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5"/>
      <c r="L1290" s="115"/>
      <c r="M1290" s="115"/>
      <c r="N1290" s="115"/>
      <c r="O1290" s="115"/>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1"/>
      <c r="AP1290" s="432" t="s">
        <v>433</v>
      </c>
      <c r="AQ1290" s="432"/>
      <c r="AR1290" s="432"/>
      <c r="AS1290" s="432"/>
      <c r="AT1290" s="432"/>
      <c r="AU1290" s="432"/>
      <c r="AV1290" s="432"/>
      <c r="AW1290" s="432"/>
      <c r="AX1290" s="432"/>
    </row>
    <row r="1291" spans="1:50" ht="26.25" customHeight="1" x14ac:dyDescent="0.15">
      <c r="A1291" s="1060">
        <v>1</v>
      </c>
      <c r="B1291" s="1060">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2018-06-25T10:14:15Z</cp:lastPrinted>
  <dcterms:created xsi:type="dcterms:W3CDTF">2012-03-13T00:50:25Z</dcterms:created>
  <dcterms:modified xsi:type="dcterms:W3CDTF">2018-07-05T11:09:30Z</dcterms:modified>
</cp:coreProperties>
</file>