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N3" i="4" l="1"/>
  <c r="N4" i="4" s="1"/>
  <c r="S3" i="4"/>
  <c r="S4" i="4" s="1"/>
  <c r="S5" i="4" s="1"/>
  <c r="S6" i="4" s="1"/>
  <c r="S7" i="4" s="1"/>
  <c r="S8" i="4" s="1"/>
  <c r="P10" i="4" s="1"/>
  <c r="G11" i="3" s="1"/>
  <c r="N5" i="4"/>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<sst xmlns="http://schemas.openxmlformats.org/spreadsheetml/2006/main" count="3386" uniqueCount="837">
  <si>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</si>
  <si>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</si>
  <si>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</si>
  <si>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</si>
  <si>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</si>
  <si>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</si>
  <si>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</si>
  <si>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</si>
  <si>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</si>
  <si>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</si>
  <si>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</si>
  <si>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</si>
  <si>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</si>
  <si>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</si>
  <si>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</si>
  <si>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</si>
  <si>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</si>
  <si>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</si>
  <si>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</si>
  <si>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</si>
  <si>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</si>
  <si>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</si>
  <si>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</si>
  <si>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</si>
  <si>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</si>
  <si>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</si>
  <si>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</si>
  <si>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</si>
  <si>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</si>
  <si>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</si>
  <si>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</si>
  <si>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</si>
  <si>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</si>
  <si>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</si>
  <si>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</si>
  <si>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</si>
  <si>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</si>
  <si>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</si>
  <si>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</si>
  <si>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</si>
  <si>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</si>
  <si>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</si>
  <si>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</si>
  <si>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</si>
  <si>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</si>
  <si>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</si>
  <si>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</si>
  <si>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</si>
  <si>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</si>
  <si>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</si>
  <si>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</si>
  <si>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</si>
  <si>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</si>
  <si>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</si>
  <si>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</si>
  <si>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</si>
  <si>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</si>
  <si>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</si>
  <si>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</si>
  <si>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</si>
  <si>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</si>
  <si>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</si>
  <si>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</si>
  <si>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</si>
  <si>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</si>
  <si>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</si>
  <si>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</si>
  <si>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</si>
  <si>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</si>
  <si>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</si>
  <si>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</si>
  <si>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</si>
  <si>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</si>
  <si>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</si>
  <si>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</si>
  <si>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</si>
  <si>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</si>
  <si>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</si>
  <si>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</si>
  <si>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</si>
  <si>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</si>
  <si>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</si>
  <si>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</si>
  <si>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</si>
  <si>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</si>
  <si>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</si>
  <si>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</si>
  <si>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</si>
  <si>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</si>
  <si>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</si>
  <si>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</si>
  <si>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</si>
  <si>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</si>
  <si>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</si>
  <si>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</si>
  <si>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</si>
  <si>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</si>
  <si>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</si>
  <si>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</si>
  <si>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</si>
  <si>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</si>
  <si>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</si>
  <si>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</si>
  <si>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</si>
  <si>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</si>
  <si>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</si>
  <si>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</si>
  <si>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</si>
  <si>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</si>
  <si>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</si>
  <si>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</si>
  <si>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</si>
  <si>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</si>
  <si>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</si>
  <si>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</si>
  <si>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</si>
  <si>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</si>
  <si>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</si>
  <si>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</si>
  <si>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</si>
  <si>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</si>
  <si>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</si>
  <si>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</si>
  <si>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</si>
  <si>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</si>
  <si>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</si>
  <si>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</si>
  <si>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</si>
  <si>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</si>
  <si>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</si>
  <si>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</si>
  <si>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</si>
  <si>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</si>
  <si>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</si>
  <si>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</si>
  <si>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</si>
  <si>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</si>
  <si>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</si>
  <si>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</si>
  <si>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</si>
  <si>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</si>
  <si>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</si>
  <si>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</si>
  <si>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</si>
  <si>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</si>
  <si>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</si>
  <si>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</si>
  <si>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</si>
  <si>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</si>
  <si>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</si>
  <si>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</si>
  <si>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</si>
  <si>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</si>
  <si>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</si>
  <si>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</si>
  <si>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</si>
  <si>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</si>
  <si>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</si>
  <si>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</si>
  <si>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</si>
  <si>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</si>
  <si>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</si>
  <si>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</si>
  <si>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</si>
  <si>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</si>
  <si>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</si>
  <si>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</si>
  <si>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</si>
  <si>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</si>
  <si>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</si>
  <si>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</si>
  <si>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</si>
  <si>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</si>
  <si>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</si>
  <si>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</si>
  <si>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</si>
  <si>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</si>
  <si>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</si>
  <si>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</si>
  <si>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</si>
  <si>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</si>
  <si>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</si>
  <si>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</si>
  <si>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</si>
  <si>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</si>
  <si>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</si>
  <si>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</si>
  <si>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</si>
  <si>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</si>
  <si>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</si>
  <si>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</si>
  <si>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</si>
  <si>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</si>
  <si>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</si>
  <si>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</si>
  <si>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</si>
  <si>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</si>
  <si>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</si>
  <si>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</si>
  <si>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</si>
  <si>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</si>
  <si>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</si>
  <si>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</si>
  <si>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</si>
  <si>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</si>
  <si>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</si>
  <si>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</si>
  <si>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</si>
  <si>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</si>
  <si>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</si>
  <si>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</si>
  <si>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</si>
  <si>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</si>
  <si>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</si>
  <si>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</si>
  <si>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</si>
  <si>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</si>
  <si>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</si>
  <si>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</si>
  <si>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</si>
  <si>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</si>
  <si>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</si>
  <si>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</si>
  <si>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</si>
  <si>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</si>
  <si>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</si>
  <si>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</si>
  <si>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</si>
  <si>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</si>
  <si>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</si>
  <si>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</si>
  <si>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</si>
  <si>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</si>
  <si>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</si>
  <si>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</si>
  <si>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</si>
  <si>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</si>
  <si>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</si>
  <si>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</si>
  <si>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</si>
  <si>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</si>
  <si>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</si>
  <si>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</si>
  <si>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</si>
  <si>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</si>
  <si>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</si>
  <si>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</si>
  <si>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</si>
  <si>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</si>
  <si>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</si>
  <si>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</si>
  <si>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</si>
  <si>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</si>
  <si>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</si>
  <si>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</si>
  <si>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</si>
  <si>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</si>
  <si>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</si>
  <si>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</si>
  <si>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</si>
  <si>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</si>
  <si>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</si>
  <si>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</si>
  <si>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</si>
  <si>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</si>
  <si>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</si>
  <si>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</si>
  <si>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</si>
  <si>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</si>
  <si>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</si>
  <si>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</si>
  <si>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</si>
  <si>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</si>
  <si>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</si>
  <si>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</si>
  <si>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</si>
  <si>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</si>
  <si>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</si>
  <si>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</si>
  <si>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</si>
  <si>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</si>
  <si>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</si>
  <si>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</si>
  <si>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</si>
  <si>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</si>
  <si>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</si>
  <si>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</si>
  <si>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</si>
  <si>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</si>
  <si>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</si>
  <si>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</si>
  <si>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</si>
  <si>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</si>
  <si>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</si>
  <si>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</si>
  <si>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</si>
  <si>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</si>
  <si>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</si>
  <si>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</si>
  <si>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</si>
  <si>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</si>
  <si>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</si>
  <si>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</si>
  <si>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</si>
  <si>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</si>
  <si>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</si>
  <si>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</si>
  <si>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</si>
  <si>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</si>
  <si>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</si>
  <si>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</si>
  <si>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</si>
  <si>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</si>
  <si>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</si>
  <si>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</si>
  <si>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</si>
  <si>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</si>
  <si>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</si>
  <si>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</si>
  <si>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</si>
  <si>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</si>
  <si>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</si>
  <si>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</si>
  <si>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</si>
  <si>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</si>
  <si>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</si>
  <si>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</si>
  <si>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</si>
  <si>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</si>
  <si>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</si>
  <si>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</si>
  <si>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</si>
  <si>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</si>
  <si>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</si>
  <si>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</si>
  <si>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</si>
  <si>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</si>
  <si>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</si>
  <si>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</si>
  <si>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</si>
  <si>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</si>
  <si>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</si>
  <si>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</si>
  <si>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</si>
  <si>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</si>
  <si>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</si>
  <si>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</si>
  <si>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</si>
  <si>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</si>
  <si>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</si>
  <si>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</si>
  <si>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</si>
  <si>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</si>
  <si>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</si>
  <si>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</si>
  <si>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</si>
  <si>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</si>
  <si>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</si>
  <si>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</si>
  <si>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</si>
  <si>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</si>
  <si>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</si>
  <si>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</si>
  <si>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</si>
  <si>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</si>
  <si>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</si>
  <si>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</si>
  <si>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</si>
  <si>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</si>
  <si>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</si>
  <si>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</si>
  <si>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</si>
  <si>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</si>
  <si>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</si>
  <si>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</si>
  <si>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</si>
  <si>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</si>
  <si>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</si>
  <si>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</si>
  <si>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</si>
  <si>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</si>
  <si>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</si>
  <si>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</si>
  <si>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</si>
  <si>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</si>
  <si>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</si>
  <si>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</si>
  <si>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</si>
  <si>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</si>
  <si>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</si>
  <si>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</si>
  <si>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</si>
  <si>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</si>
  <si>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</si>
  <si>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</si>
  <si>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</si>
  <si>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</si>
  <si>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</si>
  <si>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</si>
  <si>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</si>
  <si>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</si>
  <si>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</si>
  <si>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</si>
  <si>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</si>
  <si>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</si>
  <si>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</si>
  <si>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</si>
  <si>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</si>
  <si>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</si>
  <si>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</si>
  <si>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</si>
  <si>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</si>
  <si>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</si>
  <si>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</si>
  <si>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</si>
  <si>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</si>
  <si>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</si>
  <si>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</si>
  <si>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</si>
  <si>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</si>
  <si>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</si>
  <si>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</si>
  <si>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</si>
  <si>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</si>
  <si>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</si>
  <si>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</si>
  <si>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</si>
  <si>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</si>
  <si>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</si>
  <si>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</si>
  <si>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</si>
  <si>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</si>
  <si>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</si>
  <si>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</si>
  <si>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</si>
  <si>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</si>
  <si>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</si>
  <si>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</si>
  <si>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</si>
  <si>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</si>
  <si>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</si>
  <si>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</si>
  <si>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</si>
  <si>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</si>
  <si>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</si>
  <si>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</si>
  <si>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</si>
  <si>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</si>
  <si>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</si>
  <si>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</si>
  <si>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</si>
  <si>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</si>
  <si>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</si>
  <si>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</si>
  <si>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</si>
  <si>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</si>
  <si>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</si>
  <si>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</si>
  <si>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</si>
  <si>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</si>
  <si>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</si>
  <si>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</si>
  <si>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</si>
  <si>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</si>
  <si>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</si>
  <si>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</si>
  <si>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</si>
  <si>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</si>
  <si>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</si>
  <si>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</si>
  <si>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</si>
  <si>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</si>
  <si>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</si>
  <si>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</si>
  <si>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</si>
  <si>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</si>
  <si>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</si>
  <si>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</si>
  <si>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</si>
  <si>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</si>
  <si>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</si>
  <si>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</si>
  <si>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</si>
  <si>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</si>
  <si>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</si>
  <si>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</si>
  <si>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</si>
  <si>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</si>
  <si>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</si>
  <si>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</si>
  <si>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</si>
  <si>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</si>
  <si>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</si>
  <si>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</si>
  <si>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</si>
  <si>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</si>
  <si>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</si>
  <si>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</si>
  <si>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</si>
  <si>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</si>
  <si>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</si>
  <si>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</si>
  <si>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</si>
  <si>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</si>
  <si>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</si>
  <si>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</si>
  <si>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</si>
  <si>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</si>
  <si>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</si>
  <si>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</si>
  <si>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</si>
  <si>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</si>
  <si>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</si>
  <si>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</si>
  <si>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</si>
  <si>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</si>
  <si>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</si>
  <si>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</si>
  <si>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</si>
  <si>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</si>
  <si>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</si>
  <si>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</si>
  <si>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</si>
  <si>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</si>
  <si>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</si>
  <si>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</si>
  <si>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</si>
  <si>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</si>
  <si>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</si>
  <si>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</si>
  <si>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</si>
  <si>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</si>
  <si>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phoneticPr fontId="5"/>
  </si>
  <si>
    <t>ハローワークシステム運営費</t>
    <phoneticPr fontId="5"/>
  </si>
  <si>
    <t>職業安定局</t>
    <rPh sb="0" eb="2">
      <t>ショクギョウ</t>
    </rPh>
    <rPh sb="2" eb="5">
      <t>アンテイキョク</t>
    </rPh>
    <phoneticPr fontId="5"/>
  </si>
  <si>
    <t>労働市場センター業務室</t>
    <rPh sb="0" eb="2">
      <t>ロウドウ</t>
    </rPh>
    <rPh sb="2" eb="4">
      <t>シジョウ</t>
    </rPh>
    <rPh sb="8" eb="11">
      <t>ギョウムシツ</t>
    </rPh>
    <phoneticPr fontId="5"/>
  </si>
  <si>
    <t>終了予定なし</t>
    <rPh sb="0" eb="2">
      <t>シュウリョウ</t>
    </rPh>
    <rPh sb="2" eb="4">
      <t>ヨテイ</t>
    </rPh>
    <phoneticPr fontId="5"/>
  </si>
  <si>
    <t>労働市場センター業務室長
　谷　直樹</t>
    <rPh sb="14" eb="15">
      <t>タニ</t>
    </rPh>
    <rPh sb="16" eb="18">
      <t>ナオキ</t>
    </rPh>
    <phoneticPr fontId="5"/>
  </si>
  <si>
    <t>○</t>
  </si>
  <si>
    <t>○</t>
    <phoneticPr fontId="5"/>
  </si>
  <si>
    <t>－</t>
    <phoneticPr fontId="5"/>
  </si>
  <si>
    <t>厚生労働省電子政府構築計画</t>
    <phoneticPr fontId="5"/>
  </si>
  <si>
    <t>○</t>
    <phoneticPr fontId="5"/>
  </si>
  <si>
    <t>全国のハローワーク等における職業紹介業務、雇用保険業務等を迅速かつ的確に行うためにシステム化を行い、利用者の利便性の向上を図るとともに、求
職・求人者に雇用や職業に関する情報提供を行うことを目的とする。</t>
    <phoneticPr fontId="5"/>
  </si>
  <si>
    <t>職業安定行政機関で取り扱う求人求職に関するデータを処理し、雇用や職業に関する総合的な情報を求職者、求人者等に提供するとともに、雇用保険に関
するデータを処理する等ハローワークシステムの運営を行うこと。</t>
    <phoneticPr fontId="5"/>
  </si>
  <si>
    <t>-</t>
    <phoneticPr fontId="5"/>
  </si>
  <si>
    <t>-</t>
    <phoneticPr fontId="5"/>
  </si>
  <si>
    <t>情報処理業務庁費</t>
    <rPh sb="0" eb="2">
      <t>ジョウホウ</t>
    </rPh>
    <rPh sb="2" eb="4">
      <t>ショリ</t>
    </rPh>
    <rPh sb="4" eb="6">
      <t>ギョウム</t>
    </rPh>
    <rPh sb="6" eb="8">
      <t>チョウヒ</t>
    </rPh>
    <phoneticPr fontId="5"/>
  </si>
  <si>
    <t>電子計算機等借料</t>
    <rPh sb="0" eb="2">
      <t>デンシ</t>
    </rPh>
    <rPh sb="2" eb="5">
      <t>ケイサンキ</t>
    </rPh>
    <rPh sb="5" eb="6">
      <t>トウ</t>
    </rPh>
    <rPh sb="6" eb="8">
      <t>シャクリョウ</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</si>
  <si>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</si>
  <si>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</si>
  <si>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</si>
  <si>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t>
  </si>
  <si>
    <t>-</t>
    <phoneticPr fontId="5"/>
  </si>
  <si>
    <t>-</t>
    <phoneticPr fontId="5"/>
  </si>
  <si>
    <t>-</t>
    <phoneticPr fontId="5"/>
  </si>
  <si>
    <t>-</t>
    <phoneticPr fontId="5"/>
  </si>
  <si>
    <t>-</t>
    <phoneticPr fontId="5"/>
  </si>
  <si>
    <t>-</t>
    <phoneticPr fontId="5"/>
  </si>
  <si>
    <t>-</t>
    <phoneticPr fontId="5"/>
  </si>
  <si>
    <t>ハローワークシステムは、ハローワークや労働局等での業務実
施のための手段であり、その定量的成果は、本システムを使用
する各業務において現れるため、各業務と切り離した本システム
運営のみによる定量的成果目標の設定は困難である。</t>
    <phoneticPr fontId="5"/>
  </si>
  <si>
    <t>ハローワークや労働局等での職業紹介業務、雇用保険業務等における迅速
かつ的確なデータ処理及び情報提供を目標とするところ、本システムの安定
稼働を維持することにより、これを実現している。</t>
    <phoneticPr fontId="5"/>
  </si>
  <si>
    <t>職業紹介業務、雇用保険
業務等において、迅速かつ
的確なデータ処理及び情
報提供を目標とする。</t>
    <phoneticPr fontId="5"/>
  </si>
  <si>
    <t>職業紹介業務、雇用保険
業務等において、迅速かつ
的確なデータ処理及び情
報提供を目標とする。</t>
    <phoneticPr fontId="5"/>
  </si>
  <si>
    <t>職業紹介件数</t>
    <phoneticPr fontId="5"/>
  </si>
  <si>
    <t>雇用保険の受給資格決定
件数</t>
    <phoneticPr fontId="5"/>
  </si>
  <si>
    <t>件</t>
    <rPh sb="0" eb="1">
      <t>ケン</t>
    </rPh>
    <phoneticPr fontId="5"/>
  </si>
  <si>
    <t>－</t>
    <phoneticPr fontId="5"/>
  </si>
  <si>
    <t>－</t>
    <phoneticPr fontId="5"/>
  </si>
  <si>
    <t>-</t>
    <phoneticPr fontId="5"/>
  </si>
  <si>
    <t>システムのセンター設備に係る稼働率</t>
    <phoneticPr fontId="5"/>
  </si>
  <si>
    <t>システムの拠点設備に係る稼働率</t>
    <phoneticPr fontId="5"/>
  </si>
  <si>
    <t>%</t>
    <phoneticPr fontId="5"/>
  </si>
  <si>
    <t>%</t>
    <phoneticPr fontId="5"/>
  </si>
  <si>
    <t>-</t>
    <phoneticPr fontId="5"/>
  </si>
  <si>
    <t>執行額／
データ処理件数（インターネットからのアクセス数含む）　　　　　　　　　　　　　　</t>
    <rPh sb="0" eb="2">
      <t>シッコウ</t>
    </rPh>
    <rPh sb="2" eb="3">
      <t>ガク</t>
    </rPh>
    <rPh sb="8" eb="10">
      <t>ショリ</t>
    </rPh>
    <rPh sb="10" eb="12">
      <t>ケンスウ</t>
    </rPh>
    <rPh sb="27" eb="28">
      <t>スウ</t>
    </rPh>
    <rPh sb="28" eb="29">
      <t>フク</t>
    </rPh>
    <phoneticPr fontId="5"/>
  </si>
  <si>
    <t>円</t>
    <rPh sb="0" eb="1">
      <t>エン</t>
    </rPh>
    <phoneticPr fontId="5"/>
  </si>
  <si>
    <t>執行額/
処理件数</t>
    <rPh sb="0" eb="2">
      <t>シッコウ</t>
    </rPh>
    <rPh sb="2" eb="3">
      <t>ガク</t>
    </rPh>
    <rPh sb="5" eb="7">
      <t>ショリ</t>
    </rPh>
    <rPh sb="7" eb="9">
      <t>ケンスウ</t>
    </rPh>
    <phoneticPr fontId="5"/>
  </si>
  <si>
    <t>50,290百万
円/
4,699,913,8
21件</t>
    <phoneticPr fontId="5"/>
  </si>
  <si>
    <t>47,337百万
円/
3,844,692,8
36件</t>
    <phoneticPr fontId="5"/>
  </si>
  <si>
    <t>職業安定行政機関で取り扱う求人求職に関するデータを処理し、雇用や職業に関する総合的な情報を求職者、求人者等に提供するとともに、雇用保
険に関するデータを処理する等の業務について、迅速かつ的確に行うためにシステム化を行い、利用者の利便性の向上を図ることにより、施策目標
に資するものである。</t>
    <phoneticPr fontId="5"/>
  </si>
  <si>
    <t>－</t>
    <phoneticPr fontId="5"/>
  </si>
  <si>
    <t>-</t>
    <phoneticPr fontId="5"/>
  </si>
  <si>
    <t>-</t>
    <phoneticPr fontId="5"/>
  </si>
  <si>
    <t>-</t>
    <phoneticPr fontId="5"/>
  </si>
  <si>
    <t>-</t>
    <phoneticPr fontId="5"/>
  </si>
  <si>
    <t>-</t>
    <phoneticPr fontId="5"/>
  </si>
  <si>
    <t>-</t>
    <phoneticPr fontId="5"/>
  </si>
  <si>
    <t>-</t>
    <phoneticPr fontId="5"/>
  </si>
  <si>
    <t>職業紹介業務、雇用保険業務等を行うためのシステムを運
用する事業であり、広く国民のニーズがある。</t>
    <phoneticPr fontId="5"/>
  </si>
  <si>
    <t>雇用のセーフティネットを担う事業であり、国が実施すべき事
業である。</t>
    <phoneticPr fontId="5"/>
  </si>
  <si>
    <t>ハローワーク等での各業務を実施するために不可欠なもの
であり、利便性の向上及び雇用情報の提供という政策目的
達成に向けて、優先度の高い事業である。</t>
    <phoneticPr fontId="5"/>
  </si>
  <si>
    <t>△</t>
  </si>
  <si>
    <t>有</t>
  </si>
  <si>
    <t>調達に当たっては、一般競争入札を原則とし、仕様書の作成
において、CIO補佐官の意見、外部専門家（技術支援業者）
の知見を踏まえ、競争性を確保するようにしている。
また、一者応札であった案件については入札辞退者に対しﾋ
ｱﾘﾝｸﾞを実施し、次回の入札に向けて改善を検討している。
なお、競争性のない随意契約となった案件については、シス
テムの安定的稼働を確保するため契約の相手先が現行のソ
フトウェア保守事業者、機器の賃貸借契約先等に限定され
ているため、その者と随意契約を行ったものである。</t>
    <phoneticPr fontId="5"/>
  </si>
  <si>
    <t>‐</t>
  </si>
  <si>
    <t>労働者・事業主が負担する雇用保険料を財源としており、負
担関係は妥当である。</t>
    <phoneticPr fontId="5"/>
  </si>
  <si>
    <t>一般競争入札を原則として調達を実施しており、妥当であ
る。</t>
    <phoneticPr fontId="5"/>
  </si>
  <si>
    <t>本事業の適切な実施に必要な経費に限定されている。</t>
    <phoneticPr fontId="5"/>
  </si>
  <si>
    <t>－</t>
    <phoneticPr fontId="5"/>
  </si>
  <si>
    <t>経費削減の観点からシステム構成や運用保守作業の見直し
等を進めているところである。</t>
    <phoneticPr fontId="5"/>
  </si>
  <si>
    <t>見込みどおりの数値を達成している。</t>
    <phoneticPr fontId="5"/>
  </si>
  <si>
    <t>全国のハローワーク等において、業務の実施に不可欠なも
のとして活用されている。</t>
    <phoneticPr fontId="5"/>
  </si>
  <si>
    <t>632</t>
    <phoneticPr fontId="5"/>
  </si>
  <si>
    <t>560</t>
    <phoneticPr fontId="5"/>
  </si>
  <si>
    <t>467</t>
    <phoneticPr fontId="5"/>
  </si>
  <si>
    <t>473</t>
    <phoneticPr fontId="5"/>
  </si>
  <si>
    <t>485</t>
    <phoneticPr fontId="5"/>
  </si>
  <si>
    <t>483</t>
    <phoneticPr fontId="5"/>
  </si>
  <si>
    <t>A.富士通（株）</t>
    <rPh sb="2" eb="5">
      <t>フジツウ</t>
    </rPh>
    <rPh sb="6" eb="7">
      <t>カブ</t>
    </rPh>
    <phoneticPr fontId="5"/>
  </si>
  <si>
    <t>設計・開発費</t>
    <rPh sb="0" eb="2">
      <t>セッケイ</t>
    </rPh>
    <rPh sb="3" eb="5">
      <t>カイハツ</t>
    </rPh>
    <rPh sb="5" eb="6">
      <t>ヒ</t>
    </rPh>
    <phoneticPr fontId="5"/>
  </si>
  <si>
    <t>システムの設計・開発</t>
    <rPh sb="5" eb="7">
      <t>セッケイ</t>
    </rPh>
    <rPh sb="8" eb="10">
      <t>カイハツ</t>
    </rPh>
    <phoneticPr fontId="5"/>
  </si>
  <si>
    <t>運用・保守費</t>
    <rPh sb="0" eb="2">
      <t>ウンヨウ</t>
    </rPh>
    <rPh sb="3" eb="5">
      <t>ホシュ</t>
    </rPh>
    <rPh sb="5" eb="6">
      <t>ヒ</t>
    </rPh>
    <phoneticPr fontId="5"/>
  </si>
  <si>
    <t>システムの運用・保守</t>
    <rPh sb="5" eb="7">
      <t>ウンヨウ</t>
    </rPh>
    <rPh sb="8" eb="10">
      <t>ホシュ</t>
    </rPh>
    <phoneticPr fontId="5"/>
  </si>
  <si>
    <t>B.ワールド流通（株）</t>
    <rPh sb="6" eb="8">
      <t>リュウツウ</t>
    </rPh>
    <rPh sb="9" eb="10">
      <t>カブ</t>
    </rPh>
    <phoneticPr fontId="5"/>
  </si>
  <si>
    <t>その他経費</t>
    <rPh sb="2" eb="3">
      <t>タ</t>
    </rPh>
    <rPh sb="3" eb="5">
      <t>ケイヒ</t>
    </rPh>
    <phoneticPr fontId="5"/>
  </si>
  <si>
    <t>システム関係帳票の発送</t>
    <rPh sb="4" eb="6">
      <t>カンケイ</t>
    </rPh>
    <rPh sb="6" eb="8">
      <t>チョウヒョウ</t>
    </rPh>
    <rPh sb="9" eb="11">
      <t>ハッソウ</t>
    </rPh>
    <phoneticPr fontId="5"/>
  </si>
  <si>
    <t>C.（独）国立印刷局</t>
    <rPh sb="3" eb="4">
      <t>ドク</t>
    </rPh>
    <rPh sb="5" eb="7">
      <t>コクリツ</t>
    </rPh>
    <rPh sb="7" eb="10">
      <t>インサツキョク</t>
    </rPh>
    <phoneticPr fontId="5"/>
  </si>
  <si>
    <t>官報掲載料</t>
    <rPh sb="0" eb="2">
      <t>カンポウ</t>
    </rPh>
    <rPh sb="2" eb="5">
      <t>ケイサイリョウ</t>
    </rPh>
    <phoneticPr fontId="5"/>
  </si>
  <si>
    <t>D.白木メディア（株）</t>
    <rPh sb="2" eb="4">
      <t>シラキ</t>
    </rPh>
    <rPh sb="9" eb="10">
      <t>カブ</t>
    </rPh>
    <phoneticPr fontId="5"/>
  </si>
  <si>
    <t>システム関係帳票の印刷</t>
    <rPh sb="4" eb="6">
      <t>カンケイ</t>
    </rPh>
    <rPh sb="6" eb="8">
      <t>チョウヒョウ</t>
    </rPh>
    <rPh sb="9" eb="11">
      <t>インサツ</t>
    </rPh>
    <phoneticPr fontId="5"/>
  </si>
  <si>
    <t>E.富士通（株）</t>
    <rPh sb="2" eb="5">
      <t>フジツウ</t>
    </rPh>
    <rPh sb="6" eb="7">
      <t>カブ</t>
    </rPh>
    <phoneticPr fontId="5"/>
  </si>
  <si>
    <t>機器の導入・賃貸借</t>
    <rPh sb="0" eb="2">
      <t>キキ</t>
    </rPh>
    <rPh sb="3" eb="5">
      <t>ドウニュウ</t>
    </rPh>
    <rPh sb="6" eb="9">
      <t>チンタイシャク</t>
    </rPh>
    <phoneticPr fontId="5"/>
  </si>
  <si>
    <t>機器（サーバ等）の導入及び賃貸借料</t>
    <rPh sb="0" eb="2">
      <t>キキ</t>
    </rPh>
    <rPh sb="6" eb="7">
      <t>トウ</t>
    </rPh>
    <rPh sb="9" eb="11">
      <t>ドウニュウ</t>
    </rPh>
    <rPh sb="11" eb="12">
      <t>オヨ</t>
    </rPh>
    <rPh sb="13" eb="16">
      <t>チンタイシャク</t>
    </rPh>
    <rPh sb="16" eb="17">
      <t>リョウ</t>
    </rPh>
    <phoneticPr fontId="5"/>
  </si>
  <si>
    <t>回線の導入及び利用料</t>
    <rPh sb="0" eb="2">
      <t>カイセン</t>
    </rPh>
    <rPh sb="3" eb="5">
      <t>ドウニュウ</t>
    </rPh>
    <rPh sb="5" eb="6">
      <t>オヨ</t>
    </rPh>
    <rPh sb="7" eb="10">
      <t>リヨウリョウ</t>
    </rPh>
    <phoneticPr fontId="5"/>
  </si>
  <si>
    <t>ハローワークシステムにおけるＦＡＸサービス使用料</t>
    <rPh sb="21" eb="24">
      <t>シヨウリョウ</t>
    </rPh>
    <phoneticPr fontId="5"/>
  </si>
  <si>
    <t>F. ＫＤＤＩ（株）</t>
    <rPh sb="8" eb="9">
      <t>カブ</t>
    </rPh>
    <phoneticPr fontId="5"/>
  </si>
  <si>
    <t>安定所内公開回線等の導入及び利用料</t>
    <rPh sb="0" eb="3">
      <t>アンテイショ</t>
    </rPh>
    <rPh sb="3" eb="4">
      <t>ナイ</t>
    </rPh>
    <rPh sb="4" eb="6">
      <t>コウカイ</t>
    </rPh>
    <rPh sb="6" eb="8">
      <t>カイセン</t>
    </rPh>
    <rPh sb="8" eb="9">
      <t>トウ</t>
    </rPh>
    <rPh sb="10" eb="12">
      <t>ドウニュウ</t>
    </rPh>
    <rPh sb="12" eb="13">
      <t>オヨ</t>
    </rPh>
    <rPh sb="14" eb="17">
      <t>リヨウリョウ</t>
    </rPh>
    <phoneticPr fontId="5"/>
  </si>
  <si>
    <t>G.ＮＴＴコミュニケーションズ（株）</t>
    <rPh sb="16" eb="17">
      <t>カブ</t>
    </rPh>
    <phoneticPr fontId="5"/>
  </si>
  <si>
    <t>回線利用料</t>
    <rPh sb="0" eb="2">
      <t>カイセン</t>
    </rPh>
    <rPh sb="2" eb="5">
      <t>リヨウリョウ</t>
    </rPh>
    <phoneticPr fontId="5"/>
  </si>
  <si>
    <t>新設の統合ネットワークに係る利用料</t>
    <rPh sb="0" eb="2">
      <t>シンセツ</t>
    </rPh>
    <rPh sb="3" eb="5">
      <t>トウゴウ</t>
    </rPh>
    <rPh sb="12" eb="13">
      <t>カカ</t>
    </rPh>
    <rPh sb="14" eb="17">
      <t>リヨウリョウ</t>
    </rPh>
    <phoneticPr fontId="5"/>
  </si>
  <si>
    <t>H.ＩＢＪＬ東芝リース（株）</t>
    <rPh sb="6" eb="8">
      <t>トウシバ</t>
    </rPh>
    <rPh sb="12" eb="13">
      <t>カブ</t>
    </rPh>
    <phoneticPr fontId="5"/>
  </si>
  <si>
    <t>回線（厚労省ネットワークシステム）の増強</t>
    <rPh sb="0" eb="2">
      <t>カイセン</t>
    </rPh>
    <rPh sb="3" eb="6">
      <t>コウロウショウ</t>
    </rPh>
    <rPh sb="18" eb="20">
      <t>ゾウキョウ</t>
    </rPh>
    <phoneticPr fontId="5"/>
  </si>
  <si>
    <t>☑</t>
  </si>
  <si>
    <t>I.（株）富士通マーケティング・オフィスサービス</t>
    <rPh sb="3" eb="4">
      <t>カブ</t>
    </rPh>
    <rPh sb="5" eb="8">
      <t>フジツウ</t>
    </rPh>
    <phoneticPr fontId="5"/>
  </si>
  <si>
    <t>消耗品費</t>
    <rPh sb="0" eb="3">
      <t>ショウモウヒン</t>
    </rPh>
    <rPh sb="3" eb="4">
      <t>ヒ</t>
    </rPh>
    <phoneticPr fontId="5"/>
  </si>
  <si>
    <t>ＬＴＯラベル等</t>
    <rPh sb="6" eb="7">
      <t>トウ</t>
    </rPh>
    <phoneticPr fontId="5"/>
  </si>
  <si>
    <t>J.（株）沖電気カスタマアドテック</t>
    <rPh sb="3" eb="4">
      <t>カブ</t>
    </rPh>
    <rPh sb="5" eb="8">
      <t>オキデンキ</t>
    </rPh>
    <phoneticPr fontId="5"/>
  </si>
  <si>
    <t>トナー類</t>
    <rPh sb="3" eb="4">
      <t>ルイ</t>
    </rPh>
    <phoneticPr fontId="5"/>
  </si>
  <si>
    <t>K.集計中</t>
    <rPh sb="2" eb="5">
      <t>シュウケイチュウ</t>
    </rPh>
    <phoneticPr fontId="5"/>
  </si>
  <si>
    <t>L.デロイトトーマツコンサルティング合同会社</t>
    <rPh sb="18" eb="20">
      <t>ゴウドウ</t>
    </rPh>
    <rPh sb="20" eb="22">
      <t>ガイシャ</t>
    </rPh>
    <phoneticPr fontId="5"/>
  </si>
  <si>
    <t>工程管理費</t>
    <rPh sb="0" eb="2">
      <t>コウテイ</t>
    </rPh>
    <rPh sb="2" eb="5">
      <t>カンリヒ</t>
    </rPh>
    <phoneticPr fontId="5"/>
  </si>
  <si>
    <t>システム開発・工程管理等支援</t>
    <rPh sb="4" eb="6">
      <t>カイハツ</t>
    </rPh>
    <rPh sb="7" eb="9">
      <t>コウテイ</t>
    </rPh>
    <rPh sb="9" eb="12">
      <t>カンリトウ</t>
    </rPh>
    <rPh sb="12" eb="14">
      <t>シエン</t>
    </rPh>
    <phoneticPr fontId="5"/>
  </si>
  <si>
    <t>M.ＮＴＴコミュニケーションズ（株）</t>
    <rPh sb="16" eb="17">
      <t>カブ</t>
    </rPh>
    <phoneticPr fontId="5"/>
  </si>
  <si>
    <t>機器・回線の移設</t>
    <rPh sb="0" eb="2">
      <t>キキ</t>
    </rPh>
    <rPh sb="3" eb="5">
      <t>カイセン</t>
    </rPh>
    <rPh sb="6" eb="8">
      <t>イセツ</t>
    </rPh>
    <phoneticPr fontId="5"/>
  </si>
  <si>
    <t>既存の統合ネットワーク利用料</t>
    <rPh sb="0" eb="2">
      <t>キソン</t>
    </rPh>
    <rPh sb="3" eb="5">
      <t>トウゴウ</t>
    </rPh>
    <rPh sb="11" eb="14">
      <t>リヨウリョウ</t>
    </rPh>
    <phoneticPr fontId="5"/>
  </si>
  <si>
    <t>O.（株）ワンビシアーカイブズ</t>
    <rPh sb="3" eb="4">
      <t>カブ</t>
    </rPh>
    <phoneticPr fontId="5"/>
  </si>
  <si>
    <t>電子計算機用記録媒体の保管及び集配</t>
    <rPh sb="0" eb="2">
      <t>デンシ</t>
    </rPh>
    <rPh sb="2" eb="5">
      <t>ケイサンキ</t>
    </rPh>
    <rPh sb="5" eb="6">
      <t>ヨウ</t>
    </rPh>
    <rPh sb="6" eb="8">
      <t>キロク</t>
    </rPh>
    <rPh sb="8" eb="10">
      <t>バイタイ</t>
    </rPh>
    <rPh sb="11" eb="13">
      <t>ホカン</t>
    </rPh>
    <rPh sb="13" eb="14">
      <t>オヨ</t>
    </rPh>
    <rPh sb="15" eb="17">
      <t>シュウハイ</t>
    </rPh>
    <phoneticPr fontId="5"/>
  </si>
  <si>
    <t>P.都築電気（株）</t>
    <rPh sb="2" eb="4">
      <t>ツヅキ</t>
    </rPh>
    <rPh sb="4" eb="6">
      <t>デンキ</t>
    </rPh>
    <rPh sb="7" eb="8">
      <t>カブ</t>
    </rPh>
    <phoneticPr fontId="5"/>
  </si>
  <si>
    <t>ハローワークインターネットサービスのサーバ証明書更新</t>
    <rPh sb="21" eb="24">
      <t>ショウメイショ</t>
    </rPh>
    <rPh sb="24" eb="26">
      <t>コウシン</t>
    </rPh>
    <phoneticPr fontId="5"/>
  </si>
  <si>
    <t>Q.（株）富士通ラーニングメディア</t>
    <rPh sb="3" eb="4">
      <t>カブ</t>
    </rPh>
    <rPh sb="5" eb="8">
      <t>フジツウ</t>
    </rPh>
    <phoneticPr fontId="5"/>
  </si>
  <si>
    <t>外部システム研修</t>
    <rPh sb="0" eb="2">
      <t>ガイブ</t>
    </rPh>
    <rPh sb="6" eb="8">
      <t>ケンシュウ</t>
    </rPh>
    <phoneticPr fontId="5"/>
  </si>
  <si>
    <t>R.日本電気（株）</t>
    <rPh sb="2" eb="4">
      <t>ニホン</t>
    </rPh>
    <rPh sb="4" eb="6">
      <t>デンキ</t>
    </rPh>
    <rPh sb="7" eb="8">
      <t>カブ</t>
    </rPh>
    <phoneticPr fontId="5"/>
  </si>
  <si>
    <t>S.地方公共団体情報システム機構</t>
    <rPh sb="2" eb="4">
      <t>チホウ</t>
    </rPh>
    <rPh sb="4" eb="6">
      <t>コウキョウ</t>
    </rPh>
    <rPh sb="6" eb="8">
      <t>ダンタイ</t>
    </rPh>
    <rPh sb="8" eb="10">
      <t>ジョウホウ</t>
    </rPh>
    <rPh sb="14" eb="16">
      <t>キコウ</t>
    </rPh>
    <phoneticPr fontId="5"/>
  </si>
  <si>
    <t>住民基本台帳法の規定による情報提供</t>
    <phoneticPr fontId="5"/>
  </si>
  <si>
    <t>富士通（株）</t>
    <rPh sb="0" eb="3">
      <t>フジツウ</t>
    </rPh>
    <rPh sb="4" eb="5">
      <t>カブ</t>
    </rPh>
    <phoneticPr fontId="5"/>
  </si>
  <si>
    <t>ハローワークシステムの刷新に係る全体アーキテクチャ設計及び共通基盤サブシステム等の設計・開発等</t>
    <phoneticPr fontId="5"/>
  </si>
  <si>
    <t>国庫債務負担行為等</t>
  </si>
  <si>
    <t>-</t>
    <phoneticPr fontId="5"/>
  </si>
  <si>
    <t>-</t>
    <phoneticPr fontId="5"/>
  </si>
  <si>
    <t>－</t>
    <phoneticPr fontId="5"/>
  </si>
  <si>
    <t>システムの運用・保守（既存国庫債務負担行為分）</t>
    <rPh sb="5" eb="7">
      <t>ウンヨウ</t>
    </rPh>
    <rPh sb="8" eb="10">
      <t>ホシュ</t>
    </rPh>
    <rPh sb="11" eb="13">
      <t>キソン</t>
    </rPh>
    <rPh sb="13" eb="15">
      <t>コッコ</t>
    </rPh>
    <rPh sb="15" eb="17">
      <t>サイム</t>
    </rPh>
    <rPh sb="17" eb="19">
      <t>フタン</t>
    </rPh>
    <rPh sb="19" eb="21">
      <t>コウイ</t>
    </rPh>
    <rPh sb="21" eb="22">
      <t>ブン</t>
    </rPh>
    <phoneticPr fontId="5"/>
  </si>
  <si>
    <t>-</t>
    <phoneticPr fontId="5"/>
  </si>
  <si>
    <t>-</t>
    <phoneticPr fontId="5"/>
  </si>
  <si>
    <t>－</t>
    <phoneticPr fontId="5"/>
  </si>
  <si>
    <t>ハローワークシステム雇用保険業務に関する平成29年度変更管理案件対応に伴う改修</t>
    <phoneticPr fontId="5"/>
  </si>
  <si>
    <t>互換性（システムの安定稼働）</t>
    <rPh sb="0" eb="3">
      <t>ゴカンセイ</t>
    </rPh>
    <rPh sb="9" eb="11">
      <t>アンテイ</t>
    </rPh>
    <rPh sb="11" eb="13">
      <t>カドウ</t>
    </rPh>
    <phoneticPr fontId="5"/>
  </si>
  <si>
    <t>共通番号連携管理サブシステム等に係る設計・開発業務等一式（第２次）</t>
    <phoneticPr fontId="5"/>
  </si>
  <si>
    <t>-</t>
    <phoneticPr fontId="5"/>
  </si>
  <si>
    <t>-</t>
    <phoneticPr fontId="5"/>
  </si>
  <si>
    <t>－</t>
    <phoneticPr fontId="5"/>
  </si>
  <si>
    <t>ハローワークシステムの刷新に係る雇用保険サブシステム及び雇用対策サブシステム等の設計開発等業務</t>
    <phoneticPr fontId="5"/>
  </si>
  <si>
    <t>－</t>
    <phoneticPr fontId="5"/>
  </si>
  <si>
    <t>ハローワークシステムの刷新に係るハローワークインターネットサービスサブシステム及び職業紹介サブシステム等の設計開発等業務</t>
    <phoneticPr fontId="5"/>
  </si>
  <si>
    <t>－</t>
    <phoneticPr fontId="5"/>
  </si>
  <si>
    <t>共通基盤サブシステム（電子申請審査機能群及び共通設計機能群）改修業務（平成２９年度）</t>
    <phoneticPr fontId="5"/>
  </si>
  <si>
    <t>－</t>
    <phoneticPr fontId="5"/>
  </si>
  <si>
    <t>LinuxOS(RHEL6.2)のマイナーバージョンアップ対応作業等</t>
    <phoneticPr fontId="5"/>
  </si>
  <si>
    <t>－</t>
    <phoneticPr fontId="5"/>
  </si>
  <si>
    <t>－</t>
    <phoneticPr fontId="5"/>
  </si>
  <si>
    <t>労働者派遣法及び職業安定法の改正に伴・雇用対策サブシステム（労働力需給調整事業機能群）改修業務（平成２９年度）</t>
    <phoneticPr fontId="5"/>
  </si>
  <si>
    <t>平成２９年度特定求職者雇用開発助成金制度改正に伴うハローワークシステム（助成金機能群）改修業務</t>
    <phoneticPr fontId="5"/>
  </si>
  <si>
    <t>－</t>
    <phoneticPr fontId="5"/>
  </si>
  <si>
    <t>平成29年度雇用対策サブシステム（雇用管理改善指導機能群）等改修業務</t>
    <phoneticPr fontId="5"/>
  </si>
  <si>
    <t>－</t>
    <phoneticPr fontId="5"/>
  </si>
  <si>
    <t>平成２９年度共通番号連携管理サブシステムに係る改修業務</t>
    <phoneticPr fontId="5"/>
  </si>
  <si>
    <t>－</t>
    <phoneticPr fontId="5"/>
  </si>
  <si>
    <t>システムの運用・保守（セキュリティ対策強化分）</t>
    <rPh sb="17" eb="19">
      <t>タイサク</t>
    </rPh>
    <rPh sb="19" eb="21">
      <t>キョウカ</t>
    </rPh>
    <rPh sb="21" eb="22">
      <t>ブン</t>
    </rPh>
    <phoneticPr fontId="5"/>
  </si>
  <si>
    <t>－</t>
    <phoneticPr fontId="5"/>
  </si>
  <si>
    <t>債権管理機能に関する平成２９年度改修業務</t>
    <phoneticPr fontId="5"/>
  </si>
  <si>
    <t>労働移動支援助成金（中途採用拡大コース）新設等に伴う助成金機能群改修業務</t>
    <phoneticPr fontId="5"/>
  </si>
  <si>
    <t>－</t>
    <phoneticPr fontId="5"/>
  </si>
  <si>
    <t>職業紹介業務における求人票（パートタイム）の最低賃金チェック機能の設計開発業務</t>
    <phoneticPr fontId="5"/>
  </si>
  <si>
    <t>共通番号連携管理サブシステムとの連携に伴うシステム改修（1.5次）</t>
    <rPh sb="16" eb="18">
      <t>レンケイ</t>
    </rPh>
    <rPh sb="19" eb="20">
      <t>トモナ</t>
    </rPh>
    <rPh sb="25" eb="27">
      <t>カイシュウ</t>
    </rPh>
    <rPh sb="31" eb="32">
      <t>ジ</t>
    </rPh>
    <phoneticPr fontId="5"/>
  </si>
  <si>
    <t>-</t>
    <phoneticPr fontId="5"/>
  </si>
  <si>
    <t>総合的職場情報提供サイト（仮称）との連携に係る改修等業務</t>
    <phoneticPr fontId="5"/>
  </si>
  <si>
    <t>共働支援システム更改に伴う設計変更等業務</t>
    <phoneticPr fontId="5"/>
  </si>
  <si>
    <t>都道府県労働局情報提供サイト集約化システム更改に伴う設計変更等業務</t>
    <phoneticPr fontId="5"/>
  </si>
  <si>
    <t>センター設備の転用に伴う転用先機器調整に係る各種支援作業（共通番号連携管理サブシステム）</t>
    <phoneticPr fontId="5"/>
  </si>
  <si>
    <t>センター設備の転用に伴う転用先機器調整作業一式（共通番号連携管理サブシステム　シミュレータサーバ）</t>
    <phoneticPr fontId="5"/>
  </si>
  <si>
    <t>サンテックサービス（株）</t>
    <rPh sb="10" eb="11">
      <t>カブ</t>
    </rPh>
    <phoneticPr fontId="5"/>
  </si>
  <si>
    <t>－</t>
    <phoneticPr fontId="5"/>
  </si>
  <si>
    <t>ワールド流通（株）</t>
    <rPh sb="4" eb="6">
      <t>リュウツウ</t>
    </rPh>
    <rPh sb="7" eb="8">
      <t>カブ</t>
    </rPh>
    <phoneticPr fontId="5"/>
  </si>
  <si>
    <t>（株）オリエンタル物流</t>
    <rPh sb="1" eb="2">
      <t>カブ</t>
    </rPh>
    <rPh sb="9" eb="11">
      <t>ブツリュウ</t>
    </rPh>
    <phoneticPr fontId="5"/>
  </si>
  <si>
    <t>（独）国立印刷局</t>
    <rPh sb="1" eb="2">
      <t>ドク</t>
    </rPh>
    <rPh sb="3" eb="5">
      <t>コクリツ</t>
    </rPh>
    <rPh sb="5" eb="7">
      <t>インサツ</t>
    </rPh>
    <rPh sb="7" eb="8">
      <t>キョク</t>
    </rPh>
    <phoneticPr fontId="5"/>
  </si>
  <si>
    <t>官報掲載料19件</t>
    <rPh sb="0" eb="2">
      <t>カンポウ</t>
    </rPh>
    <rPh sb="2" eb="5">
      <t>ケイサイリョウ</t>
    </rPh>
    <rPh sb="7" eb="8">
      <t>ケン</t>
    </rPh>
    <phoneticPr fontId="5"/>
  </si>
  <si>
    <t>-</t>
    <phoneticPr fontId="5"/>
  </si>
  <si>
    <t>63,435百万円/3,346,133,732件</t>
    <phoneticPr fontId="5"/>
  </si>
  <si>
    <t>白木メディア（株）</t>
    <rPh sb="0" eb="2">
      <t>シラキ</t>
    </rPh>
    <rPh sb="7" eb="8">
      <t>カブ</t>
    </rPh>
    <phoneticPr fontId="5"/>
  </si>
  <si>
    <t>－</t>
    <phoneticPr fontId="5"/>
  </si>
  <si>
    <t>（株）コタニ</t>
    <rPh sb="1" eb="2">
      <t>カブ</t>
    </rPh>
    <phoneticPr fontId="5"/>
  </si>
  <si>
    <t>機器の賃貸借（再リース）２件</t>
    <rPh sb="0" eb="2">
      <t>キキ</t>
    </rPh>
    <rPh sb="3" eb="6">
      <t>チンタイシャク</t>
    </rPh>
    <rPh sb="7" eb="8">
      <t>サイ</t>
    </rPh>
    <rPh sb="13" eb="14">
      <t>ケン</t>
    </rPh>
    <phoneticPr fontId="5"/>
  </si>
  <si>
    <t>互換性（再リース）</t>
    <rPh sb="0" eb="3">
      <t>ゴカンセイ</t>
    </rPh>
    <rPh sb="4" eb="5">
      <t>サイ</t>
    </rPh>
    <phoneticPr fontId="5"/>
  </si>
  <si>
    <t>-</t>
    <phoneticPr fontId="5"/>
  </si>
  <si>
    <t>-</t>
    <phoneticPr fontId="5"/>
  </si>
  <si>
    <t>ハローワークシステムFAXサービス</t>
    <phoneticPr fontId="5"/>
  </si>
  <si>
    <t>－</t>
    <phoneticPr fontId="5"/>
  </si>
  <si>
    <t>共有ファイルストレージの賃貸借及び導入等</t>
    <rPh sb="0" eb="2">
      <t>キョウユウ</t>
    </rPh>
    <rPh sb="12" eb="15">
      <t>チンタイシャク</t>
    </rPh>
    <rPh sb="15" eb="16">
      <t>オヨ</t>
    </rPh>
    <rPh sb="17" eb="19">
      <t>ドウニュウ</t>
    </rPh>
    <rPh sb="19" eb="20">
      <t>トウ</t>
    </rPh>
    <phoneticPr fontId="5"/>
  </si>
  <si>
    <t>－</t>
    <phoneticPr fontId="5"/>
  </si>
  <si>
    <t>KDDI（株）</t>
    <rPh sb="5" eb="6">
      <t>カブ</t>
    </rPh>
    <phoneticPr fontId="5"/>
  </si>
  <si>
    <t>－</t>
    <phoneticPr fontId="5"/>
  </si>
  <si>
    <t>回線等の賃貸借（再リース）</t>
    <rPh sb="0" eb="2">
      <t>カイセン</t>
    </rPh>
    <rPh sb="2" eb="3">
      <t>トウ</t>
    </rPh>
    <rPh sb="4" eb="7">
      <t>チンタイシャク</t>
    </rPh>
    <rPh sb="8" eb="9">
      <t>サイ</t>
    </rPh>
    <phoneticPr fontId="5"/>
  </si>
  <si>
    <t>回線等の導入、賃貸借（既存国庫債務負担行為）14件</t>
    <rPh sb="0" eb="2">
      <t>カイセン</t>
    </rPh>
    <rPh sb="2" eb="3">
      <t>トウ</t>
    </rPh>
    <rPh sb="4" eb="6">
      <t>ドウニュウ</t>
    </rPh>
    <rPh sb="7" eb="10">
      <t>チンタイシャク</t>
    </rPh>
    <rPh sb="11" eb="13">
      <t>キソン</t>
    </rPh>
    <rPh sb="13" eb="15">
      <t>コッコ</t>
    </rPh>
    <rPh sb="15" eb="17">
      <t>サイム</t>
    </rPh>
    <rPh sb="17" eb="19">
      <t>フタン</t>
    </rPh>
    <rPh sb="19" eb="21">
      <t>コウイ</t>
    </rPh>
    <rPh sb="24" eb="25">
      <t>ケン</t>
    </rPh>
    <phoneticPr fontId="5"/>
  </si>
  <si>
    <t>-</t>
    <phoneticPr fontId="5"/>
  </si>
  <si>
    <t>－</t>
    <phoneticPr fontId="5"/>
  </si>
  <si>
    <t>回線等の導入、賃貸借6件</t>
    <rPh sb="0" eb="2">
      <t>カイセン</t>
    </rPh>
    <rPh sb="2" eb="3">
      <t>トウ</t>
    </rPh>
    <rPh sb="4" eb="6">
      <t>ドウニュウ</t>
    </rPh>
    <rPh sb="7" eb="10">
      <t>チンタイシャク</t>
    </rPh>
    <rPh sb="11" eb="12">
      <t>ケン</t>
    </rPh>
    <phoneticPr fontId="5"/>
  </si>
  <si>
    <t>-</t>
    <phoneticPr fontId="5"/>
  </si>
  <si>
    <t>－</t>
    <phoneticPr fontId="5"/>
  </si>
  <si>
    <t>NTTコミュニケーションズ（株）</t>
    <rPh sb="14" eb="15">
      <t>カブ</t>
    </rPh>
    <phoneticPr fontId="5"/>
  </si>
  <si>
    <t>新設回線（統合NW）利用料（既存国庫債務負担行為）10件</t>
    <rPh sb="0" eb="2">
      <t>シンセツ</t>
    </rPh>
    <rPh sb="2" eb="4">
      <t>カイセン</t>
    </rPh>
    <rPh sb="5" eb="7">
      <t>トウゴウ</t>
    </rPh>
    <rPh sb="10" eb="13">
      <t>リヨウリョウ</t>
    </rPh>
    <rPh sb="14" eb="16">
      <t>キソン</t>
    </rPh>
    <rPh sb="16" eb="18">
      <t>コッコ</t>
    </rPh>
    <rPh sb="18" eb="20">
      <t>サイム</t>
    </rPh>
    <rPh sb="20" eb="22">
      <t>フタン</t>
    </rPh>
    <rPh sb="22" eb="24">
      <t>コウイ</t>
    </rPh>
    <rPh sb="27" eb="28">
      <t>ケン</t>
    </rPh>
    <phoneticPr fontId="5"/>
  </si>
  <si>
    <t>-</t>
    <phoneticPr fontId="5"/>
  </si>
  <si>
    <t>-</t>
    <phoneticPr fontId="5"/>
  </si>
  <si>
    <t>－</t>
    <phoneticPr fontId="5"/>
  </si>
  <si>
    <t>新設回線（統合NW）利用料）7件</t>
    <rPh sb="0" eb="2">
      <t>シンセツ</t>
    </rPh>
    <rPh sb="2" eb="4">
      <t>カイセン</t>
    </rPh>
    <rPh sb="5" eb="7">
      <t>トウゴウ</t>
    </rPh>
    <rPh sb="10" eb="13">
      <t>リヨウリョウ</t>
    </rPh>
    <rPh sb="15" eb="16">
      <t>ケン</t>
    </rPh>
    <phoneticPr fontId="5"/>
  </si>
  <si>
    <t>-</t>
    <phoneticPr fontId="5"/>
  </si>
  <si>
    <t>-</t>
    <phoneticPr fontId="5"/>
  </si>
  <si>
    <t>ＩＢＪＬ東芝リース（株）</t>
    <rPh sb="10" eb="11">
      <t>カブ</t>
    </rPh>
    <phoneticPr fontId="5"/>
  </si>
  <si>
    <t>厚生労働省ネットワークシステムの保守</t>
    <rPh sb="0" eb="2">
      <t>コウセイ</t>
    </rPh>
    <rPh sb="2" eb="5">
      <t>ロウドウショウ</t>
    </rPh>
    <rPh sb="16" eb="18">
      <t>ホシュ</t>
    </rPh>
    <phoneticPr fontId="5"/>
  </si>
  <si>
    <t>（株）富士通マーケティング・オフィスサービス</t>
    <rPh sb="1" eb="2">
      <t>カブ</t>
    </rPh>
    <phoneticPr fontId="5"/>
  </si>
  <si>
    <t>ディスプレイ一式の購入４件</t>
    <rPh sb="6" eb="8">
      <t>イッシキ</t>
    </rPh>
    <rPh sb="9" eb="11">
      <t>コウニュウ</t>
    </rPh>
    <rPh sb="12" eb="13">
      <t>ケン</t>
    </rPh>
    <phoneticPr fontId="5"/>
  </si>
  <si>
    <t>-</t>
    <phoneticPr fontId="5"/>
  </si>
  <si>
    <t>-</t>
    <phoneticPr fontId="5"/>
  </si>
  <si>
    <t>－</t>
    <phoneticPr fontId="5"/>
  </si>
  <si>
    <t>消耗品（ＬＴＯ外２点）の購入</t>
    <rPh sb="0" eb="3">
      <t>ショウモウヒン</t>
    </rPh>
    <rPh sb="7" eb="8">
      <t>ホカ</t>
    </rPh>
    <rPh sb="9" eb="10">
      <t>テン</t>
    </rPh>
    <rPh sb="12" eb="14">
      <t>コウニュウ</t>
    </rPh>
    <phoneticPr fontId="5"/>
  </si>
  <si>
    <t>－</t>
    <phoneticPr fontId="5"/>
  </si>
  <si>
    <t>（株）ＢＧＳ</t>
    <rPh sb="1" eb="2">
      <t>カブ</t>
    </rPh>
    <phoneticPr fontId="5"/>
  </si>
  <si>
    <t>（株）ジャストシステム</t>
    <rPh sb="1" eb="2">
      <t>カブ</t>
    </rPh>
    <phoneticPr fontId="5"/>
  </si>
  <si>
    <t>ファイル共有サービスの購入</t>
    <rPh sb="4" eb="6">
      <t>キョウユウ</t>
    </rPh>
    <rPh sb="11" eb="13">
      <t>コウニュウ</t>
    </rPh>
    <phoneticPr fontId="5"/>
  </si>
  <si>
    <t>（株）沖電気カスタマアドテック</t>
    <rPh sb="1" eb="2">
      <t>カブ</t>
    </rPh>
    <rPh sb="3" eb="6">
      <t>オキデンキ</t>
    </rPh>
    <phoneticPr fontId="5"/>
  </si>
  <si>
    <t>消耗品（トナー類）の購入</t>
    <rPh sb="0" eb="3">
      <t>ショウモウヒン</t>
    </rPh>
    <rPh sb="7" eb="8">
      <t>ルイ</t>
    </rPh>
    <rPh sb="10" eb="12">
      <t>コウニュウ</t>
    </rPh>
    <phoneticPr fontId="5"/>
  </si>
  <si>
    <t>－</t>
    <phoneticPr fontId="5"/>
  </si>
  <si>
    <t>集計中</t>
    <rPh sb="0" eb="3">
      <t>シュウケイチュウ</t>
    </rPh>
    <phoneticPr fontId="5"/>
  </si>
  <si>
    <t>消耗品（汎用用紙等）、電源工事</t>
    <phoneticPr fontId="5"/>
  </si>
  <si>
    <t>デロイトトーマツコンサルティング合同会社</t>
    <rPh sb="16" eb="18">
      <t>ゴウドウ</t>
    </rPh>
    <rPh sb="18" eb="20">
      <t>カイシャ</t>
    </rPh>
    <phoneticPr fontId="5"/>
  </si>
  <si>
    <t>システム開発・工程管理等支援</t>
    <rPh sb="4" eb="6">
      <t>カイハツ</t>
    </rPh>
    <rPh sb="7" eb="9">
      <t>コウテイ</t>
    </rPh>
    <rPh sb="9" eb="11">
      <t>カンリ</t>
    </rPh>
    <rPh sb="11" eb="12">
      <t>トウ</t>
    </rPh>
    <rPh sb="12" eb="14">
      <t>シエン</t>
    </rPh>
    <phoneticPr fontId="5"/>
  </si>
  <si>
    <t>-</t>
    <phoneticPr fontId="5"/>
  </si>
  <si>
    <t>－</t>
    <phoneticPr fontId="5"/>
  </si>
  <si>
    <t>機器・回線の移設11件</t>
    <rPh sb="0" eb="2">
      <t>キキ</t>
    </rPh>
    <rPh sb="3" eb="5">
      <t>カイセン</t>
    </rPh>
    <rPh sb="6" eb="8">
      <t>イセツ</t>
    </rPh>
    <rPh sb="10" eb="11">
      <t>ケン</t>
    </rPh>
    <phoneticPr fontId="5"/>
  </si>
  <si>
    <t>統合ネットワーク分担金</t>
    <rPh sb="0" eb="2">
      <t>トウゴウ</t>
    </rPh>
    <rPh sb="8" eb="11">
      <t>ブンタンキン</t>
    </rPh>
    <phoneticPr fontId="5"/>
  </si>
  <si>
    <t>統合ネットワーク分担金（セキュリティ対策追加費用）</t>
    <rPh sb="0" eb="2">
      <t>トウゴウ</t>
    </rPh>
    <rPh sb="8" eb="11">
      <t>ブンタンキン</t>
    </rPh>
    <rPh sb="18" eb="20">
      <t>タイサク</t>
    </rPh>
    <rPh sb="20" eb="22">
      <t>ツイカ</t>
    </rPh>
    <rPh sb="22" eb="24">
      <t>ヒヨウ</t>
    </rPh>
    <phoneticPr fontId="5"/>
  </si>
  <si>
    <t>-</t>
    <phoneticPr fontId="5"/>
  </si>
  <si>
    <t>既存の回線利用料（既存国庫債務負担行為）</t>
    <rPh sb="0" eb="2">
      <t>キソン</t>
    </rPh>
    <rPh sb="3" eb="5">
      <t>カイセン</t>
    </rPh>
    <rPh sb="5" eb="8">
      <t>リヨウリョウ</t>
    </rPh>
    <rPh sb="9" eb="11">
      <t>キソン</t>
    </rPh>
    <rPh sb="11" eb="13">
      <t>コッコ</t>
    </rPh>
    <rPh sb="13" eb="15">
      <t>サイム</t>
    </rPh>
    <rPh sb="15" eb="17">
      <t>フタン</t>
    </rPh>
    <rPh sb="17" eb="19">
      <t>コウイ</t>
    </rPh>
    <phoneticPr fontId="5"/>
  </si>
  <si>
    <t>既存の回線利用料（セキュリティ対策の構築・運用）（既存国庫債務負担行為）</t>
    <rPh sb="0" eb="2">
      <t>キソン</t>
    </rPh>
    <rPh sb="3" eb="5">
      <t>カイセン</t>
    </rPh>
    <rPh sb="5" eb="8">
      <t>リヨウリョウ</t>
    </rPh>
    <rPh sb="15" eb="17">
      <t>タイサク</t>
    </rPh>
    <rPh sb="18" eb="20">
      <t>コウチク</t>
    </rPh>
    <rPh sb="21" eb="23">
      <t>ウンヨウ</t>
    </rPh>
    <rPh sb="25" eb="27">
      <t>キソン</t>
    </rPh>
    <rPh sb="27" eb="29">
      <t>コッコ</t>
    </rPh>
    <rPh sb="29" eb="31">
      <t>サイム</t>
    </rPh>
    <rPh sb="31" eb="33">
      <t>フタン</t>
    </rPh>
    <rPh sb="33" eb="35">
      <t>コウイ</t>
    </rPh>
    <phoneticPr fontId="5"/>
  </si>
  <si>
    <t>ＧＳＯＣシステム分担金</t>
    <rPh sb="8" eb="11">
      <t>ブンタンキン</t>
    </rPh>
    <phoneticPr fontId="5"/>
  </si>
  <si>
    <t>-</t>
    <phoneticPr fontId="5"/>
  </si>
  <si>
    <t>-</t>
    <phoneticPr fontId="5"/>
  </si>
  <si>
    <t>-</t>
    <phoneticPr fontId="5"/>
  </si>
  <si>
    <t>（株）ワンビシアーカイブズ</t>
    <rPh sb="1" eb="2">
      <t>カブ</t>
    </rPh>
    <phoneticPr fontId="5"/>
  </si>
  <si>
    <t>電子計算機用記録媒体の保管及び集配送</t>
    <rPh sb="0" eb="2">
      <t>デンシ</t>
    </rPh>
    <rPh sb="2" eb="5">
      <t>ケイサンキ</t>
    </rPh>
    <rPh sb="5" eb="6">
      <t>ヨウ</t>
    </rPh>
    <rPh sb="6" eb="8">
      <t>キロク</t>
    </rPh>
    <rPh sb="8" eb="10">
      <t>バイタイ</t>
    </rPh>
    <rPh sb="11" eb="13">
      <t>ホカン</t>
    </rPh>
    <rPh sb="13" eb="14">
      <t>オヨ</t>
    </rPh>
    <rPh sb="15" eb="18">
      <t>シュウハイソウ</t>
    </rPh>
    <phoneticPr fontId="5"/>
  </si>
  <si>
    <t>都築電気（株）</t>
    <rPh sb="0" eb="2">
      <t>ツヅキ</t>
    </rPh>
    <rPh sb="2" eb="4">
      <t>デンキ</t>
    </rPh>
    <rPh sb="5" eb="6">
      <t>カブ</t>
    </rPh>
    <phoneticPr fontId="5"/>
  </si>
  <si>
    <t>ハローワークシステム（インターネット公開機能群）で使用するサーバ証明書更新</t>
    <rPh sb="18" eb="20">
      <t>コウカイ</t>
    </rPh>
    <rPh sb="20" eb="23">
      <t>キノウグン</t>
    </rPh>
    <rPh sb="25" eb="27">
      <t>シヨウ</t>
    </rPh>
    <rPh sb="32" eb="35">
      <t>ショウメイショ</t>
    </rPh>
    <rPh sb="35" eb="37">
      <t>コウシン</t>
    </rPh>
    <phoneticPr fontId="5"/>
  </si>
  <si>
    <t>－</t>
    <phoneticPr fontId="5"/>
  </si>
  <si>
    <t>（株）富士通ラーニングメディア</t>
    <rPh sb="1" eb="2">
      <t>カブ</t>
    </rPh>
    <rPh sb="3" eb="6">
      <t>フジツウ</t>
    </rPh>
    <phoneticPr fontId="5"/>
  </si>
  <si>
    <t>情報システム人材研修８件</t>
    <rPh sb="0" eb="2">
      <t>ジョウホウ</t>
    </rPh>
    <rPh sb="6" eb="8">
      <t>ジンザイ</t>
    </rPh>
    <rPh sb="8" eb="10">
      <t>ケンシュウ</t>
    </rPh>
    <rPh sb="11" eb="12">
      <t>ケン</t>
    </rPh>
    <phoneticPr fontId="5"/>
  </si>
  <si>
    <t>－</t>
    <phoneticPr fontId="5"/>
  </si>
  <si>
    <t>ＴＡＣ（株）</t>
    <rPh sb="4" eb="5">
      <t>カブ</t>
    </rPh>
    <phoneticPr fontId="5"/>
  </si>
  <si>
    <t>情報処理技術者通信教育２件</t>
    <rPh sb="0" eb="2">
      <t>ジョウホウ</t>
    </rPh>
    <rPh sb="2" eb="4">
      <t>ショリ</t>
    </rPh>
    <rPh sb="4" eb="7">
      <t>ギジュツシャ</t>
    </rPh>
    <rPh sb="7" eb="9">
      <t>ツウシン</t>
    </rPh>
    <rPh sb="9" eb="11">
      <t>キョウイク</t>
    </rPh>
    <rPh sb="12" eb="13">
      <t>ケン</t>
    </rPh>
    <phoneticPr fontId="5"/>
  </si>
  <si>
    <t>－</t>
    <phoneticPr fontId="5"/>
  </si>
  <si>
    <t>他システムとの接続作業</t>
    <phoneticPr fontId="5"/>
  </si>
  <si>
    <t>他システムとの接続作業</t>
    <phoneticPr fontId="5"/>
  </si>
  <si>
    <t>日本電気（株）</t>
    <rPh sb="0" eb="2">
      <t>ニホン</t>
    </rPh>
    <rPh sb="2" eb="4">
      <t>デンキ</t>
    </rPh>
    <rPh sb="5" eb="6">
      <t>カブ</t>
    </rPh>
    <phoneticPr fontId="5"/>
  </si>
  <si>
    <t>地方公共団体情報システム機構</t>
    <rPh sb="0" eb="2">
      <t>チホウ</t>
    </rPh>
    <rPh sb="2" eb="4">
      <t>コウキョウ</t>
    </rPh>
    <rPh sb="4" eb="6">
      <t>ダンタイ</t>
    </rPh>
    <rPh sb="6" eb="8">
      <t>ジョウホウ</t>
    </rPh>
    <rPh sb="12" eb="14">
      <t>キコウ</t>
    </rPh>
    <phoneticPr fontId="5"/>
  </si>
  <si>
    <t>住民基本台帳法の規定による情報の提供</t>
    <rPh sb="0" eb="2">
      <t>ジュウミン</t>
    </rPh>
    <rPh sb="2" eb="4">
      <t>キホン</t>
    </rPh>
    <rPh sb="4" eb="6">
      <t>ダイチョウ</t>
    </rPh>
    <rPh sb="6" eb="7">
      <t>ホウ</t>
    </rPh>
    <rPh sb="8" eb="10">
      <t>キテイ</t>
    </rPh>
    <rPh sb="13" eb="15">
      <t>ジョウホウ</t>
    </rPh>
    <rPh sb="16" eb="18">
      <t>テイキョウ</t>
    </rPh>
    <phoneticPr fontId="5"/>
  </si>
  <si>
    <t>-</t>
    <phoneticPr fontId="5"/>
  </si>
  <si>
    <t>E</t>
  </si>
  <si>
    <t>富士通（株）</t>
    <rPh sb="0" eb="3">
      <t>フジツウ</t>
    </rPh>
    <rPh sb="4" eb="5">
      <t>カブ</t>
    </rPh>
    <phoneticPr fontId="5"/>
  </si>
  <si>
    <t>拠点設備更改等一式（平成29,30年度契約延長）</t>
    <rPh sb="8" eb="9">
      <t>シキ</t>
    </rPh>
    <phoneticPr fontId="5"/>
  </si>
  <si>
    <t>互換性（再リース）</t>
    <rPh sb="0" eb="3">
      <t>ゴカンセイ</t>
    </rPh>
    <rPh sb="4" eb="5">
      <t>サイ</t>
    </rPh>
    <phoneticPr fontId="5"/>
  </si>
  <si>
    <t>センター設備更改等一式（平成29、30年度契約延長）</t>
    <phoneticPr fontId="5"/>
  </si>
  <si>
    <t>A</t>
    <phoneticPr fontId="5"/>
  </si>
  <si>
    <t>ハローワークシステムの刷新に係る雇用保険サブシステム及び雇用対策サブシステム等の設計・開発等業務</t>
    <phoneticPr fontId="5"/>
  </si>
  <si>
    <t>ハローワークシステムの刷新に係るハローワークインターネットサービスサブシステム及び職業紹介サブシステム等の設計・開発等業務</t>
    <phoneticPr fontId="5"/>
  </si>
  <si>
    <t>A</t>
    <phoneticPr fontId="5"/>
  </si>
  <si>
    <t>統合運用監視業務（平成29年度運用開始に係るセキュリティ対策強化分）</t>
    <rPh sb="0" eb="2">
      <t>トウゴウ</t>
    </rPh>
    <rPh sb="2" eb="4">
      <t>ウンヨウ</t>
    </rPh>
    <rPh sb="4" eb="6">
      <t>カンシ</t>
    </rPh>
    <rPh sb="6" eb="8">
      <t>ギョウム</t>
    </rPh>
    <rPh sb="9" eb="11">
      <t>ヘイセイ</t>
    </rPh>
    <rPh sb="13" eb="15">
      <t>ネンド</t>
    </rPh>
    <rPh sb="15" eb="17">
      <t>ウンヨウ</t>
    </rPh>
    <rPh sb="17" eb="19">
      <t>カイシ</t>
    </rPh>
    <rPh sb="20" eb="21">
      <t>カカ</t>
    </rPh>
    <rPh sb="28" eb="30">
      <t>タイサク</t>
    </rPh>
    <rPh sb="30" eb="32">
      <t>キョウカ</t>
    </rPh>
    <rPh sb="32" eb="33">
      <t>ブン</t>
    </rPh>
    <phoneticPr fontId="5"/>
  </si>
  <si>
    <t>A</t>
    <phoneticPr fontId="5"/>
  </si>
  <si>
    <t>ソフトウェア保守業務（平成29年度運用開始に係るセキュリティ対策強化分）</t>
    <phoneticPr fontId="5"/>
  </si>
  <si>
    <t>ハローワークシステム端末設備等一式（平成29年8月開始分）</t>
    <rPh sb="10" eb="12">
      <t>タンマツ</t>
    </rPh>
    <rPh sb="12" eb="14">
      <t>セツビ</t>
    </rPh>
    <rPh sb="14" eb="15">
      <t>トウ</t>
    </rPh>
    <rPh sb="15" eb="17">
      <t>イッシキ</t>
    </rPh>
    <rPh sb="18" eb="20">
      <t>ヘイセイ</t>
    </rPh>
    <rPh sb="22" eb="23">
      <t>ネン</t>
    </rPh>
    <rPh sb="24" eb="25">
      <t>ガツ</t>
    </rPh>
    <rPh sb="25" eb="27">
      <t>カイシ</t>
    </rPh>
    <rPh sb="27" eb="28">
      <t>ブン</t>
    </rPh>
    <phoneticPr fontId="5"/>
  </si>
  <si>
    <t>ハローワークシステム共有ファイルストレージ（ＮＡＳ）の賃貸借及び導入作業等一式</t>
    <phoneticPr fontId="5"/>
  </si>
  <si>
    <t>ハローワークシステム端末設備等一式（平成30年7月開始分）</t>
    <rPh sb="10" eb="12">
      <t>タンマツ</t>
    </rPh>
    <rPh sb="12" eb="14">
      <t>セツビ</t>
    </rPh>
    <rPh sb="14" eb="15">
      <t>トウ</t>
    </rPh>
    <rPh sb="15" eb="17">
      <t>イッシキ</t>
    </rPh>
    <rPh sb="18" eb="20">
      <t>ヘイセイ</t>
    </rPh>
    <rPh sb="22" eb="23">
      <t>ネン</t>
    </rPh>
    <rPh sb="24" eb="25">
      <t>ガツ</t>
    </rPh>
    <rPh sb="25" eb="27">
      <t>カイシ</t>
    </rPh>
    <rPh sb="27" eb="28">
      <t>ブン</t>
    </rPh>
    <phoneticPr fontId="5"/>
  </si>
  <si>
    <t>ハローワークシステム端末設備等一式（平成29年9月開始分）</t>
    <rPh sb="10" eb="12">
      <t>タンマツ</t>
    </rPh>
    <rPh sb="12" eb="14">
      <t>セツビ</t>
    </rPh>
    <rPh sb="14" eb="15">
      <t>トウ</t>
    </rPh>
    <rPh sb="15" eb="17">
      <t>イッシキ</t>
    </rPh>
    <rPh sb="18" eb="20">
      <t>ヘイセイ</t>
    </rPh>
    <rPh sb="22" eb="23">
      <t>ネン</t>
    </rPh>
    <rPh sb="24" eb="25">
      <t>ガツ</t>
    </rPh>
    <rPh sb="25" eb="27">
      <t>カイシ</t>
    </rPh>
    <rPh sb="27" eb="28">
      <t>ブン</t>
    </rPh>
    <phoneticPr fontId="5"/>
  </si>
  <si>
    <t>ハローワークシステム端末設備等一式（平成30年3月開始分）</t>
    <rPh sb="10" eb="12">
      <t>タンマツ</t>
    </rPh>
    <rPh sb="12" eb="14">
      <t>セツビ</t>
    </rPh>
    <rPh sb="14" eb="15">
      <t>トウ</t>
    </rPh>
    <rPh sb="15" eb="17">
      <t>イッシキ</t>
    </rPh>
    <rPh sb="18" eb="20">
      <t>ヘイセイ</t>
    </rPh>
    <rPh sb="22" eb="23">
      <t>ネン</t>
    </rPh>
    <rPh sb="24" eb="25">
      <t>ガツ</t>
    </rPh>
    <rPh sb="25" eb="27">
      <t>カイシ</t>
    </rPh>
    <rPh sb="27" eb="28">
      <t>ブン</t>
    </rPh>
    <phoneticPr fontId="5"/>
  </si>
  <si>
    <t>-</t>
    <phoneticPr fontId="5"/>
  </si>
  <si>
    <t>ハローワークシステム端末設備等一式（平成29年10月開始分）</t>
    <rPh sb="10" eb="12">
      <t>タンマツ</t>
    </rPh>
    <rPh sb="12" eb="14">
      <t>セツビ</t>
    </rPh>
    <rPh sb="14" eb="15">
      <t>トウ</t>
    </rPh>
    <rPh sb="15" eb="17">
      <t>イッシキ</t>
    </rPh>
    <rPh sb="18" eb="20">
      <t>ヘイセイ</t>
    </rPh>
    <rPh sb="22" eb="23">
      <t>ネン</t>
    </rPh>
    <rPh sb="25" eb="26">
      <t>ガツ</t>
    </rPh>
    <rPh sb="26" eb="28">
      <t>カイシ</t>
    </rPh>
    <rPh sb="28" eb="29">
      <t>ブン</t>
    </rPh>
    <phoneticPr fontId="5"/>
  </si>
  <si>
    <t>ハローワークシステム地方ＬＡＮ等一式（平成30年3月開始分）</t>
    <rPh sb="10" eb="12">
      <t>チホウ</t>
    </rPh>
    <rPh sb="15" eb="16">
      <t>トウ</t>
    </rPh>
    <rPh sb="16" eb="18">
      <t>イッシキ</t>
    </rPh>
    <rPh sb="19" eb="21">
      <t>ヘイセイ</t>
    </rPh>
    <rPh sb="23" eb="24">
      <t>ネン</t>
    </rPh>
    <rPh sb="25" eb="26">
      <t>ガツ</t>
    </rPh>
    <rPh sb="26" eb="28">
      <t>カイシ</t>
    </rPh>
    <rPh sb="28" eb="29">
      <t>ブン</t>
    </rPh>
    <phoneticPr fontId="5"/>
  </si>
  <si>
    <t>ハローワークシステム地方ＬＡＮ等一式（平成29年11月開始分）</t>
    <rPh sb="10" eb="12">
      <t>チホウ</t>
    </rPh>
    <rPh sb="15" eb="16">
      <t>トウ</t>
    </rPh>
    <rPh sb="16" eb="18">
      <t>イッシキ</t>
    </rPh>
    <rPh sb="19" eb="21">
      <t>ヘイセイ</t>
    </rPh>
    <rPh sb="23" eb="24">
      <t>ネン</t>
    </rPh>
    <rPh sb="26" eb="27">
      <t>ガツ</t>
    </rPh>
    <rPh sb="27" eb="29">
      <t>カイシ</t>
    </rPh>
    <rPh sb="29" eb="30">
      <t>ブン</t>
    </rPh>
    <phoneticPr fontId="5"/>
  </si>
  <si>
    <t>ハローワークシステム端末設備等一式（平成29年11月開始分）</t>
    <rPh sb="10" eb="12">
      <t>タンマツ</t>
    </rPh>
    <rPh sb="12" eb="14">
      <t>セツビ</t>
    </rPh>
    <rPh sb="14" eb="15">
      <t>トウ</t>
    </rPh>
    <rPh sb="15" eb="17">
      <t>イッシキ</t>
    </rPh>
    <rPh sb="18" eb="20">
      <t>ヘイセイ</t>
    </rPh>
    <rPh sb="22" eb="23">
      <t>ネン</t>
    </rPh>
    <rPh sb="25" eb="26">
      <t>ガツ</t>
    </rPh>
    <rPh sb="26" eb="28">
      <t>カイシ</t>
    </rPh>
    <rPh sb="28" eb="29">
      <t>ブン</t>
    </rPh>
    <phoneticPr fontId="5"/>
  </si>
  <si>
    <t>ハローワークシステム地方ＬＡＮ等一式（平成29年10月開始分）</t>
    <rPh sb="10" eb="12">
      <t>チホウ</t>
    </rPh>
    <rPh sb="15" eb="16">
      <t>トウ</t>
    </rPh>
    <rPh sb="16" eb="18">
      <t>イッシキ</t>
    </rPh>
    <rPh sb="19" eb="21">
      <t>ヘイセイ</t>
    </rPh>
    <rPh sb="23" eb="24">
      <t>ネン</t>
    </rPh>
    <rPh sb="26" eb="27">
      <t>ガツ</t>
    </rPh>
    <rPh sb="27" eb="29">
      <t>カイシ</t>
    </rPh>
    <rPh sb="29" eb="30">
      <t>ブン</t>
    </rPh>
    <phoneticPr fontId="5"/>
  </si>
  <si>
    <t>ハローワークシステム地方ＬＡＮ等一式（平成30年1月開始分）</t>
    <rPh sb="10" eb="12">
      <t>チホウ</t>
    </rPh>
    <rPh sb="15" eb="16">
      <t>トウ</t>
    </rPh>
    <rPh sb="16" eb="18">
      <t>イッシキ</t>
    </rPh>
    <rPh sb="19" eb="21">
      <t>ヘイセイ</t>
    </rPh>
    <rPh sb="23" eb="24">
      <t>ネン</t>
    </rPh>
    <rPh sb="25" eb="26">
      <t>ガツ</t>
    </rPh>
    <rPh sb="26" eb="28">
      <t>カイシ</t>
    </rPh>
    <rPh sb="28" eb="29">
      <t>ブン</t>
    </rPh>
    <phoneticPr fontId="5"/>
  </si>
  <si>
    <t>ハローワークシステム端末設備等一式（平成30年5月開始分）</t>
    <rPh sb="10" eb="12">
      <t>タンマツ</t>
    </rPh>
    <rPh sb="12" eb="14">
      <t>セツビ</t>
    </rPh>
    <rPh sb="14" eb="15">
      <t>トウ</t>
    </rPh>
    <rPh sb="15" eb="17">
      <t>イッシキ</t>
    </rPh>
    <rPh sb="18" eb="20">
      <t>ヘイセイ</t>
    </rPh>
    <rPh sb="22" eb="23">
      <t>ネン</t>
    </rPh>
    <rPh sb="24" eb="25">
      <t>ガツ</t>
    </rPh>
    <rPh sb="25" eb="27">
      <t>カイシ</t>
    </rPh>
    <rPh sb="27" eb="28">
      <t>ブン</t>
    </rPh>
    <phoneticPr fontId="5"/>
  </si>
  <si>
    <t>ハローワークシステム端末設備等一式（平成30年6月開始分）</t>
    <rPh sb="10" eb="12">
      <t>タンマツ</t>
    </rPh>
    <rPh sb="12" eb="14">
      <t>セツビ</t>
    </rPh>
    <rPh sb="14" eb="15">
      <t>トウ</t>
    </rPh>
    <rPh sb="15" eb="17">
      <t>イッシキ</t>
    </rPh>
    <rPh sb="18" eb="20">
      <t>ヘイセイ</t>
    </rPh>
    <rPh sb="22" eb="23">
      <t>ネン</t>
    </rPh>
    <rPh sb="24" eb="25">
      <t>ガツ</t>
    </rPh>
    <rPh sb="25" eb="27">
      <t>カイシ</t>
    </rPh>
    <rPh sb="27" eb="28">
      <t>ブン</t>
    </rPh>
    <phoneticPr fontId="5"/>
  </si>
  <si>
    <t>ハローワークシステム端末設備等一式（平成29年8月開始「青森労働局雇用保険電子申請事務センター」等）</t>
    <rPh sb="10" eb="12">
      <t>タンマツ</t>
    </rPh>
    <rPh sb="12" eb="14">
      <t>セツビ</t>
    </rPh>
    <rPh sb="14" eb="15">
      <t>トウ</t>
    </rPh>
    <rPh sb="15" eb="17">
      <t>イッシキ</t>
    </rPh>
    <rPh sb="18" eb="20">
      <t>ヘイセイ</t>
    </rPh>
    <rPh sb="22" eb="23">
      <t>ネン</t>
    </rPh>
    <rPh sb="24" eb="25">
      <t>ガツ</t>
    </rPh>
    <rPh sb="25" eb="27">
      <t>カイシ</t>
    </rPh>
    <rPh sb="28" eb="30">
      <t>アオモリ</t>
    </rPh>
    <rPh sb="30" eb="33">
      <t>ロウドウキョク</t>
    </rPh>
    <rPh sb="33" eb="35">
      <t>コヨウ</t>
    </rPh>
    <rPh sb="35" eb="37">
      <t>ホケン</t>
    </rPh>
    <rPh sb="37" eb="39">
      <t>デンシ</t>
    </rPh>
    <rPh sb="39" eb="41">
      <t>シンセイ</t>
    </rPh>
    <rPh sb="41" eb="43">
      <t>ジム</t>
    </rPh>
    <rPh sb="48" eb="49">
      <t>トウ</t>
    </rPh>
    <phoneticPr fontId="5"/>
  </si>
  <si>
    <t>ハローワークシステム地方ＬＡＮ等一式（平成29年8月開始「青森労働局雇用保険電子申請事務センター」等）</t>
    <rPh sb="10" eb="12">
      <t>チホウ</t>
    </rPh>
    <rPh sb="15" eb="16">
      <t>トウ</t>
    </rPh>
    <rPh sb="16" eb="18">
      <t>イッシキ</t>
    </rPh>
    <rPh sb="19" eb="21">
      <t>ヘイセイ</t>
    </rPh>
    <rPh sb="23" eb="24">
      <t>ネン</t>
    </rPh>
    <rPh sb="25" eb="26">
      <t>ガツ</t>
    </rPh>
    <rPh sb="26" eb="28">
      <t>カイシ</t>
    </rPh>
    <rPh sb="29" eb="31">
      <t>アオモリ</t>
    </rPh>
    <rPh sb="31" eb="34">
      <t>ロウドウキョク</t>
    </rPh>
    <rPh sb="34" eb="36">
      <t>コヨウ</t>
    </rPh>
    <rPh sb="36" eb="38">
      <t>ホケン</t>
    </rPh>
    <rPh sb="38" eb="40">
      <t>デンシ</t>
    </rPh>
    <rPh sb="40" eb="42">
      <t>シンセイ</t>
    </rPh>
    <rPh sb="42" eb="44">
      <t>ジム</t>
    </rPh>
    <rPh sb="49" eb="50">
      <t>トウ</t>
    </rPh>
    <phoneticPr fontId="5"/>
  </si>
  <si>
    <t>ハローワークシステム地方ＬＡＮ等一式（平成29年9月開始分）</t>
    <rPh sb="10" eb="12">
      <t>チホウ</t>
    </rPh>
    <rPh sb="15" eb="16">
      <t>トウ</t>
    </rPh>
    <rPh sb="16" eb="18">
      <t>イッシキ</t>
    </rPh>
    <rPh sb="19" eb="21">
      <t>ヘイセイ</t>
    </rPh>
    <rPh sb="23" eb="24">
      <t>ネン</t>
    </rPh>
    <rPh sb="25" eb="26">
      <t>ガツ</t>
    </rPh>
    <rPh sb="26" eb="28">
      <t>カイシ</t>
    </rPh>
    <rPh sb="28" eb="29">
      <t>ブン</t>
    </rPh>
    <phoneticPr fontId="5"/>
  </si>
  <si>
    <t>ハローワークシステム地方ＬＡＮ等一式（平成30年2月開始分）</t>
    <rPh sb="10" eb="12">
      <t>チホウ</t>
    </rPh>
    <rPh sb="15" eb="16">
      <t>トウ</t>
    </rPh>
    <rPh sb="16" eb="18">
      <t>イッシキ</t>
    </rPh>
    <rPh sb="19" eb="21">
      <t>ヘイセイ</t>
    </rPh>
    <rPh sb="23" eb="24">
      <t>ネン</t>
    </rPh>
    <rPh sb="25" eb="26">
      <t>ガツ</t>
    </rPh>
    <rPh sb="26" eb="28">
      <t>カイシ</t>
    </rPh>
    <rPh sb="28" eb="29">
      <t>ブン</t>
    </rPh>
    <phoneticPr fontId="5"/>
  </si>
  <si>
    <t>F</t>
    <phoneticPr fontId="5"/>
  </si>
  <si>
    <t>ＫＤＤＩ（株）</t>
    <rPh sb="5" eb="6">
      <t>カブ</t>
    </rPh>
    <phoneticPr fontId="5"/>
  </si>
  <si>
    <t>ハローワークシステム安定所内公開回線更改等一式（平成29，30年度契約延長）</t>
    <rPh sb="10" eb="13">
      <t>アンテイショ</t>
    </rPh>
    <rPh sb="13" eb="14">
      <t>ナイ</t>
    </rPh>
    <rPh sb="14" eb="16">
      <t>コウカイ</t>
    </rPh>
    <rPh sb="16" eb="18">
      <t>カイセン</t>
    </rPh>
    <rPh sb="18" eb="21">
      <t>コウカイトウ</t>
    </rPh>
    <rPh sb="21" eb="23">
      <t>イッシキ</t>
    </rPh>
    <rPh sb="24" eb="26">
      <t>ヘイセイ</t>
    </rPh>
    <rPh sb="31" eb="33">
      <t>ネンド</t>
    </rPh>
    <rPh sb="33" eb="35">
      <t>ケイヤク</t>
    </rPh>
    <rPh sb="35" eb="37">
      <t>エンチョウ</t>
    </rPh>
    <phoneticPr fontId="5"/>
  </si>
  <si>
    <t>－</t>
    <phoneticPr fontId="5"/>
  </si>
  <si>
    <t>ハローワークシステム安定所内公開回線等一式（平成29年11月開始分）</t>
    <rPh sb="10" eb="13">
      <t>アンテイショ</t>
    </rPh>
    <rPh sb="13" eb="14">
      <t>ナイ</t>
    </rPh>
    <rPh sb="14" eb="16">
      <t>コウカイ</t>
    </rPh>
    <rPh sb="16" eb="18">
      <t>カイセン</t>
    </rPh>
    <rPh sb="18" eb="19">
      <t>ナド</t>
    </rPh>
    <rPh sb="19" eb="21">
      <t>イッシキ</t>
    </rPh>
    <rPh sb="22" eb="24">
      <t>ヘイセイ</t>
    </rPh>
    <rPh sb="26" eb="27">
      <t>ネン</t>
    </rPh>
    <rPh sb="29" eb="30">
      <t>ガツ</t>
    </rPh>
    <rPh sb="30" eb="32">
      <t>カイシ</t>
    </rPh>
    <rPh sb="32" eb="33">
      <t>ブン</t>
    </rPh>
    <phoneticPr fontId="5"/>
  </si>
  <si>
    <t>ハローワークシステム安定所内公開回線等一式（平成30年3月開始分）</t>
    <rPh sb="10" eb="13">
      <t>アンテイショ</t>
    </rPh>
    <rPh sb="13" eb="14">
      <t>ナイ</t>
    </rPh>
    <rPh sb="14" eb="16">
      <t>コウカイ</t>
    </rPh>
    <rPh sb="16" eb="18">
      <t>カイセン</t>
    </rPh>
    <rPh sb="18" eb="19">
      <t>ナド</t>
    </rPh>
    <rPh sb="19" eb="21">
      <t>イッシキ</t>
    </rPh>
    <rPh sb="22" eb="24">
      <t>ヘイセイ</t>
    </rPh>
    <rPh sb="26" eb="27">
      <t>ネン</t>
    </rPh>
    <rPh sb="28" eb="29">
      <t>ガツ</t>
    </rPh>
    <rPh sb="29" eb="31">
      <t>カイシ</t>
    </rPh>
    <rPh sb="31" eb="32">
      <t>ブン</t>
    </rPh>
    <phoneticPr fontId="5"/>
  </si>
  <si>
    <t>ハローワークシステム安定所内公開回線等一式（平成29年10月開始分）</t>
    <rPh sb="10" eb="13">
      <t>アンテイショ</t>
    </rPh>
    <rPh sb="13" eb="14">
      <t>ナイ</t>
    </rPh>
    <rPh sb="14" eb="16">
      <t>コウカイ</t>
    </rPh>
    <rPh sb="16" eb="18">
      <t>カイセン</t>
    </rPh>
    <rPh sb="18" eb="19">
      <t>ナド</t>
    </rPh>
    <rPh sb="19" eb="21">
      <t>イッシキ</t>
    </rPh>
    <rPh sb="22" eb="24">
      <t>ヘイセイ</t>
    </rPh>
    <rPh sb="26" eb="27">
      <t>ネン</t>
    </rPh>
    <rPh sb="29" eb="30">
      <t>ガツ</t>
    </rPh>
    <rPh sb="30" eb="32">
      <t>カイシ</t>
    </rPh>
    <rPh sb="32" eb="33">
      <t>ブン</t>
    </rPh>
    <phoneticPr fontId="5"/>
  </si>
  <si>
    <t>ハローワークシステム安定所内公開回線等一式（平成29年9月開始分）</t>
    <rPh sb="10" eb="13">
      <t>アンテイショ</t>
    </rPh>
    <rPh sb="13" eb="14">
      <t>ナイ</t>
    </rPh>
    <rPh sb="14" eb="16">
      <t>コウカイ</t>
    </rPh>
    <rPh sb="16" eb="18">
      <t>カイセン</t>
    </rPh>
    <rPh sb="18" eb="19">
      <t>ナド</t>
    </rPh>
    <rPh sb="19" eb="21">
      <t>イッシキ</t>
    </rPh>
    <rPh sb="22" eb="24">
      <t>ヘイセイ</t>
    </rPh>
    <rPh sb="26" eb="27">
      <t>ネン</t>
    </rPh>
    <rPh sb="28" eb="29">
      <t>ガツ</t>
    </rPh>
    <rPh sb="29" eb="31">
      <t>カイシ</t>
    </rPh>
    <rPh sb="31" eb="32">
      <t>ブン</t>
    </rPh>
    <phoneticPr fontId="5"/>
  </si>
  <si>
    <t>ハローワークシステム安定所内公開回線等一式（平成30年1月開始分）</t>
    <rPh sb="10" eb="13">
      <t>アンテイショ</t>
    </rPh>
    <rPh sb="13" eb="14">
      <t>ナイ</t>
    </rPh>
    <rPh sb="14" eb="16">
      <t>コウカイ</t>
    </rPh>
    <rPh sb="16" eb="18">
      <t>カイセン</t>
    </rPh>
    <rPh sb="18" eb="19">
      <t>ナド</t>
    </rPh>
    <rPh sb="19" eb="21">
      <t>イッシキ</t>
    </rPh>
    <rPh sb="22" eb="24">
      <t>ヘイセイ</t>
    </rPh>
    <rPh sb="26" eb="27">
      <t>ネン</t>
    </rPh>
    <rPh sb="28" eb="29">
      <t>ガツ</t>
    </rPh>
    <rPh sb="29" eb="31">
      <t>カイシ</t>
    </rPh>
    <rPh sb="31" eb="32">
      <t>ブン</t>
    </rPh>
    <phoneticPr fontId="5"/>
  </si>
  <si>
    <t>ハローワークシステム安定所内公開回線等一式（平成30年2月開始分）</t>
    <rPh sb="10" eb="13">
      <t>アンテイショ</t>
    </rPh>
    <rPh sb="13" eb="14">
      <t>ナイ</t>
    </rPh>
    <rPh sb="14" eb="16">
      <t>コウカイ</t>
    </rPh>
    <rPh sb="16" eb="18">
      <t>カイセン</t>
    </rPh>
    <rPh sb="18" eb="19">
      <t>ナド</t>
    </rPh>
    <rPh sb="19" eb="21">
      <t>イッシキ</t>
    </rPh>
    <rPh sb="22" eb="24">
      <t>ヘイセイ</t>
    </rPh>
    <rPh sb="26" eb="27">
      <t>ネン</t>
    </rPh>
    <rPh sb="28" eb="29">
      <t>ガツ</t>
    </rPh>
    <rPh sb="29" eb="31">
      <t>カイシ</t>
    </rPh>
    <rPh sb="31" eb="32">
      <t>ブン</t>
    </rPh>
    <phoneticPr fontId="5"/>
  </si>
  <si>
    <t>入札辞退者にアンケートを行った結果、「他案件との兼ね合いもあり、改修に必要な人員を確保できなかった。」「既存システムの改修であるため難易度が高く確実な履行ができないと判断した」等の意見があり、これらを踏まえた見直しを検討する。</t>
    <rPh sb="0" eb="2">
      <t>ニュウサツ</t>
    </rPh>
    <rPh sb="2" eb="5">
      <t>ジタイシャ</t>
    </rPh>
    <rPh sb="12" eb="13">
      <t>オコナ</t>
    </rPh>
    <rPh sb="15" eb="17">
      <t>ケッカ</t>
    </rPh>
    <rPh sb="19" eb="20">
      <t>タ</t>
    </rPh>
    <rPh sb="20" eb="22">
      <t>アンケン</t>
    </rPh>
    <rPh sb="24" eb="25">
      <t>カ</t>
    </rPh>
    <rPh sb="26" eb="27">
      <t>ア</t>
    </rPh>
    <rPh sb="32" eb="34">
      <t>カイシュウ</t>
    </rPh>
    <rPh sb="35" eb="37">
      <t>ヒツヨウ</t>
    </rPh>
    <rPh sb="38" eb="40">
      <t>ジンイン</t>
    </rPh>
    <rPh sb="41" eb="43">
      <t>カクホ</t>
    </rPh>
    <rPh sb="52" eb="54">
      <t>キソン</t>
    </rPh>
    <rPh sb="59" eb="61">
      <t>カイシュウ</t>
    </rPh>
    <rPh sb="66" eb="69">
      <t>ナンイド</t>
    </rPh>
    <rPh sb="70" eb="71">
      <t>タカ</t>
    </rPh>
    <rPh sb="72" eb="74">
      <t>カクジツ</t>
    </rPh>
    <rPh sb="75" eb="77">
      <t>リコウ</t>
    </rPh>
    <rPh sb="83" eb="85">
      <t>ハンダン</t>
    </rPh>
    <rPh sb="88" eb="89">
      <t>トウ</t>
    </rPh>
    <rPh sb="90" eb="92">
      <t>イケン</t>
    </rPh>
    <rPh sb="100" eb="101">
      <t>フ</t>
    </rPh>
    <rPh sb="104" eb="106">
      <t>ミナオ</t>
    </rPh>
    <rPh sb="108" eb="110">
      <t>ケントウ</t>
    </rPh>
    <phoneticPr fontId="5"/>
  </si>
  <si>
    <t>51,711百万
円（精査中）/
3,346,133,732件</t>
    <rPh sb="11" eb="13">
      <t>セイサ</t>
    </rPh>
    <rPh sb="13" eb="14">
      <t>チュウ</t>
    </rPh>
    <phoneticPr fontId="5"/>
  </si>
  <si>
    <t>機器・回線の導入・賃貸借（既存国庫債務負担行為）54件</t>
    <rPh sb="0" eb="2">
      <t>キキ</t>
    </rPh>
    <rPh sb="3" eb="5">
      <t>カイセン</t>
    </rPh>
    <rPh sb="6" eb="8">
      <t>ドウニュウ</t>
    </rPh>
    <rPh sb="9" eb="12">
      <t>チンタイシャク</t>
    </rPh>
    <rPh sb="13" eb="15">
      <t>キソン</t>
    </rPh>
    <rPh sb="15" eb="17">
      <t>コッコ</t>
    </rPh>
    <rPh sb="17" eb="19">
      <t>サイム</t>
    </rPh>
    <rPh sb="19" eb="21">
      <t>フタン</t>
    </rPh>
    <rPh sb="21" eb="23">
      <t>コウイ</t>
    </rPh>
    <rPh sb="26" eb="27">
      <t>ケン</t>
    </rPh>
    <phoneticPr fontId="5"/>
  </si>
  <si>
    <t>機器・回線の導入・賃貸借13件</t>
    <rPh sb="0" eb="2">
      <t>キキ</t>
    </rPh>
    <rPh sb="3" eb="5">
      <t>カイセン</t>
    </rPh>
    <rPh sb="6" eb="8">
      <t>ドウニュウ</t>
    </rPh>
    <rPh sb="9" eb="12">
      <t>チンタイシャク</t>
    </rPh>
    <rPh sb="14" eb="15">
      <t>ケン</t>
    </rPh>
    <phoneticPr fontId="5"/>
  </si>
  <si>
    <t>N.統合ネットワーク分担金等</t>
    <rPh sb="2" eb="4">
      <t>トウゴウ</t>
    </rPh>
    <rPh sb="10" eb="13">
      <t>ブンタンキン</t>
    </rPh>
    <rPh sb="13" eb="14">
      <t>トウ</t>
    </rPh>
    <phoneticPr fontId="5"/>
  </si>
  <si>
    <t>分担金</t>
    <rPh sb="0" eb="3">
      <t>ブンタンキン</t>
    </rPh>
    <phoneticPr fontId="5"/>
  </si>
  <si>
    <t>ＧＳＯＣシステムに係る分担金</t>
    <rPh sb="9" eb="10">
      <t>カカ</t>
    </rPh>
    <rPh sb="11" eb="14">
      <t>ブンタンキン</t>
    </rPh>
    <phoneticPr fontId="5"/>
  </si>
  <si>
    <t>ＧＳＯＣシステムに係る分担金</t>
    <rPh sb="9" eb="10">
      <t>カカ</t>
    </rPh>
    <rPh sb="11" eb="14">
      <t>ブンタンキン</t>
    </rPh>
    <phoneticPr fontId="5"/>
  </si>
  <si>
    <t>本事業においては、職業安定行政関係業務の業務・システム最適化計画に基づき、旧レガシーシステムを統合して新たなシステムとして全面
的に本格稼働して（平成23年度）以降、安定稼働を続けているが、機器の使用状況から見てシステムの構成に余剰が発生しており、運用にか
かる経費が過大となっている。このため、経費削減の観点から、安定稼働に支障が無い範囲で余剰な機器を削減し、運用保守業務の対象範
囲を縮小する等の取組を実施しているところである。</t>
    <phoneticPr fontId="5"/>
  </si>
  <si>
    <t>適切に予算を執行し、事業の目標が達成できており、このまま継続して事業を実施する。</t>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</si>
  <si>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</si>
  <si>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</si>
  <si>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厚生労働省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</si>
</sst>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156882</xdr:colOff>
      <xdr:row>740</xdr:row>
      <xdr:rowOff>22413</xdr:rowOff>
    </xdr:from>
    <xdr:to>
      <xdr:col>49</xdr:col>
      <xdr:colOff>393887</xdr:colOff>
      <xdr:row>772</xdr:row>
      <xdr:rowOff>266140</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7117" y="45731207"/>
          <a:ext cx="8910358" cy="12065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U1100" sqref="T1100:U1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1.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503</v>
      </c>
      <c r="AT2" s="940"/>
      <c r="AU2" s="940"/>
      <c r="AV2" s="52" t="str">
        <f>IF(AW2="", "", "-")</f>
        <v/>
      </c>
      <c r="AW2" s="911"/>
      <c r="AX2" s="911"/>
    </row>
    <row r="3" spans="1:50" ht="21" customHeight="1" thickBot="1" x14ac:dyDescent="0.2">
      <c r="A3" s="868" t="s">
        <v>517</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532</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533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534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186</v>
      </c>
      <c r="H5" s="841"/>
      <c r="I5" s="841"/>
      <c r="J5" s="841"/>
      <c r="K5" s="841"/>
      <c r="L5" s="841"/>
      <c r="M5" s="842" t="s">
        <v>66</v>
      </c>
      <c r="N5" s="843"/>
      <c r="O5" s="843"/>
      <c r="P5" s="843"/>
      <c r="Q5" s="843"/>
      <c r="R5" s="844"/>
      <c r="S5" s="845" t="s">
        <v>536</v>
      </c>
      <c r="T5" s="841"/>
      <c r="U5" s="841"/>
      <c r="V5" s="841"/>
      <c r="W5" s="841"/>
      <c r="X5" s="846"/>
      <c r="Y5" s="699" t="s">
        <v>3</v>
      </c>
      <c r="Z5" s="540"/>
      <c r="AA5" s="540"/>
      <c r="AB5" s="540"/>
      <c r="AC5" s="540"/>
      <c r="AD5" s="541"/>
      <c r="AE5" s="700" t="s">
        <v>535</v>
      </c>
      <c r="AF5" s="700"/>
      <c r="AG5" s="700"/>
      <c r="AH5" s="700"/>
      <c r="AI5" s="700"/>
      <c r="AJ5" s="700"/>
      <c r="AK5" s="700"/>
      <c r="AL5" s="700"/>
      <c r="AM5" s="700"/>
      <c r="AN5" s="700"/>
      <c r="AO5" s="700"/>
      <c r="AP5" s="701"/>
      <c r="AQ5" s="702" t="s">
        <v>537</v>
      </c>
      <c r="AR5" s="703"/>
      <c r="AS5" s="703"/>
      <c r="AT5" s="703"/>
      <c r="AU5" s="703"/>
      <c r="AV5" s="703"/>
      <c r="AW5" s="703"/>
      <c r="AX5" s="704"/>
    </row>
    <row r="6" spans="1:50" ht="30.75" customHeight="1" x14ac:dyDescent="0.15">
      <c r="A6" s="707" t="s">
        <v>4</v>
      </c>
      <c r="B6" s="708"/>
      <c r="C6" s="708"/>
      <c r="D6" s="708"/>
      <c r="E6" s="708"/>
      <c r="F6" s="708"/>
      <c r="G6" s="392" t="str">
        <f>入力規則等!F39</f>
        <v>労働保険特別会計雇用勘定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2.75" customHeight="1" x14ac:dyDescent="0.15">
      <c r="A7" s="492" t="s">
        <v>22</v>
      </c>
      <c r="B7" s="493"/>
      <c r="C7" s="493"/>
      <c r="D7" s="493"/>
      <c r="E7" s="493"/>
      <c r="F7" s="494"/>
      <c r="G7" s="495" t="s">
        <v>540</v>
      </c>
      <c r="H7" s="496"/>
      <c r="I7" s="496"/>
      <c r="J7" s="496"/>
      <c r="K7" s="496"/>
      <c r="L7" s="496"/>
      <c r="M7" s="496"/>
      <c r="N7" s="496"/>
      <c r="O7" s="496"/>
      <c r="P7" s="496"/>
      <c r="Q7" s="496"/>
      <c r="R7" s="496"/>
      <c r="S7" s="496"/>
      <c r="T7" s="496"/>
      <c r="U7" s="496"/>
      <c r="V7" s="496"/>
      <c r="W7" s="496"/>
      <c r="X7" s="497"/>
      <c r="Y7" s="922" t="s">
        <v>530</v>
      </c>
      <c r="Z7" s="440"/>
      <c r="AA7" s="440"/>
      <c r="AB7" s="440"/>
      <c r="AC7" s="440"/>
      <c r="AD7" s="923"/>
      <c r="AE7" s="912" t="s">
        <v>541</v>
      </c>
      <c r="AF7" s="913"/>
      <c r="AG7" s="913"/>
      <c r="AH7" s="913"/>
      <c r="AI7" s="913"/>
      <c r="AJ7" s="913"/>
      <c r="AK7" s="913"/>
      <c r="AL7" s="913"/>
      <c r="AM7" s="913"/>
      <c r="AN7" s="913"/>
      <c r="AO7" s="913"/>
      <c r="AP7" s="913"/>
      <c r="AQ7" s="913"/>
      <c r="AR7" s="913"/>
      <c r="AS7" s="913"/>
      <c r="AT7" s="913"/>
      <c r="AU7" s="913"/>
      <c r="AV7" s="913"/>
      <c r="AW7" s="913"/>
      <c r="AX7" s="914"/>
    </row>
    <row r="8" spans="1:50" ht="38.25" customHeight="1" x14ac:dyDescent="0.15">
      <c r="A8" s="492" t="s">
        <v>386</v>
      </c>
      <c r="B8" s="493"/>
      <c r="C8" s="493"/>
      <c r="D8" s="493"/>
      <c r="E8" s="493"/>
      <c r="F8" s="494"/>
      <c r="G8" s="941" t="str">
        <f>入力規則等!A26</f>
        <v>-</v>
      </c>
      <c r="H8" s="721"/>
      <c r="I8" s="721"/>
      <c r="J8" s="721"/>
      <c r="K8" s="721"/>
      <c r="L8" s="721"/>
      <c r="M8" s="721"/>
      <c r="N8" s="721"/>
      <c r="O8" s="721"/>
      <c r="P8" s="721"/>
      <c r="Q8" s="721"/>
      <c r="R8" s="721"/>
      <c r="S8" s="721"/>
      <c r="T8" s="721"/>
      <c r="U8" s="721"/>
      <c r="V8" s="721"/>
      <c r="W8" s="721"/>
      <c r="X8" s="942"/>
      <c r="Y8" s="847" t="s">
        <v>387</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46.5" customHeight="1" x14ac:dyDescent="0.15">
      <c r="A9" s="850" t="s">
        <v>23</v>
      </c>
      <c r="B9" s="851"/>
      <c r="C9" s="851"/>
      <c r="D9" s="851"/>
      <c r="E9" s="851"/>
      <c r="F9" s="851"/>
      <c r="G9" s="852" t="s">
        <v>543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51.75" customHeight="1" x14ac:dyDescent="0.15">
      <c r="A10" s="661" t="s">
        <v>30</v>
      </c>
      <c r="B10" s="662"/>
      <c r="C10" s="662"/>
      <c r="D10" s="662"/>
      <c r="E10" s="662"/>
      <c r="F10" s="662"/>
      <c r="G10" s="755" t="s">
        <v>544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1.5"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2" t="s">
        <v>354</v>
      </c>
      <c r="Q12" s="413"/>
      <c r="R12" s="413"/>
      <c r="S12" s="413"/>
      <c r="T12" s="413"/>
      <c r="U12" s="413"/>
      <c r="V12" s="414"/>
      <c r="W12" s="412" t="s">
        <v>360</v>
      </c>
      <c r="X12" s="413"/>
      <c r="Y12" s="413"/>
      <c r="Z12" s="413"/>
      <c r="AA12" s="413"/>
      <c r="AB12" s="413"/>
      <c r="AC12" s="414"/>
      <c r="AD12" s="412" t="s">
        <v>457</v>
      </c>
      <c r="AE12" s="413"/>
      <c r="AF12" s="413"/>
      <c r="AG12" s="413"/>
      <c r="AH12" s="413"/>
      <c r="AI12" s="413"/>
      <c r="AJ12" s="414"/>
      <c r="AK12" s="412" t="s">
        <v>518</v>
      </c>
      <c r="AL12" s="413"/>
      <c r="AM12" s="413"/>
      <c r="AN12" s="413"/>
      <c r="AO12" s="413"/>
      <c r="AP12" s="413"/>
      <c r="AQ12" s="414"/>
      <c r="AR12" s="412" t="s">
        <v>519</v>
      </c>
      <c r="AS12" s="413"/>
      <c r="AT12" s="413"/>
      <c r="AU12" s="413"/>
      <c r="AV12" s="413"/>
      <c r="AW12" s="413"/>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50597</v>
      </c>
      <c r="Q13" s="659"/>
      <c r="R13" s="659"/>
      <c r="S13" s="659"/>
      <c r="T13" s="659"/>
      <c r="U13" s="659"/>
      <c r="V13" s="660"/>
      <c r="W13" s="658">
        <v>48693</v>
      </c>
      <c r="X13" s="659"/>
      <c r="Y13" s="659"/>
      <c r="Z13" s="659"/>
      <c r="AA13" s="659"/>
      <c r="AB13" s="659"/>
      <c r="AC13" s="660"/>
      <c r="AD13" s="658">
        <v>54057</v>
      </c>
      <c r="AE13" s="659"/>
      <c r="AF13" s="659"/>
      <c r="AG13" s="659"/>
      <c r="AH13" s="659"/>
      <c r="AI13" s="659"/>
      <c r="AJ13" s="660"/>
      <c r="AK13" s="658">
        <v>63435</v>
      </c>
      <c r="AL13" s="659"/>
      <c r="AM13" s="659"/>
      <c r="AN13" s="659"/>
      <c r="AO13" s="659"/>
      <c r="AP13" s="659"/>
      <c r="AQ13" s="660"/>
      <c r="AR13" s="919"/>
      <c r="AS13" s="920"/>
      <c r="AT13" s="920"/>
      <c r="AU13" s="920"/>
      <c r="AV13" s="920"/>
      <c r="AW13" s="920"/>
      <c r="AX13" s="921"/>
    </row>
    <row r="14" spans="1:50" ht="21" customHeight="1" x14ac:dyDescent="0.15">
      <c r="A14" s="615"/>
      <c r="B14" s="616"/>
      <c r="C14" s="616"/>
      <c r="D14" s="616"/>
      <c r="E14" s="616"/>
      <c r="F14" s="617"/>
      <c r="G14" s="726"/>
      <c r="H14" s="727"/>
      <c r="I14" s="712" t="s">
        <v>8</v>
      </c>
      <c r="J14" s="763"/>
      <c r="K14" s="763"/>
      <c r="L14" s="763"/>
      <c r="M14" s="763"/>
      <c r="N14" s="763"/>
      <c r="O14" s="764"/>
      <c r="P14" s="658" t="s">
        <v>545</v>
      </c>
      <c r="Q14" s="659"/>
      <c r="R14" s="659"/>
      <c r="S14" s="659"/>
      <c r="T14" s="659"/>
      <c r="U14" s="659"/>
      <c r="V14" s="660"/>
      <c r="W14" s="658" t="s">
        <v>545</v>
      </c>
      <c r="X14" s="659"/>
      <c r="Y14" s="659"/>
      <c r="Z14" s="659"/>
      <c r="AA14" s="659"/>
      <c r="AB14" s="659"/>
      <c r="AC14" s="660"/>
      <c r="AD14" s="658" t="s">
        <v>545</v>
      </c>
      <c r="AE14" s="659"/>
      <c r="AF14" s="659"/>
      <c r="AG14" s="659"/>
      <c r="AH14" s="659"/>
      <c r="AI14" s="659"/>
      <c r="AJ14" s="660"/>
      <c r="AK14" s="658" t="s">
        <v>546</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v>1545</v>
      </c>
      <c r="Q15" s="659"/>
      <c r="R15" s="659"/>
      <c r="S15" s="659"/>
      <c r="T15" s="659"/>
      <c r="U15" s="659"/>
      <c r="V15" s="660"/>
      <c r="W15" s="658">
        <v>985</v>
      </c>
      <c r="X15" s="659"/>
      <c r="Y15" s="659"/>
      <c r="Z15" s="659"/>
      <c r="AA15" s="659"/>
      <c r="AB15" s="659"/>
      <c r="AC15" s="660"/>
      <c r="AD15" s="658" t="s">
        <v>545</v>
      </c>
      <c r="AE15" s="659"/>
      <c r="AF15" s="659"/>
      <c r="AG15" s="659"/>
      <c r="AH15" s="659"/>
      <c r="AI15" s="659"/>
      <c r="AJ15" s="660"/>
      <c r="AK15" s="658" t="s">
        <v>546</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v>-985</v>
      </c>
      <c r="Q16" s="659"/>
      <c r="R16" s="659"/>
      <c r="S16" s="659"/>
      <c r="T16" s="659"/>
      <c r="U16" s="659"/>
      <c r="V16" s="660"/>
      <c r="W16" s="658" t="s">
        <v>545</v>
      </c>
      <c r="X16" s="659"/>
      <c r="Y16" s="659"/>
      <c r="Z16" s="659"/>
      <c r="AA16" s="659"/>
      <c r="AB16" s="659"/>
      <c r="AC16" s="660"/>
      <c r="AD16" s="658" t="s">
        <v>545</v>
      </c>
      <c r="AE16" s="659"/>
      <c r="AF16" s="659"/>
      <c r="AG16" s="659"/>
      <c r="AH16" s="659"/>
      <c r="AI16" s="659"/>
      <c r="AJ16" s="660"/>
      <c r="AK16" s="658" t="s">
        <v>546</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545</v>
      </c>
      <c r="Q17" s="659"/>
      <c r="R17" s="659"/>
      <c r="S17" s="659"/>
      <c r="T17" s="659"/>
      <c r="U17" s="659"/>
      <c r="V17" s="660"/>
      <c r="W17" s="658" t="s">
        <v>545</v>
      </c>
      <c r="X17" s="659"/>
      <c r="Y17" s="659"/>
      <c r="Z17" s="659"/>
      <c r="AA17" s="659"/>
      <c r="AB17" s="659"/>
      <c r="AC17" s="660"/>
      <c r="AD17" s="658" t="s">
        <v>545</v>
      </c>
      <c r="AE17" s="659"/>
      <c r="AF17" s="659"/>
      <c r="AG17" s="659"/>
      <c r="AH17" s="659"/>
      <c r="AI17" s="659"/>
      <c r="AJ17" s="660"/>
      <c r="AK17" s="658" t="s">
        <v>546</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9">
        <f>SUM(P13:V17)</f>
        <v>51157</v>
      </c>
      <c r="Q18" s="880"/>
      <c r="R18" s="880"/>
      <c r="S18" s="880"/>
      <c r="T18" s="880"/>
      <c r="U18" s="880"/>
      <c r="V18" s="881"/>
      <c r="W18" s="879">
        <f>SUM(W13:AC17)</f>
        <v>49678</v>
      </c>
      <c r="X18" s="880"/>
      <c r="Y18" s="880"/>
      <c r="Z18" s="880"/>
      <c r="AA18" s="880"/>
      <c r="AB18" s="880"/>
      <c r="AC18" s="881"/>
      <c r="AD18" s="879">
        <f>SUM(AD13:AJ17)</f>
        <v>54057</v>
      </c>
      <c r="AE18" s="880"/>
      <c r="AF18" s="880"/>
      <c r="AG18" s="880"/>
      <c r="AH18" s="880"/>
      <c r="AI18" s="880"/>
      <c r="AJ18" s="881"/>
      <c r="AK18" s="879">
        <f>SUM(AK13:AQ17)</f>
        <v>63435</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50290</v>
      </c>
      <c r="Q19" s="659"/>
      <c r="R19" s="659"/>
      <c r="S19" s="659"/>
      <c r="T19" s="659"/>
      <c r="U19" s="659"/>
      <c r="V19" s="660"/>
      <c r="W19" s="658">
        <v>47337</v>
      </c>
      <c r="X19" s="659"/>
      <c r="Y19" s="659"/>
      <c r="Z19" s="659"/>
      <c r="AA19" s="659"/>
      <c r="AB19" s="659"/>
      <c r="AC19" s="660"/>
      <c r="AD19" s="658">
        <v>51711</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7" t="s">
        <v>10</v>
      </c>
      <c r="H20" s="878"/>
      <c r="I20" s="878"/>
      <c r="J20" s="878"/>
      <c r="K20" s="878"/>
      <c r="L20" s="878"/>
      <c r="M20" s="878"/>
      <c r="N20" s="878"/>
      <c r="O20" s="878"/>
      <c r="P20" s="311">
        <f>IF(P18=0, "-", SUM(P19)/P18)</f>
        <v>0.98305217272318546</v>
      </c>
      <c r="Q20" s="311"/>
      <c r="R20" s="311"/>
      <c r="S20" s="311"/>
      <c r="T20" s="311"/>
      <c r="U20" s="311"/>
      <c r="V20" s="311"/>
      <c r="W20" s="311">
        <f>IF(W18=0, "-", SUM(W19)/W18)</f>
        <v>0.95287652481983975</v>
      </c>
      <c r="X20" s="311"/>
      <c r="Y20" s="311"/>
      <c r="Z20" s="311"/>
      <c r="AA20" s="311"/>
      <c r="AB20" s="311"/>
      <c r="AC20" s="311"/>
      <c r="AD20" s="311">
        <f>IF(AD18=0, "-", SUM(AD19)/AD18)</f>
        <v>0.95660136522559525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482</v>
      </c>
      <c r="H21" s="310"/>
      <c r="I21" s="310"/>
      <c r="J21" s="310"/>
      <c r="K21" s="310"/>
      <c r="L21" s="310"/>
      <c r="M21" s="310"/>
      <c r="N21" s="310"/>
      <c r="O21" s="310"/>
      <c r="P21" s="311">
        <f>IF(P19=0, "-", SUM(P19)/SUM(P13,P14))</f>
        <v>0.99393244658774238</v>
      </c>
      <c r="Q21" s="311"/>
      <c r="R21" s="311"/>
      <c r="S21" s="311"/>
      <c r="T21" s="311"/>
      <c r="U21" s="311"/>
      <c r="V21" s="311"/>
      <c r="W21" s="311">
        <f>IF(W19=0, "-", SUM(W19)/SUM(W13,W14))</f>
        <v>0.97215205471012256</v>
      </c>
      <c r="X21" s="311"/>
      <c r="Y21" s="311"/>
      <c r="Z21" s="311"/>
      <c r="AA21" s="311"/>
      <c r="AB21" s="311"/>
      <c r="AC21" s="311"/>
      <c r="AD21" s="311">
        <f>IF(AD19=0, "-", SUM(AD19)/SUM(AD13,AD14))</f>
        <v>0.95660136522559525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522</v>
      </c>
      <c r="B22" s="965"/>
      <c r="C22" s="965"/>
      <c r="D22" s="965"/>
      <c r="E22" s="965"/>
      <c r="F22" s="966"/>
      <c r="G22" s="951" t="s">
        <v>459</v>
      </c>
      <c r="H22" s="215"/>
      <c r="I22" s="215"/>
      <c r="J22" s="215"/>
      <c r="K22" s="215"/>
      <c r="L22" s="215"/>
      <c r="M22" s="215"/>
      <c r="N22" s="215"/>
      <c r="O22" s="216"/>
      <c r="P22" s="936" t="s">
        <v>520</v>
      </c>
      <c r="Q22" s="215"/>
      <c r="R22" s="215"/>
      <c r="S22" s="215"/>
      <c r="T22" s="215"/>
      <c r="U22" s="215"/>
      <c r="V22" s="216"/>
      <c r="W22" s="936" t="s">
        <v>521</v>
      </c>
      <c r="X22" s="215"/>
      <c r="Y22" s="215"/>
      <c r="Z22" s="215"/>
      <c r="AA22" s="215"/>
      <c r="AB22" s="215"/>
      <c r="AC22" s="216"/>
      <c r="AD22" s="936" t="s">
        <v>458</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547</v>
      </c>
      <c r="H23" s="953"/>
      <c r="I23" s="953"/>
      <c r="J23" s="953"/>
      <c r="K23" s="953"/>
      <c r="L23" s="953"/>
      <c r="M23" s="953"/>
      <c r="N23" s="953"/>
      <c r="O23" s="954"/>
      <c r="P23" s="919">
        <v>33202</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548</v>
      </c>
      <c r="H24" s="956"/>
      <c r="I24" s="956"/>
      <c r="J24" s="956"/>
      <c r="K24" s="956"/>
      <c r="L24" s="956"/>
      <c r="M24" s="956"/>
      <c r="N24" s="956"/>
      <c r="O24" s="957"/>
      <c r="P24" s="658">
        <v>30225</v>
      </c>
      <c r="Q24" s="659"/>
      <c r="R24" s="659"/>
      <c r="S24" s="659"/>
      <c r="T24" s="659"/>
      <c r="U24" s="659"/>
      <c r="V24" s="660"/>
      <c r="W24" s="658"/>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549</v>
      </c>
      <c r="H25" s="956"/>
      <c r="I25" s="956"/>
      <c r="J25" s="956"/>
      <c r="K25" s="956"/>
      <c r="L25" s="956"/>
      <c r="M25" s="956"/>
      <c r="N25" s="956"/>
      <c r="O25" s="957"/>
      <c r="P25" s="658">
        <v>7</v>
      </c>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550</v>
      </c>
      <c r="H26" s="956"/>
      <c r="I26" s="956"/>
      <c r="J26" s="956"/>
      <c r="K26" s="956"/>
      <c r="L26" s="956"/>
      <c r="M26" s="956"/>
      <c r="N26" s="956"/>
      <c r="O26" s="957"/>
      <c r="P26" s="658">
        <v>0.4</v>
      </c>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551</v>
      </c>
      <c r="H27" s="956"/>
      <c r="I27" s="956"/>
      <c r="J27" s="956"/>
      <c r="K27" s="956"/>
      <c r="L27" s="956"/>
      <c r="M27" s="956"/>
      <c r="N27" s="956"/>
      <c r="O27" s="957"/>
      <c r="P27" s="658">
        <v>0.3</v>
      </c>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463</v>
      </c>
      <c r="H28" s="959"/>
      <c r="I28" s="959"/>
      <c r="J28" s="959"/>
      <c r="K28" s="959"/>
      <c r="L28" s="959"/>
      <c r="M28" s="959"/>
      <c r="N28" s="959"/>
      <c r="O28" s="960"/>
      <c r="P28" s="879">
        <f>P29-SUM(P23:P27)</f>
        <v>0.29999999999563443</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460</v>
      </c>
      <c r="H29" s="962"/>
      <c r="I29" s="962"/>
      <c r="J29" s="962"/>
      <c r="K29" s="962"/>
      <c r="L29" s="962"/>
      <c r="M29" s="962"/>
      <c r="N29" s="962"/>
      <c r="O29" s="963"/>
      <c r="P29" s="933">
        <f>AK13</f>
        <v>63435</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476</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354</v>
      </c>
      <c r="AF30" s="860"/>
      <c r="AG30" s="860"/>
      <c r="AH30" s="861"/>
      <c r="AI30" s="859" t="s">
        <v>360</v>
      </c>
      <c r="AJ30" s="860"/>
      <c r="AK30" s="860"/>
      <c r="AL30" s="861"/>
      <c r="AM30" s="915" t="s">
        <v>457</v>
      </c>
      <c r="AN30" s="915"/>
      <c r="AO30" s="915"/>
      <c r="AP30" s="859"/>
      <c r="AQ30" s="768" t="s">
        <v>352</v>
      </c>
      <c r="AR30" s="769"/>
      <c r="AS30" s="769"/>
      <c r="AT30" s="770"/>
      <c r="AU30" s="775" t="s">
        <v>253</v>
      </c>
      <c r="AV30" s="775"/>
      <c r="AW30" s="775"/>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558</v>
      </c>
      <c r="AR31" s="193"/>
      <c r="AS31" s="126" t="s">
        <v>353</v>
      </c>
      <c r="AT31" s="127"/>
      <c r="AU31" s="192" t="s">
        <v>559</v>
      </c>
      <c r="AV31" s="192"/>
      <c r="AW31" s="395" t="s">
        <v>300</v>
      </c>
      <c r="AX31" s="396"/>
    </row>
    <row r="32" spans="1:50" ht="23.25" customHeight="1" x14ac:dyDescent="0.15">
      <c r="A32" s="400"/>
      <c r="B32" s="398"/>
      <c r="C32" s="398"/>
      <c r="D32" s="398"/>
      <c r="E32" s="398"/>
      <c r="F32" s="399"/>
      <c r="G32" s="561" t="s">
        <v>553</v>
      </c>
      <c r="H32" s="562"/>
      <c r="I32" s="562"/>
      <c r="J32" s="562"/>
      <c r="K32" s="562"/>
      <c r="L32" s="562"/>
      <c r="M32" s="562"/>
      <c r="N32" s="562"/>
      <c r="O32" s="563"/>
      <c r="P32" s="98" t="s">
        <v>554</v>
      </c>
      <c r="Q32" s="98"/>
      <c r="R32" s="98"/>
      <c r="S32" s="98"/>
      <c r="T32" s="98"/>
      <c r="U32" s="98"/>
      <c r="V32" s="98"/>
      <c r="W32" s="98"/>
      <c r="X32" s="99"/>
      <c r="Y32" s="468" t="s">
        <v>12</v>
      </c>
      <c r="Z32" s="528"/>
      <c r="AA32" s="529"/>
      <c r="AB32" s="458" t="s">
        <v>554</v>
      </c>
      <c r="AC32" s="458"/>
      <c r="AD32" s="458"/>
      <c r="AE32" s="211" t="s">
        <v>554</v>
      </c>
      <c r="AF32" s="212"/>
      <c r="AG32" s="212"/>
      <c r="AH32" s="212"/>
      <c r="AI32" s="211" t="s">
        <v>554</v>
      </c>
      <c r="AJ32" s="212"/>
      <c r="AK32" s="212"/>
      <c r="AL32" s="212"/>
      <c r="AM32" s="211" t="s">
        <v>554</v>
      </c>
      <c r="AN32" s="212"/>
      <c r="AO32" s="212"/>
      <c r="AP32" s="212"/>
      <c r="AQ32" s="333" t="s">
        <v>554</v>
      </c>
      <c r="AR32" s="200"/>
      <c r="AS32" s="200"/>
      <c r="AT32" s="334"/>
      <c r="AU32" s="212" t="s">
        <v>554</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554</v>
      </c>
      <c r="AC33" s="520"/>
      <c r="AD33" s="520"/>
      <c r="AE33" s="211" t="s">
        <v>554</v>
      </c>
      <c r="AF33" s="212"/>
      <c r="AG33" s="212"/>
      <c r="AH33" s="212"/>
      <c r="AI33" s="211" t="s">
        <v>554</v>
      </c>
      <c r="AJ33" s="212"/>
      <c r="AK33" s="212"/>
      <c r="AL33" s="212"/>
      <c r="AM33" s="211" t="s">
        <v>555</v>
      </c>
      <c r="AN33" s="212"/>
      <c r="AO33" s="212"/>
      <c r="AP33" s="212"/>
      <c r="AQ33" s="333" t="s">
        <v>554</v>
      </c>
      <c r="AR33" s="200"/>
      <c r="AS33" s="200"/>
      <c r="AT33" s="334"/>
      <c r="AU33" s="212" t="s">
        <v>554</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t="s">
        <v>556</v>
      </c>
      <c r="AF34" s="212"/>
      <c r="AG34" s="212"/>
      <c r="AH34" s="212"/>
      <c r="AI34" s="211" t="s">
        <v>554</v>
      </c>
      <c r="AJ34" s="212"/>
      <c r="AK34" s="212"/>
      <c r="AL34" s="212"/>
      <c r="AM34" s="211" t="s">
        <v>554</v>
      </c>
      <c r="AN34" s="212"/>
      <c r="AO34" s="212"/>
      <c r="AP34" s="212"/>
      <c r="AQ34" s="333" t="s">
        <v>556</v>
      </c>
      <c r="AR34" s="200"/>
      <c r="AS34" s="200"/>
      <c r="AT34" s="334"/>
      <c r="AU34" s="212" t="s">
        <v>557</v>
      </c>
      <c r="AV34" s="212"/>
      <c r="AW34" s="212"/>
      <c r="AX34" s="214"/>
    </row>
    <row r="35" spans="1:50" ht="23.25" customHeight="1" x14ac:dyDescent="0.15">
      <c r="A35" s="219" t="s">
        <v>510</v>
      </c>
      <c r="B35" s="220"/>
      <c r="C35" s="220"/>
      <c r="D35" s="220"/>
      <c r="E35" s="220"/>
      <c r="F35" s="221"/>
      <c r="G35" s="225" t="s">
        <v>554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476</v>
      </c>
      <c r="B37" s="772"/>
      <c r="C37" s="772"/>
      <c r="D37" s="772"/>
      <c r="E37" s="772"/>
      <c r="F37" s="773"/>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354</v>
      </c>
      <c r="AF37" s="238"/>
      <c r="AG37" s="238"/>
      <c r="AH37" s="239"/>
      <c r="AI37" s="237" t="s">
        <v>360</v>
      </c>
      <c r="AJ37" s="238"/>
      <c r="AK37" s="238"/>
      <c r="AL37" s="239"/>
      <c r="AM37" s="243" t="s">
        <v>457</v>
      </c>
      <c r="AN37" s="243"/>
      <c r="AO37" s="243"/>
      <c r="AP37" s="237"/>
      <c r="AQ37" s="144" t="s">
        <v>352</v>
      </c>
      <c r="AR37" s="145"/>
      <c r="AS37" s="145"/>
      <c r="AT37" s="146"/>
      <c r="AU37" s="408" t="s">
        <v>253</v>
      </c>
      <c r="AV37" s="408"/>
      <c r="AW37" s="408"/>
      <c r="AX37" s="910"/>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353</v>
      </c>
      <c r="AT38" s="127"/>
      <c r="AU38" s="192"/>
      <c r="AV38" s="192"/>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476</v>
      </c>
      <c r="B44" s="772"/>
      <c r="C44" s="772"/>
      <c r="D44" s="772"/>
      <c r="E44" s="772"/>
      <c r="F44" s="773"/>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354</v>
      </c>
      <c r="AF44" s="238"/>
      <c r="AG44" s="238"/>
      <c r="AH44" s="239"/>
      <c r="AI44" s="237" t="s">
        <v>360</v>
      </c>
      <c r="AJ44" s="238"/>
      <c r="AK44" s="238"/>
      <c r="AL44" s="239"/>
      <c r="AM44" s="243" t="s">
        <v>457</v>
      </c>
      <c r="AN44" s="243"/>
      <c r="AO44" s="243"/>
      <c r="AP44" s="237"/>
      <c r="AQ44" s="144" t="s">
        <v>352</v>
      </c>
      <c r="AR44" s="145"/>
      <c r="AS44" s="145"/>
      <c r="AT44" s="146"/>
      <c r="AU44" s="408" t="s">
        <v>253</v>
      </c>
      <c r="AV44" s="408"/>
      <c r="AW44" s="408"/>
      <c r="AX44" s="910"/>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353</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476</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354</v>
      </c>
      <c r="AF51" s="238"/>
      <c r="AG51" s="238"/>
      <c r="AH51" s="239"/>
      <c r="AI51" s="237" t="s">
        <v>360</v>
      </c>
      <c r="AJ51" s="238"/>
      <c r="AK51" s="238"/>
      <c r="AL51" s="239"/>
      <c r="AM51" s="243" t="s">
        <v>457</v>
      </c>
      <c r="AN51" s="243"/>
      <c r="AO51" s="243"/>
      <c r="AP51" s="237"/>
      <c r="AQ51" s="144" t="s">
        <v>352</v>
      </c>
      <c r="AR51" s="145"/>
      <c r="AS51" s="145"/>
      <c r="AT51" s="146"/>
      <c r="AU51" s="924" t="s">
        <v>253</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353</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476</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354</v>
      </c>
      <c r="AF58" s="238"/>
      <c r="AG58" s="238"/>
      <c r="AH58" s="239"/>
      <c r="AI58" s="237" t="s">
        <v>360</v>
      </c>
      <c r="AJ58" s="238"/>
      <c r="AK58" s="238"/>
      <c r="AL58" s="239"/>
      <c r="AM58" s="243" t="s">
        <v>457</v>
      </c>
      <c r="AN58" s="243"/>
      <c r="AO58" s="243"/>
      <c r="AP58" s="237"/>
      <c r="AQ58" s="144" t="s">
        <v>352</v>
      </c>
      <c r="AR58" s="145"/>
      <c r="AS58" s="145"/>
      <c r="AT58" s="146"/>
      <c r="AU58" s="924" t="s">
        <v>253</v>
      </c>
      <c r="AV58" s="924"/>
      <c r="AW58" s="924"/>
      <c r="AX58" s="925"/>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353</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477</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472</v>
      </c>
      <c r="X65" s="485"/>
      <c r="Y65" s="488"/>
      <c r="Z65" s="488"/>
      <c r="AA65" s="489"/>
      <c r="AB65" s="231" t="s">
        <v>11</v>
      </c>
      <c r="AC65" s="232"/>
      <c r="AD65" s="233"/>
      <c r="AE65" s="237" t="s">
        <v>354</v>
      </c>
      <c r="AF65" s="238"/>
      <c r="AG65" s="238"/>
      <c r="AH65" s="239"/>
      <c r="AI65" s="237" t="s">
        <v>360</v>
      </c>
      <c r="AJ65" s="238"/>
      <c r="AK65" s="238"/>
      <c r="AL65" s="239"/>
      <c r="AM65" s="243" t="s">
        <v>457</v>
      </c>
      <c r="AN65" s="243"/>
      <c r="AO65" s="243"/>
      <c r="AP65" s="237"/>
      <c r="AQ65" s="231" t="s">
        <v>352</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353</v>
      </c>
      <c r="AT66" s="236"/>
      <c r="AU66" s="192"/>
      <c r="AV66" s="192"/>
      <c r="AW66" s="235" t="s">
        <v>475</v>
      </c>
      <c r="AX66" s="247"/>
    </row>
    <row r="67" spans="1:50" ht="23.25" hidden="1" customHeight="1" x14ac:dyDescent="0.15">
      <c r="A67" s="472"/>
      <c r="B67" s="473"/>
      <c r="C67" s="473"/>
      <c r="D67" s="473"/>
      <c r="E67" s="473"/>
      <c r="F67" s="474"/>
      <c r="G67" s="248" t="s">
        <v>361</v>
      </c>
      <c r="H67" s="251"/>
      <c r="I67" s="252"/>
      <c r="J67" s="252"/>
      <c r="K67" s="252"/>
      <c r="L67" s="252"/>
      <c r="M67" s="252"/>
      <c r="N67" s="252"/>
      <c r="O67" s="253"/>
      <c r="P67" s="251"/>
      <c r="Q67" s="252"/>
      <c r="R67" s="252"/>
      <c r="S67" s="252"/>
      <c r="T67" s="252"/>
      <c r="U67" s="252"/>
      <c r="V67" s="253"/>
      <c r="W67" s="257"/>
      <c r="X67" s="258"/>
      <c r="Y67" s="263" t="s">
        <v>12</v>
      </c>
      <c r="Z67" s="263"/>
      <c r="AA67" s="264"/>
      <c r="AB67" s="265" t="s">
        <v>500</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500</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501</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483</v>
      </c>
      <c r="B70" s="473"/>
      <c r="C70" s="473"/>
      <c r="D70" s="473"/>
      <c r="E70" s="473"/>
      <c r="F70" s="474"/>
      <c r="G70" s="249" t="s">
        <v>362</v>
      </c>
      <c r="H70" s="300"/>
      <c r="I70" s="300"/>
      <c r="J70" s="300"/>
      <c r="K70" s="300"/>
      <c r="L70" s="300"/>
      <c r="M70" s="300"/>
      <c r="N70" s="300"/>
      <c r="O70" s="300"/>
      <c r="P70" s="300"/>
      <c r="Q70" s="300"/>
      <c r="R70" s="300"/>
      <c r="S70" s="300"/>
      <c r="T70" s="300"/>
      <c r="U70" s="300"/>
      <c r="V70" s="300"/>
      <c r="W70" s="303" t="s">
        <v>499</v>
      </c>
      <c r="X70" s="304"/>
      <c r="Y70" s="263" t="s">
        <v>12</v>
      </c>
      <c r="Z70" s="263"/>
      <c r="AA70" s="264"/>
      <c r="AB70" s="265" t="s">
        <v>500</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500</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501</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477</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354</v>
      </c>
      <c r="AF73" s="238"/>
      <c r="AG73" s="238"/>
      <c r="AH73" s="239"/>
      <c r="AI73" s="237" t="s">
        <v>360</v>
      </c>
      <c r="AJ73" s="238"/>
      <c r="AK73" s="238"/>
      <c r="AL73" s="239"/>
      <c r="AM73" s="243" t="s">
        <v>457</v>
      </c>
      <c r="AN73" s="243"/>
      <c r="AO73" s="243"/>
      <c r="AP73" s="237"/>
      <c r="AQ73" s="152" t="s">
        <v>352</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353</v>
      </c>
      <c r="AT74" s="127"/>
      <c r="AU74" s="590"/>
      <c r="AV74" s="193"/>
      <c r="AW74" s="126" t="s">
        <v>300</v>
      </c>
      <c r="AX74" s="188"/>
    </row>
    <row r="75" spans="1:50" ht="23.25" hidden="1" customHeight="1" x14ac:dyDescent="0.15">
      <c r="A75" s="506"/>
      <c r="B75" s="507"/>
      <c r="C75" s="507"/>
      <c r="D75" s="507"/>
      <c r="E75" s="507"/>
      <c r="F75" s="508"/>
      <c r="G75" s="610" t="s">
        <v>361</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6"/>
      <c r="B76" s="507"/>
      <c r="C76" s="507"/>
      <c r="D76" s="507"/>
      <c r="E76" s="507"/>
      <c r="F76" s="508"/>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6"/>
      <c r="B77" s="507"/>
      <c r="C77" s="507"/>
      <c r="D77" s="507"/>
      <c r="E77" s="507"/>
      <c r="F77" s="508"/>
      <c r="G77" s="612"/>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513</v>
      </c>
      <c r="B78" s="329"/>
      <c r="C78" s="329"/>
      <c r="D78" s="329"/>
      <c r="E78" s="326" t="s">
        <v>450</v>
      </c>
      <c r="F78" s="327"/>
      <c r="G78" s="57" t="s">
        <v>362</v>
      </c>
      <c r="H78" s="587"/>
      <c r="I78" s="588"/>
      <c r="J78" s="588"/>
      <c r="K78" s="588"/>
      <c r="L78" s="588"/>
      <c r="M78" s="588"/>
      <c r="N78" s="588"/>
      <c r="O78" s="589"/>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471</v>
      </c>
      <c r="AP79" s="272"/>
      <c r="AQ79" s="272"/>
      <c r="AR79" s="81" t="s">
        <v>469</v>
      </c>
      <c r="AS79" s="271"/>
      <c r="AT79" s="272"/>
      <c r="AU79" s="272"/>
      <c r="AV79" s="272"/>
      <c r="AW79" s="272"/>
      <c r="AX79" s="947"/>
    </row>
    <row r="80" spans="1:50" ht="18.75" customHeight="1" x14ac:dyDescent="0.15">
      <c r="A80" s="865" t="s">
        <v>266</v>
      </c>
      <c r="B80" s="521" t="s">
        <v>468</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531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12.75" customHeight="1" x14ac:dyDescent="0.15">
      <c r="A81" s="866"/>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customHeight="1" x14ac:dyDescent="0.15">
      <c r="A82" s="866"/>
      <c r="B82" s="524"/>
      <c r="C82" s="425"/>
      <c r="D82" s="425"/>
      <c r="E82" s="425"/>
      <c r="F82" s="426"/>
      <c r="G82" s="677" t="s">
        <v>560</v>
      </c>
      <c r="H82" s="677"/>
      <c r="I82" s="677"/>
      <c r="J82" s="677"/>
      <c r="K82" s="677"/>
      <c r="L82" s="677"/>
      <c r="M82" s="677"/>
      <c r="N82" s="677"/>
      <c r="O82" s="677"/>
      <c r="P82" s="677"/>
      <c r="Q82" s="677"/>
      <c r="R82" s="677"/>
      <c r="S82" s="677"/>
      <c r="T82" s="677"/>
      <c r="U82" s="677"/>
      <c r="V82" s="677"/>
      <c r="W82" s="677"/>
      <c r="X82" s="677"/>
      <c r="Y82" s="677"/>
      <c r="Z82" s="677"/>
      <c r="AA82" s="678"/>
      <c r="AB82" s="885" t="s">
        <v>561</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customHeight="1" x14ac:dyDescent="0.15">
      <c r="A83" s="866"/>
      <c r="B83" s="524"/>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customHeight="1" x14ac:dyDescent="0.15">
      <c r="A84" s="866"/>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customHeight="1" x14ac:dyDescent="0.15">
      <c r="A85" s="86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354</v>
      </c>
      <c r="AF85" s="238"/>
      <c r="AG85" s="238"/>
      <c r="AH85" s="239"/>
      <c r="AI85" s="237" t="s">
        <v>360</v>
      </c>
      <c r="AJ85" s="238"/>
      <c r="AK85" s="238"/>
      <c r="AL85" s="239"/>
      <c r="AM85" s="243" t="s">
        <v>457</v>
      </c>
      <c r="AN85" s="243"/>
      <c r="AO85" s="243"/>
      <c r="AP85" s="237"/>
      <c r="AQ85" s="152" t="s">
        <v>352</v>
      </c>
      <c r="AR85" s="123"/>
      <c r="AS85" s="123"/>
      <c r="AT85" s="124"/>
      <c r="AU85" s="530" t="s">
        <v>253</v>
      </c>
      <c r="AV85" s="530"/>
      <c r="AW85" s="530"/>
      <c r="AX85" s="531"/>
      <c r="AY85" s="10"/>
      <c r="AZ85" s="10"/>
      <c r="BA85" s="10"/>
      <c r="BB85" s="10"/>
      <c r="BC85" s="10"/>
    </row>
    <row r="86" spans="1:60" ht="18.75" customHeight="1" x14ac:dyDescent="0.15">
      <c r="A86" s="86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t="s">
        <v>558</v>
      </c>
      <c r="AR86" s="192"/>
      <c r="AS86" s="126" t="s">
        <v>353</v>
      </c>
      <c r="AT86" s="127"/>
      <c r="AU86" s="192">
        <v>30</v>
      </c>
      <c r="AV86" s="192"/>
      <c r="AW86" s="395" t="s">
        <v>300</v>
      </c>
      <c r="AX86" s="396"/>
      <c r="AY86" s="10"/>
      <c r="AZ86" s="10"/>
      <c r="BA86" s="10"/>
      <c r="BB86" s="10"/>
      <c r="BC86" s="10"/>
      <c r="BD86" s="10"/>
      <c r="BE86" s="10"/>
      <c r="BF86" s="10"/>
      <c r="BG86" s="10"/>
      <c r="BH86" s="10"/>
    </row>
    <row r="87" spans="1:60" ht="23.25" customHeight="1" x14ac:dyDescent="0.15">
      <c r="A87" s="866"/>
      <c r="B87" s="425"/>
      <c r="C87" s="425"/>
      <c r="D87" s="425"/>
      <c r="E87" s="425"/>
      <c r="F87" s="426"/>
      <c r="G87" s="97" t="s">
        <v>562</v>
      </c>
      <c r="H87" s="98"/>
      <c r="I87" s="98"/>
      <c r="J87" s="98"/>
      <c r="K87" s="98"/>
      <c r="L87" s="98"/>
      <c r="M87" s="98"/>
      <c r="N87" s="98"/>
      <c r="O87" s="99"/>
      <c r="P87" s="98" t="s">
        <v>564</v>
      </c>
      <c r="Q87" s="511"/>
      <c r="R87" s="511"/>
      <c r="S87" s="511"/>
      <c r="T87" s="511"/>
      <c r="U87" s="511"/>
      <c r="V87" s="511"/>
      <c r="W87" s="511"/>
      <c r="X87" s="512"/>
      <c r="Y87" s="558" t="s">
        <v>62</v>
      </c>
      <c r="Z87" s="559"/>
      <c r="AA87" s="560"/>
      <c r="AB87" s="458" t="s">
        <v>566</v>
      </c>
      <c r="AC87" s="458"/>
      <c r="AD87" s="458"/>
      <c r="AE87" s="211">
        <v>9028182</v>
      </c>
      <c r="AF87" s="212"/>
      <c r="AG87" s="212"/>
      <c r="AH87" s="212"/>
      <c r="AI87" s="211">
        <v>8099473</v>
      </c>
      <c r="AJ87" s="212"/>
      <c r="AK87" s="212"/>
      <c r="AL87" s="212"/>
      <c r="AM87" s="211">
        <v>7251041</v>
      </c>
      <c r="AN87" s="212"/>
      <c r="AO87" s="212"/>
      <c r="AP87" s="212"/>
      <c r="AQ87" s="333" t="s">
        <v>558</v>
      </c>
      <c r="AR87" s="200"/>
      <c r="AS87" s="200"/>
      <c r="AT87" s="334"/>
      <c r="AU87" s="212" t="s">
        <v>558</v>
      </c>
      <c r="AV87" s="212"/>
      <c r="AW87" s="212"/>
      <c r="AX87" s="214"/>
    </row>
    <row r="88" spans="1:60" ht="23.25" customHeight="1" x14ac:dyDescent="0.15">
      <c r="A88" s="866"/>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t="s">
        <v>567</v>
      </c>
      <c r="AC88" s="520"/>
      <c r="AD88" s="520"/>
      <c r="AE88" s="211" t="s">
        <v>558</v>
      </c>
      <c r="AF88" s="212"/>
      <c r="AG88" s="212"/>
      <c r="AH88" s="212"/>
      <c r="AI88" s="211" t="s">
        <v>558</v>
      </c>
      <c r="AJ88" s="212"/>
      <c r="AK88" s="212"/>
      <c r="AL88" s="212"/>
      <c r="AM88" s="211" t="s">
        <v>558</v>
      </c>
      <c r="AN88" s="212"/>
      <c r="AO88" s="212"/>
      <c r="AP88" s="212"/>
      <c r="AQ88" s="333" t="s">
        <v>558</v>
      </c>
      <c r="AR88" s="200"/>
      <c r="AS88" s="200"/>
      <c r="AT88" s="334"/>
      <c r="AU88" s="212" t="s">
        <v>558</v>
      </c>
      <c r="AV88" s="212"/>
      <c r="AW88" s="212"/>
      <c r="AX88" s="214"/>
      <c r="AY88" s="10"/>
      <c r="AZ88" s="10"/>
      <c r="BA88" s="10"/>
      <c r="BB88" s="10"/>
      <c r="BC88" s="10"/>
    </row>
    <row r="89" spans="1:60" ht="23.25" customHeight="1" x14ac:dyDescent="0.15">
      <c r="A89" s="866"/>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5" t="s">
        <v>14</v>
      </c>
      <c r="AC89" s="595"/>
      <c r="AD89" s="595"/>
      <c r="AE89" s="211" t="s">
        <v>558</v>
      </c>
      <c r="AF89" s="212"/>
      <c r="AG89" s="212"/>
      <c r="AH89" s="212"/>
      <c r="AI89" s="211" t="s">
        <v>558</v>
      </c>
      <c r="AJ89" s="212"/>
      <c r="AK89" s="212"/>
      <c r="AL89" s="212"/>
      <c r="AM89" s="211" t="s">
        <v>558</v>
      </c>
      <c r="AN89" s="212"/>
      <c r="AO89" s="212"/>
      <c r="AP89" s="212"/>
      <c r="AQ89" s="333" t="s">
        <v>558</v>
      </c>
      <c r="AR89" s="200"/>
      <c r="AS89" s="200"/>
      <c r="AT89" s="334"/>
      <c r="AU89" s="212" t="s">
        <v>558</v>
      </c>
      <c r="AV89" s="212"/>
      <c r="AW89" s="212"/>
      <c r="AX89" s="214"/>
      <c r="AY89" s="10"/>
      <c r="AZ89" s="10"/>
      <c r="BA89" s="10"/>
      <c r="BB89" s="10"/>
      <c r="BC89" s="10"/>
      <c r="BD89" s="10"/>
      <c r="BE89" s="10"/>
      <c r="BF89" s="10"/>
      <c r="BG89" s="10"/>
      <c r="BH89" s="10"/>
    </row>
    <row r="90" spans="1:60" ht="18.75" customHeight="1" x14ac:dyDescent="0.15">
      <c r="A90" s="86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354</v>
      </c>
      <c r="AF90" s="238"/>
      <c r="AG90" s="238"/>
      <c r="AH90" s="239"/>
      <c r="AI90" s="237" t="s">
        <v>360</v>
      </c>
      <c r="AJ90" s="238"/>
      <c r="AK90" s="238"/>
      <c r="AL90" s="239"/>
      <c r="AM90" s="243" t="s">
        <v>457</v>
      </c>
      <c r="AN90" s="243"/>
      <c r="AO90" s="243"/>
      <c r="AP90" s="237"/>
      <c r="AQ90" s="152" t="s">
        <v>352</v>
      </c>
      <c r="AR90" s="123"/>
      <c r="AS90" s="123"/>
      <c r="AT90" s="124"/>
      <c r="AU90" s="530" t="s">
        <v>253</v>
      </c>
      <c r="AV90" s="530"/>
      <c r="AW90" s="530"/>
      <c r="AX90" s="531"/>
    </row>
    <row r="91" spans="1:60" ht="18.75" customHeight="1" x14ac:dyDescent="0.15">
      <c r="A91" s="86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t="s">
        <v>569</v>
      </c>
      <c r="AR91" s="192"/>
      <c r="AS91" s="126" t="s">
        <v>353</v>
      </c>
      <c r="AT91" s="127"/>
      <c r="AU91" s="192">
        <v>30</v>
      </c>
      <c r="AV91" s="192"/>
      <c r="AW91" s="395" t="s">
        <v>300</v>
      </c>
      <c r="AX91" s="396"/>
      <c r="AY91" s="10"/>
      <c r="AZ91" s="10"/>
      <c r="BA91" s="10"/>
      <c r="BB91" s="10"/>
      <c r="BC91" s="10"/>
    </row>
    <row r="92" spans="1:60" ht="23.25" customHeight="1" x14ac:dyDescent="0.15">
      <c r="A92" s="866"/>
      <c r="B92" s="425"/>
      <c r="C92" s="425"/>
      <c r="D92" s="425"/>
      <c r="E92" s="425"/>
      <c r="F92" s="426"/>
      <c r="G92" s="97" t="s">
        <v>563</v>
      </c>
      <c r="H92" s="98"/>
      <c r="I92" s="98"/>
      <c r="J92" s="98"/>
      <c r="K92" s="98"/>
      <c r="L92" s="98"/>
      <c r="M92" s="98"/>
      <c r="N92" s="98"/>
      <c r="O92" s="99"/>
      <c r="P92" s="98" t="s">
        <v>565</v>
      </c>
      <c r="Q92" s="511"/>
      <c r="R92" s="511"/>
      <c r="S92" s="511"/>
      <c r="T92" s="511"/>
      <c r="U92" s="511"/>
      <c r="V92" s="511"/>
      <c r="W92" s="511"/>
      <c r="X92" s="512"/>
      <c r="Y92" s="558" t="s">
        <v>62</v>
      </c>
      <c r="Z92" s="559"/>
      <c r="AA92" s="560"/>
      <c r="AB92" s="458" t="s">
        <v>566</v>
      </c>
      <c r="AC92" s="458"/>
      <c r="AD92" s="458"/>
      <c r="AE92" s="211">
        <v>1491060</v>
      </c>
      <c r="AF92" s="212"/>
      <c r="AG92" s="212"/>
      <c r="AH92" s="212"/>
      <c r="AI92" s="211">
        <v>1407765</v>
      </c>
      <c r="AJ92" s="212"/>
      <c r="AK92" s="212"/>
      <c r="AL92" s="212"/>
      <c r="AM92" s="211">
        <v>1345481</v>
      </c>
      <c r="AN92" s="212"/>
      <c r="AO92" s="212"/>
      <c r="AP92" s="212"/>
      <c r="AQ92" s="333" t="s">
        <v>569</v>
      </c>
      <c r="AR92" s="200"/>
      <c r="AS92" s="200"/>
      <c r="AT92" s="334"/>
      <c r="AU92" s="212" t="s">
        <v>569</v>
      </c>
      <c r="AV92" s="212"/>
      <c r="AW92" s="212"/>
      <c r="AX92" s="214"/>
      <c r="AY92" s="10"/>
      <c r="AZ92" s="10"/>
      <c r="BA92" s="10"/>
      <c r="BB92" s="10"/>
      <c r="BC92" s="10"/>
      <c r="BD92" s="10"/>
      <c r="BE92" s="10"/>
      <c r="BF92" s="10"/>
      <c r="BG92" s="10"/>
      <c r="BH92" s="10"/>
    </row>
    <row r="93" spans="1:60" ht="23.25" customHeight="1" x14ac:dyDescent="0.15">
      <c r="A93" s="866"/>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t="s">
        <v>568</v>
      </c>
      <c r="AC93" s="520"/>
      <c r="AD93" s="520"/>
      <c r="AE93" s="211" t="s">
        <v>555</v>
      </c>
      <c r="AF93" s="212"/>
      <c r="AG93" s="212"/>
      <c r="AH93" s="212"/>
      <c r="AI93" s="211" t="s">
        <v>569</v>
      </c>
      <c r="AJ93" s="212"/>
      <c r="AK93" s="212"/>
      <c r="AL93" s="212"/>
      <c r="AM93" s="211" t="s">
        <v>569</v>
      </c>
      <c r="AN93" s="212"/>
      <c r="AO93" s="212"/>
      <c r="AP93" s="212"/>
      <c r="AQ93" s="333" t="s">
        <v>569</v>
      </c>
      <c r="AR93" s="200"/>
      <c r="AS93" s="200"/>
      <c r="AT93" s="334"/>
      <c r="AU93" s="212" t="s">
        <v>569</v>
      </c>
      <c r="AV93" s="212"/>
      <c r="AW93" s="212"/>
      <c r="AX93" s="214"/>
    </row>
    <row r="94" spans="1:60" ht="23.25" customHeight="1" thickBot="1" x14ac:dyDescent="0.2">
      <c r="A94" s="866"/>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5" t="s">
        <v>14</v>
      </c>
      <c r="AC94" s="595"/>
      <c r="AD94" s="595"/>
      <c r="AE94" s="211" t="s">
        <v>569</v>
      </c>
      <c r="AF94" s="212"/>
      <c r="AG94" s="212"/>
      <c r="AH94" s="212"/>
      <c r="AI94" s="211" t="s">
        <v>555</v>
      </c>
      <c r="AJ94" s="212"/>
      <c r="AK94" s="212"/>
      <c r="AL94" s="212"/>
      <c r="AM94" s="211" t="s">
        <v>569</v>
      </c>
      <c r="AN94" s="212"/>
      <c r="AO94" s="212"/>
      <c r="AP94" s="212"/>
      <c r="AQ94" s="333" t="s">
        <v>569</v>
      </c>
      <c r="AR94" s="200"/>
      <c r="AS94" s="200"/>
      <c r="AT94" s="334"/>
      <c r="AU94" s="212" t="s">
        <v>569</v>
      </c>
      <c r="AV94" s="212"/>
      <c r="AW94" s="212"/>
      <c r="AX94" s="214"/>
      <c r="AY94" s="10"/>
      <c r="AZ94" s="10"/>
      <c r="BA94" s="10"/>
      <c r="BB94" s="10"/>
      <c r="BC94" s="10"/>
    </row>
    <row r="95" spans="1:60" ht="18.75" hidden="1" customHeight="1" x14ac:dyDescent="0.15">
      <c r="A95" s="86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354</v>
      </c>
      <c r="AF95" s="238"/>
      <c r="AG95" s="238"/>
      <c r="AH95" s="239"/>
      <c r="AI95" s="237" t="s">
        <v>360</v>
      </c>
      <c r="AJ95" s="238"/>
      <c r="AK95" s="238"/>
      <c r="AL95" s="239"/>
      <c r="AM95" s="243" t="s">
        <v>457</v>
      </c>
      <c r="AN95" s="243"/>
      <c r="AO95" s="243"/>
      <c r="AP95" s="237"/>
      <c r="AQ95" s="152" t="s">
        <v>352</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353</v>
      </c>
      <c r="AT96" s="127"/>
      <c r="AU96" s="192"/>
      <c r="AV96" s="192"/>
      <c r="AW96" s="395" t="s">
        <v>300</v>
      </c>
      <c r="AX96" s="396"/>
    </row>
    <row r="97" spans="1:60" ht="23.25" hidden="1" customHeight="1" x14ac:dyDescent="0.15">
      <c r="A97" s="866"/>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478</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354</v>
      </c>
      <c r="AF100" s="537"/>
      <c r="AG100" s="537"/>
      <c r="AH100" s="538"/>
      <c r="AI100" s="536" t="s">
        <v>360</v>
      </c>
      <c r="AJ100" s="537"/>
      <c r="AK100" s="537"/>
      <c r="AL100" s="538"/>
      <c r="AM100" s="536" t="s">
        <v>457</v>
      </c>
      <c r="AN100" s="537"/>
      <c r="AO100" s="537"/>
      <c r="AP100" s="538"/>
      <c r="AQ100" s="313" t="s">
        <v>479</v>
      </c>
      <c r="AR100" s="314"/>
      <c r="AS100" s="314"/>
      <c r="AT100" s="315"/>
      <c r="AU100" s="313" t="s">
        <v>523</v>
      </c>
      <c r="AV100" s="314"/>
      <c r="AW100" s="314"/>
      <c r="AX100" s="316"/>
    </row>
    <row r="101" spans="1:60" ht="23.25" customHeight="1" x14ac:dyDescent="0.15">
      <c r="A101" s="419"/>
      <c r="B101" s="420"/>
      <c r="C101" s="420"/>
      <c r="D101" s="420"/>
      <c r="E101" s="420"/>
      <c r="F101" s="421"/>
      <c r="G101" s="98" t="s">
        <v>570</v>
      </c>
      <c r="H101" s="98"/>
      <c r="I101" s="98"/>
      <c r="J101" s="98"/>
      <c r="K101" s="98"/>
      <c r="L101" s="98"/>
      <c r="M101" s="98"/>
      <c r="N101" s="98"/>
      <c r="O101" s="98"/>
      <c r="P101" s="98"/>
      <c r="Q101" s="98"/>
      <c r="R101" s="98"/>
      <c r="S101" s="98"/>
      <c r="T101" s="98"/>
      <c r="U101" s="98"/>
      <c r="V101" s="98"/>
      <c r="W101" s="98"/>
      <c r="X101" s="99"/>
      <c r="Y101" s="539" t="s">
        <v>55</v>
      </c>
      <c r="Z101" s="540"/>
      <c r="AA101" s="541"/>
      <c r="AB101" s="458" t="s">
        <v>572</v>
      </c>
      <c r="AC101" s="458"/>
      <c r="AD101" s="458"/>
      <c r="AE101" s="211">
        <v>99.9</v>
      </c>
      <c r="AF101" s="212"/>
      <c r="AG101" s="212"/>
      <c r="AH101" s="213"/>
      <c r="AI101" s="211">
        <v>99.9</v>
      </c>
      <c r="AJ101" s="212"/>
      <c r="AK101" s="212"/>
      <c r="AL101" s="213"/>
      <c r="AM101" s="211">
        <v>99.9</v>
      </c>
      <c r="AN101" s="212"/>
      <c r="AO101" s="212"/>
      <c r="AP101" s="213"/>
      <c r="AQ101" s="211" t="s">
        <v>574</v>
      </c>
      <c r="AR101" s="212"/>
      <c r="AS101" s="212"/>
      <c r="AT101" s="213"/>
      <c r="AU101" s="211"/>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572</v>
      </c>
      <c r="AC102" s="458"/>
      <c r="AD102" s="458"/>
      <c r="AE102" s="415">
        <v>99.9</v>
      </c>
      <c r="AF102" s="415"/>
      <c r="AG102" s="415"/>
      <c r="AH102" s="415"/>
      <c r="AI102" s="415">
        <v>99.9</v>
      </c>
      <c r="AJ102" s="415"/>
      <c r="AK102" s="415"/>
      <c r="AL102" s="415"/>
      <c r="AM102" s="415">
        <v>99.9</v>
      </c>
      <c r="AN102" s="415"/>
      <c r="AO102" s="415"/>
      <c r="AP102" s="415"/>
      <c r="AQ102" s="266">
        <v>99.9</v>
      </c>
      <c r="AR102" s="267"/>
      <c r="AS102" s="267"/>
      <c r="AT102" s="312"/>
      <c r="AU102" s="266"/>
      <c r="AV102" s="267"/>
      <c r="AW102" s="267"/>
      <c r="AX102" s="312"/>
    </row>
    <row r="103" spans="1:60" ht="31.5" customHeight="1" x14ac:dyDescent="0.15">
      <c r="A103" s="416" t="s">
        <v>478</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354</v>
      </c>
      <c r="AF103" s="413"/>
      <c r="AG103" s="413"/>
      <c r="AH103" s="414"/>
      <c r="AI103" s="412" t="s">
        <v>360</v>
      </c>
      <c r="AJ103" s="413"/>
      <c r="AK103" s="413"/>
      <c r="AL103" s="414"/>
      <c r="AM103" s="412" t="s">
        <v>457</v>
      </c>
      <c r="AN103" s="413"/>
      <c r="AO103" s="413"/>
      <c r="AP103" s="414"/>
      <c r="AQ103" s="277" t="s">
        <v>479</v>
      </c>
      <c r="AR103" s="278"/>
      <c r="AS103" s="278"/>
      <c r="AT103" s="317"/>
      <c r="AU103" s="277" t="s">
        <v>523</v>
      </c>
      <c r="AV103" s="278"/>
      <c r="AW103" s="278"/>
      <c r="AX103" s="279"/>
    </row>
    <row r="104" spans="1:60" ht="23.25" customHeight="1" x14ac:dyDescent="0.15">
      <c r="A104" s="419"/>
      <c r="B104" s="420"/>
      <c r="C104" s="420"/>
      <c r="D104" s="420"/>
      <c r="E104" s="420"/>
      <c r="F104" s="421"/>
      <c r="G104" s="98" t="s">
        <v>571</v>
      </c>
      <c r="H104" s="98"/>
      <c r="I104" s="98"/>
      <c r="J104" s="98"/>
      <c r="K104" s="98"/>
      <c r="L104" s="98"/>
      <c r="M104" s="98"/>
      <c r="N104" s="98"/>
      <c r="O104" s="98"/>
      <c r="P104" s="98"/>
      <c r="Q104" s="98"/>
      <c r="R104" s="98"/>
      <c r="S104" s="98"/>
      <c r="T104" s="98"/>
      <c r="U104" s="98"/>
      <c r="V104" s="98"/>
      <c r="W104" s="98"/>
      <c r="X104" s="99"/>
      <c r="Y104" s="462" t="s">
        <v>55</v>
      </c>
      <c r="Z104" s="463"/>
      <c r="AA104" s="464"/>
      <c r="AB104" s="542" t="s">
        <v>573</v>
      </c>
      <c r="AC104" s="543"/>
      <c r="AD104" s="544"/>
      <c r="AE104" s="211">
        <v>99.9</v>
      </c>
      <c r="AF104" s="212"/>
      <c r="AG104" s="212"/>
      <c r="AH104" s="213"/>
      <c r="AI104" s="211">
        <v>99.9</v>
      </c>
      <c r="AJ104" s="212"/>
      <c r="AK104" s="212"/>
      <c r="AL104" s="213"/>
      <c r="AM104" s="211">
        <v>99.9</v>
      </c>
      <c r="AN104" s="212"/>
      <c r="AO104" s="212"/>
      <c r="AP104" s="213"/>
      <c r="AQ104" s="211" t="s">
        <v>552</v>
      </c>
      <c r="AR104" s="212"/>
      <c r="AS104" s="212"/>
      <c r="AT104" s="213"/>
      <c r="AU104" s="211"/>
      <c r="AV104" s="212"/>
      <c r="AW104" s="212"/>
      <c r="AX104" s="213"/>
    </row>
    <row r="105" spans="1:60" ht="23.25"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t="s">
        <v>573</v>
      </c>
      <c r="AC105" s="466"/>
      <c r="AD105" s="467"/>
      <c r="AE105" s="415">
        <v>99.9</v>
      </c>
      <c r="AF105" s="415"/>
      <c r="AG105" s="415"/>
      <c r="AH105" s="415"/>
      <c r="AI105" s="415">
        <v>99.9</v>
      </c>
      <c r="AJ105" s="415"/>
      <c r="AK105" s="415"/>
      <c r="AL105" s="415"/>
      <c r="AM105" s="415">
        <v>99.9</v>
      </c>
      <c r="AN105" s="415"/>
      <c r="AO105" s="415"/>
      <c r="AP105" s="415"/>
      <c r="AQ105" s="211">
        <v>99.9</v>
      </c>
      <c r="AR105" s="212"/>
      <c r="AS105" s="212"/>
      <c r="AT105" s="213"/>
      <c r="AU105" s="266"/>
      <c r="AV105" s="267"/>
      <c r="AW105" s="267"/>
      <c r="AX105" s="312"/>
    </row>
    <row r="106" spans="1:60" ht="31.5" hidden="1" customHeight="1" x14ac:dyDescent="0.15">
      <c r="A106" s="416" t="s">
        <v>478</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354</v>
      </c>
      <c r="AF106" s="413"/>
      <c r="AG106" s="413"/>
      <c r="AH106" s="414"/>
      <c r="AI106" s="412" t="s">
        <v>360</v>
      </c>
      <c r="AJ106" s="413"/>
      <c r="AK106" s="413"/>
      <c r="AL106" s="414"/>
      <c r="AM106" s="412" t="s">
        <v>457</v>
      </c>
      <c r="AN106" s="413"/>
      <c r="AO106" s="413"/>
      <c r="AP106" s="414"/>
      <c r="AQ106" s="277" t="s">
        <v>479</v>
      </c>
      <c r="AR106" s="278"/>
      <c r="AS106" s="278"/>
      <c r="AT106" s="317"/>
      <c r="AU106" s="277" t="s">
        <v>523</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478</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354</v>
      </c>
      <c r="AF109" s="413"/>
      <c r="AG109" s="413"/>
      <c r="AH109" s="414"/>
      <c r="AI109" s="412" t="s">
        <v>360</v>
      </c>
      <c r="AJ109" s="413"/>
      <c r="AK109" s="413"/>
      <c r="AL109" s="414"/>
      <c r="AM109" s="412" t="s">
        <v>457</v>
      </c>
      <c r="AN109" s="413"/>
      <c r="AO109" s="413"/>
      <c r="AP109" s="414"/>
      <c r="AQ109" s="277" t="s">
        <v>479</v>
      </c>
      <c r="AR109" s="278"/>
      <c r="AS109" s="278"/>
      <c r="AT109" s="317"/>
      <c r="AU109" s="277" t="s">
        <v>523</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478</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354</v>
      </c>
      <c r="AF112" s="413"/>
      <c r="AG112" s="413"/>
      <c r="AH112" s="414"/>
      <c r="AI112" s="412" t="s">
        <v>360</v>
      </c>
      <c r="AJ112" s="413"/>
      <c r="AK112" s="413"/>
      <c r="AL112" s="414"/>
      <c r="AM112" s="412" t="s">
        <v>457</v>
      </c>
      <c r="AN112" s="413"/>
      <c r="AO112" s="413"/>
      <c r="AP112" s="414"/>
      <c r="AQ112" s="277" t="s">
        <v>479</v>
      </c>
      <c r="AR112" s="278"/>
      <c r="AS112" s="278"/>
      <c r="AT112" s="317"/>
      <c r="AU112" s="277" t="s">
        <v>523</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354</v>
      </c>
      <c r="AF115" s="413"/>
      <c r="AG115" s="413"/>
      <c r="AH115" s="414"/>
      <c r="AI115" s="412" t="s">
        <v>360</v>
      </c>
      <c r="AJ115" s="413"/>
      <c r="AK115" s="413"/>
      <c r="AL115" s="414"/>
      <c r="AM115" s="412" t="s">
        <v>457</v>
      </c>
      <c r="AN115" s="413"/>
      <c r="AO115" s="413"/>
      <c r="AP115" s="414"/>
      <c r="AQ115" s="592" t="s">
        <v>524</v>
      </c>
      <c r="AR115" s="593"/>
      <c r="AS115" s="593"/>
      <c r="AT115" s="593"/>
      <c r="AU115" s="593"/>
      <c r="AV115" s="593"/>
      <c r="AW115" s="593"/>
      <c r="AX115" s="594"/>
    </row>
    <row r="116" spans="1:50" ht="23.25" customHeight="1" x14ac:dyDescent="0.15">
      <c r="A116" s="436"/>
      <c r="B116" s="437"/>
      <c r="C116" s="437"/>
      <c r="D116" s="437"/>
      <c r="E116" s="437"/>
      <c r="F116" s="438"/>
      <c r="G116" s="390" t="s">
        <v>575</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576</v>
      </c>
      <c r="AC116" s="460"/>
      <c r="AD116" s="461"/>
      <c r="AE116" s="415">
        <v>11</v>
      </c>
      <c r="AF116" s="415"/>
      <c r="AG116" s="415"/>
      <c r="AH116" s="415"/>
      <c r="AI116" s="415">
        <v>12</v>
      </c>
      <c r="AJ116" s="415"/>
      <c r="AK116" s="415"/>
      <c r="AL116" s="415"/>
      <c r="AM116" s="415">
        <v>15</v>
      </c>
      <c r="AN116" s="415"/>
      <c r="AO116" s="415"/>
      <c r="AP116" s="415"/>
      <c r="AQ116" s="211">
        <v>19</v>
      </c>
      <c r="AR116" s="212"/>
      <c r="AS116" s="212"/>
      <c r="AT116" s="212"/>
      <c r="AU116" s="212"/>
      <c r="AV116" s="212"/>
      <c r="AW116" s="212"/>
      <c r="AX116" s="214"/>
    </row>
    <row r="117" spans="1:50" ht="58.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577</v>
      </c>
      <c r="AC117" s="470"/>
      <c r="AD117" s="471"/>
      <c r="AE117" s="591" t="s">
        <v>578</v>
      </c>
      <c r="AF117" s="548"/>
      <c r="AG117" s="548"/>
      <c r="AH117" s="548"/>
      <c r="AI117" s="591" t="s">
        <v>579</v>
      </c>
      <c r="AJ117" s="548"/>
      <c r="AK117" s="548"/>
      <c r="AL117" s="548"/>
      <c r="AM117" s="591" t="s">
        <v>825</v>
      </c>
      <c r="AN117" s="548"/>
      <c r="AO117" s="548"/>
      <c r="AP117" s="548"/>
      <c r="AQ117" s="591" t="s">
        <v>707</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354</v>
      </c>
      <c r="AF118" s="413"/>
      <c r="AG118" s="413"/>
      <c r="AH118" s="414"/>
      <c r="AI118" s="412" t="s">
        <v>360</v>
      </c>
      <c r="AJ118" s="413"/>
      <c r="AK118" s="413"/>
      <c r="AL118" s="414"/>
      <c r="AM118" s="412" t="s">
        <v>457</v>
      </c>
      <c r="AN118" s="413"/>
      <c r="AO118" s="413"/>
      <c r="AP118" s="414"/>
      <c r="AQ118" s="592" t="s">
        <v>524</v>
      </c>
      <c r="AR118" s="593"/>
      <c r="AS118" s="593"/>
      <c r="AT118" s="593"/>
      <c r="AU118" s="593"/>
      <c r="AV118" s="593"/>
      <c r="AW118" s="593"/>
      <c r="AX118" s="594"/>
    </row>
    <row r="119" spans="1:50" ht="23.25" hidden="1" customHeight="1" x14ac:dyDescent="0.15">
      <c r="A119" s="436"/>
      <c r="B119" s="437"/>
      <c r="C119" s="437"/>
      <c r="D119" s="437"/>
      <c r="E119" s="437"/>
      <c r="F119" s="438"/>
      <c r="G119" s="390" t="s">
        <v>488</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487</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354</v>
      </c>
      <c r="AF121" s="413"/>
      <c r="AG121" s="413"/>
      <c r="AH121" s="414"/>
      <c r="AI121" s="412" t="s">
        <v>360</v>
      </c>
      <c r="AJ121" s="413"/>
      <c r="AK121" s="413"/>
      <c r="AL121" s="414"/>
      <c r="AM121" s="412" t="s">
        <v>457</v>
      </c>
      <c r="AN121" s="413"/>
      <c r="AO121" s="413"/>
      <c r="AP121" s="414"/>
      <c r="AQ121" s="592" t="s">
        <v>524</v>
      </c>
      <c r="AR121" s="593"/>
      <c r="AS121" s="593"/>
      <c r="AT121" s="593"/>
      <c r="AU121" s="593"/>
      <c r="AV121" s="593"/>
      <c r="AW121" s="593"/>
      <c r="AX121" s="594"/>
    </row>
    <row r="122" spans="1:50" ht="23.25" hidden="1" customHeight="1" x14ac:dyDescent="0.15">
      <c r="A122" s="436"/>
      <c r="B122" s="437"/>
      <c r="C122" s="437"/>
      <c r="D122" s="437"/>
      <c r="E122" s="437"/>
      <c r="F122" s="438"/>
      <c r="G122" s="390" t="s">
        <v>489</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490</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354</v>
      </c>
      <c r="AF124" s="413"/>
      <c r="AG124" s="413"/>
      <c r="AH124" s="414"/>
      <c r="AI124" s="412" t="s">
        <v>360</v>
      </c>
      <c r="AJ124" s="413"/>
      <c r="AK124" s="413"/>
      <c r="AL124" s="414"/>
      <c r="AM124" s="412" t="s">
        <v>457</v>
      </c>
      <c r="AN124" s="413"/>
      <c r="AO124" s="413"/>
      <c r="AP124" s="414"/>
      <c r="AQ124" s="592" t="s">
        <v>524</v>
      </c>
      <c r="AR124" s="593"/>
      <c r="AS124" s="593"/>
      <c r="AT124" s="593"/>
      <c r="AU124" s="593"/>
      <c r="AV124" s="593"/>
      <c r="AW124" s="593"/>
      <c r="AX124" s="594"/>
    </row>
    <row r="125" spans="1:50" ht="23.25" hidden="1" customHeight="1" x14ac:dyDescent="0.15">
      <c r="A125" s="436"/>
      <c r="B125" s="437"/>
      <c r="C125" s="437"/>
      <c r="D125" s="437"/>
      <c r="E125" s="437"/>
      <c r="F125" s="438"/>
      <c r="G125" s="390" t="s">
        <v>489</v>
      </c>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49</v>
      </c>
      <c r="Z126" s="443"/>
      <c r="AA126" s="444"/>
      <c r="AB126" s="469" t="s">
        <v>487</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2"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2" t="s">
        <v>354</v>
      </c>
      <c r="AF127" s="413"/>
      <c r="AG127" s="413"/>
      <c r="AH127" s="414"/>
      <c r="AI127" s="412" t="s">
        <v>360</v>
      </c>
      <c r="AJ127" s="413"/>
      <c r="AK127" s="413"/>
      <c r="AL127" s="414"/>
      <c r="AM127" s="412" t="s">
        <v>457</v>
      </c>
      <c r="AN127" s="413"/>
      <c r="AO127" s="413"/>
      <c r="AP127" s="414"/>
      <c r="AQ127" s="592" t="s">
        <v>524</v>
      </c>
      <c r="AR127" s="593"/>
      <c r="AS127" s="593"/>
      <c r="AT127" s="593"/>
      <c r="AU127" s="593"/>
      <c r="AV127" s="593"/>
      <c r="AW127" s="593"/>
      <c r="AX127" s="594"/>
    </row>
    <row r="128" spans="1:50" ht="23.25" hidden="1" customHeight="1" x14ac:dyDescent="0.15">
      <c r="A128" s="436"/>
      <c r="B128" s="437"/>
      <c r="C128" s="437"/>
      <c r="D128" s="437"/>
      <c r="E128" s="437"/>
      <c r="F128" s="438"/>
      <c r="G128" s="390" t="s">
        <v>489</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487</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366</v>
      </c>
      <c r="B130" s="178"/>
      <c r="C130" s="177" t="s">
        <v>363</v>
      </c>
      <c r="D130" s="178"/>
      <c r="E130" s="162" t="s">
        <v>396</v>
      </c>
      <c r="F130" s="163"/>
      <c r="G130" s="164" t="s">
        <v>834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395</v>
      </c>
      <c r="F131" s="168"/>
      <c r="G131" s="103" t="s">
        <v>835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364</v>
      </c>
      <c r="F132" s="172"/>
      <c r="G132" s="153" t="s">
        <v>375</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354</v>
      </c>
      <c r="AF132" s="148"/>
      <c r="AG132" s="148"/>
      <c r="AH132" s="148"/>
      <c r="AI132" s="148" t="s">
        <v>360</v>
      </c>
      <c r="AJ132" s="148"/>
      <c r="AK132" s="148"/>
      <c r="AL132" s="148"/>
      <c r="AM132" s="148" t="s">
        <v>457</v>
      </c>
      <c r="AN132" s="148"/>
      <c r="AO132" s="148"/>
      <c r="AP132" s="144"/>
      <c r="AQ132" s="144" t="s">
        <v>352</v>
      </c>
      <c r="AR132" s="145"/>
      <c r="AS132" s="145"/>
      <c r="AT132" s="146"/>
      <c r="AU132" s="189" t="s">
        <v>377</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583</v>
      </c>
      <c r="AR133" s="192"/>
      <c r="AS133" s="126" t="s">
        <v>353</v>
      </c>
      <c r="AT133" s="127"/>
      <c r="AU133" s="193" t="s">
        <v>582</v>
      </c>
      <c r="AV133" s="193"/>
      <c r="AW133" s="126" t="s">
        <v>300</v>
      </c>
      <c r="AX133" s="188"/>
    </row>
    <row r="134" spans="1:50" ht="39.75" customHeight="1" x14ac:dyDescent="0.15">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376</v>
      </c>
      <c r="Z134" s="195"/>
      <c r="AA134" s="196"/>
      <c r="AB134" s="197" t="s">
        <v>582</v>
      </c>
      <c r="AC134" s="198"/>
      <c r="AD134" s="198"/>
      <c r="AE134" s="199" t="s">
        <v>582</v>
      </c>
      <c r="AF134" s="200"/>
      <c r="AG134" s="200"/>
      <c r="AH134" s="200"/>
      <c r="AI134" s="199" t="s">
        <v>582</v>
      </c>
      <c r="AJ134" s="200"/>
      <c r="AK134" s="200"/>
      <c r="AL134" s="200"/>
      <c r="AM134" s="199" t="s">
        <v>582</v>
      </c>
      <c r="AN134" s="200"/>
      <c r="AO134" s="200"/>
      <c r="AP134" s="200"/>
      <c r="AQ134" s="199" t="s">
        <v>582</v>
      </c>
      <c r="AR134" s="200"/>
      <c r="AS134" s="200"/>
      <c r="AT134" s="200"/>
      <c r="AU134" s="199" t="s">
        <v>582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582</v>
      </c>
      <c r="AC135" s="206"/>
      <c r="AD135" s="206"/>
      <c r="AE135" s="199" t="s">
        <v>556</v>
      </c>
      <c r="AF135" s="200"/>
      <c r="AG135" s="200"/>
      <c r="AH135" s="200"/>
      <c r="AI135" s="199" t="s">
        <v>582</v>
      </c>
      <c r="AJ135" s="200"/>
      <c r="AK135" s="200"/>
      <c r="AL135" s="200"/>
      <c r="AM135" s="199" t="s">
        <v>582</v>
      </c>
      <c r="AN135" s="200"/>
      <c r="AO135" s="200"/>
      <c r="AP135" s="200"/>
      <c r="AQ135" s="199" t="s">
        <v>582</v>
      </c>
      <c r="AR135" s="200"/>
      <c r="AS135" s="200"/>
      <c r="AT135" s="200"/>
      <c r="AU135" s="199" t="s">
        <v>582</v>
      </c>
      <c r="AV135" s="200"/>
      <c r="AW135" s="200"/>
      <c r="AX135" s="201"/>
    </row>
    <row r="136" spans="1:50" ht="18.75" hidden="1" customHeight="1" x14ac:dyDescent="0.15">
      <c r="A136" s="182"/>
      <c r="B136" s="179"/>
      <c r="C136" s="173"/>
      <c r="D136" s="179"/>
      <c r="E136" s="173"/>
      <c r="F136" s="174"/>
      <c r="G136" s="153" t="s">
        <v>375</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354</v>
      </c>
      <c r="AF136" s="148"/>
      <c r="AG136" s="148"/>
      <c r="AH136" s="148"/>
      <c r="AI136" s="148" t="s">
        <v>360</v>
      </c>
      <c r="AJ136" s="148"/>
      <c r="AK136" s="148"/>
      <c r="AL136" s="148"/>
      <c r="AM136" s="148" t="s">
        <v>457</v>
      </c>
      <c r="AN136" s="148"/>
      <c r="AO136" s="148"/>
      <c r="AP136" s="144"/>
      <c r="AQ136" s="144" t="s">
        <v>352</v>
      </c>
      <c r="AR136" s="145"/>
      <c r="AS136" s="145"/>
      <c r="AT136" s="146"/>
      <c r="AU136" s="189" t="s">
        <v>377</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353</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376</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375</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354</v>
      </c>
      <c r="AF140" s="148"/>
      <c r="AG140" s="148"/>
      <c r="AH140" s="148"/>
      <c r="AI140" s="148" t="s">
        <v>360</v>
      </c>
      <c r="AJ140" s="148"/>
      <c r="AK140" s="148"/>
      <c r="AL140" s="148"/>
      <c r="AM140" s="148" t="s">
        <v>457</v>
      </c>
      <c r="AN140" s="148"/>
      <c r="AO140" s="148"/>
      <c r="AP140" s="144"/>
      <c r="AQ140" s="144" t="s">
        <v>352</v>
      </c>
      <c r="AR140" s="145"/>
      <c r="AS140" s="145"/>
      <c r="AT140" s="146"/>
      <c r="AU140" s="189" t="s">
        <v>377</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353</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376</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375</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354</v>
      </c>
      <c r="AF144" s="148"/>
      <c r="AG144" s="148"/>
      <c r="AH144" s="148"/>
      <c r="AI144" s="148" t="s">
        <v>360</v>
      </c>
      <c r="AJ144" s="148"/>
      <c r="AK144" s="148"/>
      <c r="AL144" s="148"/>
      <c r="AM144" s="148" t="s">
        <v>457</v>
      </c>
      <c r="AN144" s="148"/>
      <c r="AO144" s="148"/>
      <c r="AP144" s="144"/>
      <c r="AQ144" s="144" t="s">
        <v>352</v>
      </c>
      <c r="AR144" s="145"/>
      <c r="AS144" s="145"/>
      <c r="AT144" s="146"/>
      <c r="AU144" s="189" t="s">
        <v>377</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353</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376</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375</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354</v>
      </c>
      <c r="AF148" s="148"/>
      <c r="AG148" s="148"/>
      <c r="AH148" s="148"/>
      <c r="AI148" s="148" t="s">
        <v>360</v>
      </c>
      <c r="AJ148" s="148"/>
      <c r="AK148" s="148"/>
      <c r="AL148" s="148"/>
      <c r="AM148" s="148" t="s">
        <v>457</v>
      </c>
      <c r="AN148" s="148"/>
      <c r="AO148" s="148"/>
      <c r="AP148" s="144"/>
      <c r="AQ148" s="144" t="s">
        <v>352</v>
      </c>
      <c r="AR148" s="145"/>
      <c r="AS148" s="145"/>
      <c r="AT148" s="146"/>
      <c r="AU148" s="189" t="s">
        <v>377</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353</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376</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378</v>
      </c>
      <c r="H152" s="123"/>
      <c r="I152" s="123"/>
      <c r="J152" s="123"/>
      <c r="K152" s="123"/>
      <c r="L152" s="123"/>
      <c r="M152" s="123"/>
      <c r="N152" s="123"/>
      <c r="O152" s="123"/>
      <c r="P152" s="124"/>
      <c r="Q152" s="152" t="s">
        <v>461</v>
      </c>
      <c r="R152" s="123"/>
      <c r="S152" s="123"/>
      <c r="T152" s="123"/>
      <c r="U152" s="123"/>
      <c r="V152" s="123"/>
      <c r="W152" s="123"/>
      <c r="X152" s="123"/>
      <c r="Y152" s="123"/>
      <c r="Z152" s="123"/>
      <c r="AA152" s="123"/>
      <c r="AB152" s="122" t="s">
        <v>462</v>
      </c>
      <c r="AC152" s="123"/>
      <c r="AD152" s="124"/>
      <c r="AE152" s="152" t="s">
        <v>379</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584</v>
      </c>
      <c r="H154" s="98"/>
      <c r="I154" s="98"/>
      <c r="J154" s="98"/>
      <c r="K154" s="98"/>
      <c r="L154" s="98"/>
      <c r="M154" s="98"/>
      <c r="N154" s="98"/>
      <c r="O154" s="98"/>
      <c r="P154" s="99"/>
      <c r="Q154" s="118" t="s">
        <v>584</v>
      </c>
      <c r="R154" s="98"/>
      <c r="S154" s="98"/>
      <c r="T154" s="98"/>
      <c r="U154" s="98"/>
      <c r="V154" s="98"/>
      <c r="W154" s="98"/>
      <c r="X154" s="98"/>
      <c r="Y154" s="98"/>
      <c r="Z154" s="98"/>
      <c r="AA154" s="286"/>
      <c r="AB154" s="134" t="s">
        <v>584</v>
      </c>
      <c r="AC154" s="135"/>
      <c r="AD154" s="135"/>
      <c r="AE154" s="140" t="s">
        <v>582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380</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378</v>
      </c>
      <c r="H159" s="123"/>
      <c r="I159" s="123"/>
      <c r="J159" s="123"/>
      <c r="K159" s="123"/>
      <c r="L159" s="123"/>
      <c r="M159" s="123"/>
      <c r="N159" s="123"/>
      <c r="O159" s="123"/>
      <c r="P159" s="124"/>
      <c r="Q159" s="152" t="s">
        <v>461</v>
      </c>
      <c r="R159" s="123"/>
      <c r="S159" s="123"/>
      <c r="T159" s="123"/>
      <c r="U159" s="123"/>
      <c r="V159" s="123"/>
      <c r="W159" s="123"/>
      <c r="X159" s="123"/>
      <c r="Y159" s="123"/>
      <c r="Z159" s="123"/>
      <c r="AA159" s="123"/>
      <c r="AB159" s="122" t="s">
        <v>462</v>
      </c>
      <c r="AC159" s="123"/>
      <c r="AD159" s="124"/>
      <c r="AE159" s="128" t="s">
        <v>379</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380</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378</v>
      </c>
      <c r="H166" s="123"/>
      <c r="I166" s="123"/>
      <c r="J166" s="123"/>
      <c r="K166" s="123"/>
      <c r="L166" s="123"/>
      <c r="M166" s="123"/>
      <c r="N166" s="123"/>
      <c r="O166" s="123"/>
      <c r="P166" s="124"/>
      <c r="Q166" s="152" t="s">
        <v>461</v>
      </c>
      <c r="R166" s="123"/>
      <c r="S166" s="123"/>
      <c r="T166" s="123"/>
      <c r="U166" s="123"/>
      <c r="V166" s="123"/>
      <c r="W166" s="123"/>
      <c r="X166" s="123"/>
      <c r="Y166" s="123"/>
      <c r="Z166" s="123"/>
      <c r="AA166" s="123"/>
      <c r="AB166" s="122" t="s">
        <v>462</v>
      </c>
      <c r="AC166" s="123"/>
      <c r="AD166" s="124"/>
      <c r="AE166" s="128" t="s">
        <v>379</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380</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378</v>
      </c>
      <c r="H173" s="123"/>
      <c r="I173" s="123"/>
      <c r="J173" s="123"/>
      <c r="K173" s="123"/>
      <c r="L173" s="123"/>
      <c r="M173" s="123"/>
      <c r="N173" s="123"/>
      <c r="O173" s="123"/>
      <c r="P173" s="124"/>
      <c r="Q173" s="152" t="s">
        <v>461</v>
      </c>
      <c r="R173" s="123"/>
      <c r="S173" s="123"/>
      <c r="T173" s="123"/>
      <c r="U173" s="123"/>
      <c r="V173" s="123"/>
      <c r="W173" s="123"/>
      <c r="X173" s="123"/>
      <c r="Y173" s="123"/>
      <c r="Z173" s="123"/>
      <c r="AA173" s="123"/>
      <c r="AB173" s="122" t="s">
        <v>462</v>
      </c>
      <c r="AC173" s="123"/>
      <c r="AD173" s="124"/>
      <c r="AE173" s="128" t="s">
        <v>379</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380</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378</v>
      </c>
      <c r="H180" s="123"/>
      <c r="I180" s="123"/>
      <c r="J180" s="123"/>
      <c r="K180" s="123"/>
      <c r="L180" s="123"/>
      <c r="M180" s="123"/>
      <c r="N180" s="123"/>
      <c r="O180" s="123"/>
      <c r="P180" s="124"/>
      <c r="Q180" s="152" t="s">
        <v>461</v>
      </c>
      <c r="R180" s="123"/>
      <c r="S180" s="123"/>
      <c r="T180" s="123"/>
      <c r="U180" s="123"/>
      <c r="V180" s="123"/>
      <c r="W180" s="123"/>
      <c r="X180" s="123"/>
      <c r="Y180" s="123"/>
      <c r="Z180" s="123"/>
      <c r="AA180" s="123"/>
      <c r="AB180" s="122" t="s">
        <v>462</v>
      </c>
      <c r="AC180" s="123"/>
      <c r="AD180" s="124"/>
      <c r="AE180" s="128" t="s">
        <v>379</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380</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396</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395</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364</v>
      </c>
      <c r="F192" s="172"/>
      <c r="G192" s="153" t="s">
        <v>375</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354</v>
      </c>
      <c r="AF192" s="148"/>
      <c r="AG192" s="148"/>
      <c r="AH192" s="148"/>
      <c r="AI192" s="148" t="s">
        <v>360</v>
      </c>
      <c r="AJ192" s="148"/>
      <c r="AK192" s="148"/>
      <c r="AL192" s="148"/>
      <c r="AM192" s="148" t="s">
        <v>457</v>
      </c>
      <c r="AN192" s="148"/>
      <c r="AO192" s="148"/>
      <c r="AP192" s="144"/>
      <c r="AQ192" s="144" t="s">
        <v>352</v>
      </c>
      <c r="AR192" s="145"/>
      <c r="AS192" s="145"/>
      <c r="AT192" s="146"/>
      <c r="AU192" s="189" t="s">
        <v>377</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353</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376</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375</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354</v>
      </c>
      <c r="AF196" s="148"/>
      <c r="AG196" s="148"/>
      <c r="AH196" s="148"/>
      <c r="AI196" s="148" t="s">
        <v>360</v>
      </c>
      <c r="AJ196" s="148"/>
      <c r="AK196" s="148"/>
      <c r="AL196" s="148"/>
      <c r="AM196" s="148" t="s">
        <v>457</v>
      </c>
      <c r="AN196" s="148"/>
      <c r="AO196" s="148"/>
      <c r="AP196" s="144"/>
      <c r="AQ196" s="144" t="s">
        <v>352</v>
      </c>
      <c r="AR196" s="145"/>
      <c r="AS196" s="145"/>
      <c r="AT196" s="146"/>
      <c r="AU196" s="189" t="s">
        <v>377</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353</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376</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375</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354</v>
      </c>
      <c r="AF200" s="148"/>
      <c r="AG200" s="148"/>
      <c r="AH200" s="148"/>
      <c r="AI200" s="148" t="s">
        <v>360</v>
      </c>
      <c r="AJ200" s="148"/>
      <c r="AK200" s="148"/>
      <c r="AL200" s="148"/>
      <c r="AM200" s="148" t="s">
        <v>457</v>
      </c>
      <c r="AN200" s="148"/>
      <c r="AO200" s="148"/>
      <c r="AP200" s="144"/>
      <c r="AQ200" s="144" t="s">
        <v>352</v>
      </c>
      <c r="AR200" s="145"/>
      <c r="AS200" s="145"/>
      <c r="AT200" s="146"/>
      <c r="AU200" s="189" t="s">
        <v>377</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353</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376</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375</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354</v>
      </c>
      <c r="AF204" s="148"/>
      <c r="AG204" s="148"/>
      <c r="AH204" s="148"/>
      <c r="AI204" s="148" t="s">
        <v>360</v>
      </c>
      <c r="AJ204" s="148"/>
      <c r="AK204" s="148"/>
      <c r="AL204" s="148"/>
      <c r="AM204" s="148" t="s">
        <v>457</v>
      </c>
      <c r="AN204" s="148"/>
      <c r="AO204" s="148"/>
      <c r="AP204" s="144"/>
      <c r="AQ204" s="144" t="s">
        <v>352</v>
      </c>
      <c r="AR204" s="145"/>
      <c r="AS204" s="145"/>
      <c r="AT204" s="146"/>
      <c r="AU204" s="189" t="s">
        <v>377</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353</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376</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375</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354</v>
      </c>
      <c r="AF208" s="148"/>
      <c r="AG208" s="148"/>
      <c r="AH208" s="148"/>
      <c r="AI208" s="148" t="s">
        <v>360</v>
      </c>
      <c r="AJ208" s="148"/>
      <c r="AK208" s="148"/>
      <c r="AL208" s="148"/>
      <c r="AM208" s="148" t="s">
        <v>457</v>
      </c>
      <c r="AN208" s="148"/>
      <c r="AO208" s="148"/>
      <c r="AP208" s="144"/>
      <c r="AQ208" s="144" t="s">
        <v>352</v>
      </c>
      <c r="AR208" s="145"/>
      <c r="AS208" s="145"/>
      <c r="AT208" s="146"/>
      <c r="AU208" s="189" t="s">
        <v>377</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353</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376</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378</v>
      </c>
      <c r="H212" s="123"/>
      <c r="I212" s="123"/>
      <c r="J212" s="123"/>
      <c r="K212" s="123"/>
      <c r="L212" s="123"/>
      <c r="M212" s="123"/>
      <c r="N212" s="123"/>
      <c r="O212" s="123"/>
      <c r="P212" s="124"/>
      <c r="Q212" s="152" t="s">
        <v>461</v>
      </c>
      <c r="R212" s="123"/>
      <c r="S212" s="123"/>
      <c r="T212" s="123"/>
      <c r="U212" s="123"/>
      <c r="V212" s="123"/>
      <c r="W212" s="123"/>
      <c r="X212" s="123"/>
      <c r="Y212" s="123"/>
      <c r="Z212" s="123"/>
      <c r="AA212" s="123"/>
      <c r="AB212" s="122" t="s">
        <v>462</v>
      </c>
      <c r="AC212" s="123"/>
      <c r="AD212" s="124"/>
      <c r="AE212" s="152" t="s">
        <v>379</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380</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378</v>
      </c>
      <c r="H219" s="123"/>
      <c r="I219" s="123"/>
      <c r="J219" s="123"/>
      <c r="K219" s="123"/>
      <c r="L219" s="123"/>
      <c r="M219" s="123"/>
      <c r="N219" s="123"/>
      <c r="O219" s="123"/>
      <c r="P219" s="124"/>
      <c r="Q219" s="152" t="s">
        <v>461</v>
      </c>
      <c r="R219" s="123"/>
      <c r="S219" s="123"/>
      <c r="T219" s="123"/>
      <c r="U219" s="123"/>
      <c r="V219" s="123"/>
      <c r="W219" s="123"/>
      <c r="X219" s="123"/>
      <c r="Y219" s="123"/>
      <c r="Z219" s="123"/>
      <c r="AA219" s="123"/>
      <c r="AB219" s="122" t="s">
        <v>462</v>
      </c>
      <c r="AC219" s="123"/>
      <c r="AD219" s="124"/>
      <c r="AE219" s="128" t="s">
        <v>379</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380</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378</v>
      </c>
      <c r="H226" s="123"/>
      <c r="I226" s="123"/>
      <c r="J226" s="123"/>
      <c r="K226" s="123"/>
      <c r="L226" s="123"/>
      <c r="M226" s="123"/>
      <c r="N226" s="123"/>
      <c r="O226" s="123"/>
      <c r="P226" s="124"/>
      <c r="Q226" s="152" t="s">
        <v>461</v>
      </c>
      <c r="R226" s="123"/>
      <c r="S226" s="123"/>
      <c r="T226" s="123"/>
      <c r="U226" s="123"/>
      <c r="V226" s="123"/>
      <c r="W226" s="123"/>
      <c r="X226" s="123"/>
      <c r="Y226" s="123"/>
      <c r="Z226" s="123"/>
      <c r="AA226" s="123"/>
      <c r="AB226" s="122" t="s">
        <v>462</v>
      </c>
      <c r="AC226" s="123"/>
      <c r="AD226" s="124"/>
      <c r="AE226" s="128" t="s">
        <v>379</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380</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378</v>
      </c>
      <c r="H233" s="123"/>
      <c r="I233" s="123"/>
      <c r="J233" s="123"/>
      <c r="K233" s="123"/>
      <c r="L233" s="123"/>
      <c r="M233" s="123"/>
      <c r="N233" s="123"/>
      <c r="O233" s="123"/>
      <c r="P233" s="124"/>
      <c r="Q233" s="152" t="s">
        <v>461</v>
      </c>
      <c r="R233" s="123"/>
      <c r="S233" s="123"/>
      <c r="T233" s="123"/>
      <c r="U233" s="123"/>
      <c r="V233" s="123"/>
      <c r="W233" s="123"/>
      <c r="X233" s="123"/>
      <c r="Y233" s="123"/>
      <c r="Z233" s="123"/>
      <c r="AA233" s="123"/>
      <c r="AB233" s="122" t="s">
        <v>462</v>
      </c>
      <c r="AC233" s="123"/>
      <c r="AD233" s="124"/>
      <c r="AE233" s="128" t="s">
        <v>379</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380</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378</v>
      </c>
      <c r="H240" s="123"/>
      <c r="I240" s="123"/>
      <c r="J240" s="123"/>
      <c r="K240" s="123"/>
      <c r="L240" s="123"/>
      <c r="M240" s="123"/>
      <c r="N240" s="123"/>
      <c r="O240" s="123"/>
      <c r="P240" s="124"/>
      <c r="Q240" s="152" t="s">
        <v>461</v>
      </c>
      <c r="R240" s="123"/>
      <c r="S240" s="123"/>
      <c r="T240" s="123"/>
      <c r="U240" s="123"/>
      <c r="V240" s="123"/>
      <c r="W240" s="123"/>
      <c r="X240" s="123"/>
      <c r="Y240" s="123"/>
      <c r="Z240" s="123"/>
      <c r="AA240" s="123"/>
      <c r="AB240" s="122" t="s">
        <v>462</v>
      </c>
      <c r="AC240" s="123"/>
      <c r="AD240" s="124"/>
      <c r="AE240" s="128" t="s">
        <v>379</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380</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396</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395</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364</v>
      </c>
      <c r="F252" s="172"/>
      <c r="G252" s="153" t="s">
        <v>375</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354</v>
      </c>
      <c r="AF252" s="148"/>
      <c r="AG252" s="148"/>
      <c r="AH252" s="148"/>
      <c r="AI252" s="148" t="s">
        <v>360</v>
      </c>
      <c r="AJ252" s="148"/>
      <c r="AK252" s="148"/>
      <c r="AL252" s="148"/>
      <c r="AM252" s="148" t="s">
        <v>457</v>
      </c>
      <c r="AN252" s="148"/>
      <c r="AO252" s="148"/>
      <c r="AP252" s="144"/>
      <c r="AQ252" s="144" t="s">
        <v>352</v>
      </c>
      <c r="AR252" s="145"/>
      <c r="AS252" s="145"/>
      <c r="AT252" s="146"/>
      <c r="AU252" s="189" t="s">
        <v>377</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353</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376</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375</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354</v>
      </c>
      <c r="AF256" s="148"/>
      <c r="AG256" s="148"/>
      <c r="AH256" s="148"/>
      <c r="AI256" s="148" t="s">
        <v>360</v>
      </c>
      <c r="AJ256" s="148"/>
      <c r="AK256" s="148"/>
      <c r="AL256" s="148"/>
      <c r="AM256" s="148" t="s">
        <v>457</v>
      </c>
      <c r="AN256" s="148"/>
      <c r="AO256" s="148"/>
      <c r="AP256" s="144"/>
      <c r="AQ256" s="144" t="s">
        <v>352</v>
      </c>
      <c r="AR256" s="145"/>
      <c r="AS256" s="145"/>
      <c r="AT256" s="146"/>
      <c r="AU256" s="189" t="s">
        <v>377</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353</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376</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375</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354</v>
      </c>
      <c r="AF260" s="148"/>
      <c r="AG260" s="148"/>
      <c r="AH260" s="148"/>
      <c r="AI260" s="148" t="s">
        <v>360</v>
      </c>
      <c r="AJ260" s="148"/>
      <c r="AK260" s="148"/>
      <c r="AL260" s="148"/>
      <c r="AM260" s="148" t="s">
        <v>457</v>
      </c>
      <c r="AN260" s="148"/>
      <c r="AO260" s="148"/>
      <c r="AP260" s="144"/>
      <c r="AQ260" s="144" t="s">
        <v>352</v>
      </c>
      <c r="AR260" s="145"/>
      <c r="AS260" s="145"/>
      <c r="AT260" s="146"/>
      <c r="AU260" s="189" t="s">
        <v>377</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353</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376</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375</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354</v>
      </c>
      <c r="AF264" s="210"/>
      <c r="AG264" s="210"/>
      <c r="AH264" s="210"/>
      <c r="AI264" s="210" t="s">
        <v>360</v>
      </c>
      <c r="AJ264" s="210"/>
      <c r="AK264" s="210"/>
      <c r="AL264" s="210"/>
      <c r="AM264" s="210" t="s">
        <v>457</v>
      </c>
      <c r="AN264" s="210"/>
      <c r="AO264" s="210"/>
      <c r="AP264" s="152"/>
      <c r="AQ264" s="152" t="s">
        <v>352</v>
      </c>
      <c r="AR264" s="123"/>
      <c r="AS264" s="123"/>
      <c r="AT264" s="124"/>
      <c r="AU264" s="129" t="s">
        <v>377</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353</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376</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375</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354</v>
      </c>
      <c r="AF268" s="148"/>
      <c r="AG268" s="148"/>
      <c r="AH268" s="148"/>
      <c r="AI268" s="148" t="s">
        <v>360</v>
      </c>
      <c r="AJ268" s="148"/>
      <c r="AK268" s="148"/>
      <c r="AL268" s="148"/>
      <c r="AM268" s="148" t="s">
        <v>457</v>
      </c>
      <c r="AN268" s="148"/>
      <c r="AO268" s="148"/>
      <c r="AP268" s="144"/>
      <c r="AQ268" s="144" t="s">
        <v>352</v>
      </c>
      <c r="AR268" s="145"/>
      <c r="AS268" s="145"/>
      <c r="AT268" s="146"/>
      <c r="AU268" s="189" t="s">
        <v>377</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353</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376</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378</v>
      </c>
      <c r="H272" s="123"/>
      <c r="I272" s="123"/>
      <c r="J272" s="123"/>
      <c r="K272" s="123"/>
      <c r="L272" s="123"/>
      <c r="M272" s="123"/>
      <c r="N272" s="123"/>
      <c r="O272" s="123"/>
      <c r="P272" s="124"/>
      <c r="Q272" s="152" t="s">
        <v>461</v>
      </c>
      <c r="R272" s="123"/>
      <c r="S272" s="123"/>
      <c r="T272" s="123"/>
      <c r="U272" s="123"/>
      <c r="V272" s="123"/>
      <c r="W272" s="123"/>
      <c r="X272" s="123"/>
      <c r="Y272" s="123"/>
      <c r="Z272" s="123"/>
      <c r="AA272" s="123"/>
      <c r="AB272" s="122" t="s">
        <v>462</v>
      </c>
      <c r="AC272" s="123"/>
      <c r="AD272" s="124"/>
      <c r="AE272" s="152" t="s">
        <v>379</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380</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378</v>
      </c>
      <c r="H279" s="123"/>
      <c r="I279" s="123"/>
      <c r="J279" s="123"/>
      <c r="K279" s="123"/>
      <c r="L279" s="123"/>
      <c r="M279" s="123"/>
      <c r="N279" s="123"/>
      <c r="O279" s="123"/>
      <c r="P279" s="124"/>
      <c r="Q279" s="152" t="s">
        <v>461</v>
      </c>
      <c r="R279" s="123"/>
      <c r="S279" s="123"/>
      <c r="T279" s="123"/>
      <c r="U279" s="123"/>
      <c r="V279" s="123"/>
      <c r="W279" s="123"/>
      <c r="X279" s="123"/>
      <c r="Y279" s="123"/>
      <c r="Z279" s="123"/>
      <c r="AA279" s="123"/>
      <c r="AB279" s="122" t="s">
        <v>462</v>
      </c>
      <c r="AC279" s="123"/>
      <c r="AD279" s="124"/>
      <c r="AE279" s="128" t="s">
        <v>379</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380</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378</v>
      </c>
      <c r="H286" s="123"/>
      <c r="I286" s="123"/>
      <c r="J286" s="123"/>
      <c r="K286" s="123"/>
      <c r="L286" s="123"/>
      <c r="M286" s="123"/>
      <c r="N286" s="123"/>
      <c r="O286" s="123"/>
      <c r="P286" s="124"/>
      <c r="Q286" s="152" t="s">
        <v>461</v>
      </c>
      <c r="R286" s="123"/>
      <c r="S286" s="123"/>
      <c r="T286" s="123"/>
      <c r="U286" s="123"/>
      <c r="V286" s="123"/>
      <c r="W286" s="123"/>
      <c r="X286" s="123"/>
      <c r="Y286" s="123"/>
      <c r="Z286" s="123"/>
      <c r="AA286" s="123"/>
      <c r="AB286" s="122" t="s">
        <v>462</v>
      </c>
      <c r="AC286" s="123"/>
      <c r="AD286" s="124"/>
      <c r="AE286" s="128" t="s">
        <v>379</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380</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378</v>
      </c>
      <c r="H293" s="123"/>
      <c r="I293" s="123"/>
      <c r="J293" s="123"/>
      <c r="K293" s="123"/>
      <c r="L293" s="123"/>
      <c r="M293" s="123"/>
      <c r="N293" s="123"/>
      <c r="O293" s="123"/>
      <c r="P293" s="124"/>
      <c r="Q293" s="152" t="s">
        <v>461</v>
      </c>
      <c r="R293" s="123"/>
      <c r="S293" s="123"/>
      <c r="T293" s="123"/>
      <c r="U293" s="123"/>
      <c r="V293" s="123"/>
      <c r="W293" s="123"/>
      <c r="X293" s="123"/>
      <c r="Y293" s="123"/>
      <c r="Z293" s="123"/>
      <c r="AA293" s="123"/>
      <c r="AB293" s="122" t="s">
        <v>462</v>
      </c>
      <c r="AC293" s="123"/>
      <c r="AD293" s="124"/>
      <c r="AE293" s="128" t="s">
        <v>379</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380</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378</v>
      </c>
      <c r="H300" s="123"/>
      <c r="I300" s="123"/>
      <c r="J300" s="123"/>
      <c r="K300" s="123"/>
      <c r="L300" s="123"/>
      <c r="M300" s="123"/>
      <c r="N300" s="123"/>
      <c r="O300" s="123"/>
      <c r="P300" s="124"/>
      <c r="Q300" s="152" t="s">
        <v>461</v>
      </c>
      <c r="R300" s="123"/>
      <c r="S300" s="123"/>
      <c r="T300" s="123"/>
      <c r="U300" s="123"/>
      <c r="V300" s="123"/>
      <c r="W300" s="123"/>
      <c r="X300" s="123"/>
      <c r="Y300" s="123"/>
      <c r="Z300" s="123"/>
      <c r="AA300" s="123"/>
      <c r="AB300" s="122" t="s">
        <v>462</v>
      </c>
      <c r="AC300" s="123"/>
      <c r="AD300" s="124"/>
      <c r="AE300" s="128" t="s">
        <v>379</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380</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396</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395</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364</v>
      </c>
      <c r="F312" s="172"/>
      <c r="G312" s="153" t="s">
        <v>375</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354</v>
      </c>
      <c r="AF312" s="148"/>
      <c r="AG312" s="148"/>
      <c r="AH312" s="148"/>
      <c r="AI312" s="148" t="s">
        <v>360</v>
      </c>
      <c r="AJ312" s="148"/>
      <c r="AK312" s="148"/>
      <c r="AL312" s="148"/>
      <c r="AM312" s="148" t="s">
        <v>457</v>
      </c>
      <c r="AN312" s="148"/>
      <c r="AO312" s="148"/>
      <c r="AP312" s="144"/>
      <c r="AQ312" s="144" t="s">
        <v>352</v>
      </c>
      <c r="AR312" s="145"/>
      <c r="AS312" s="145"/>
      <c r="AT312" s="146"/>
      <c r="AU312" s="189" t="s">
        <v>377</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353</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376</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375</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354</v>
      </c>
      <c r="AF316" s="148"/>
      <c r="AG316" s="148"/>
      <c r="AH316" s="148"/>
      <c r="AI316" s="148" t="s">
        <v>360</v>
      </c>
      <c r="AJ316" s="148"/>
      <c r="AK316" s="148"/>
      <c r="AL316" s="148"/>
      <c r="AM316" s="148" t="s">
        <v>457</v>
      </c>
      <c r="AN316" s="148"/>
      <c r="AO316" s="148"/>
      <c r="AP316" s="144"/>
      <c r="AQ316" s="144" t="s">
        <v>352</v>
      </c>
      <c r="AR316" s="145"/>
      <c r="AS316" s="145"/>
      <c r="AT316" s="146"/>
      <c r="AU316" s="189" t="s">
        <v>377</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353</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376</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375</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354</v>
      </c>
      <c r="AF320" s="148"/>
      <c r="AG320" s="148"/>
      <c r="AH320" s="148"/>
      <c r="AI320" s="148" t="s">
        <v>360</v>
      </c>
      <c r="AJ320" s="148"/>
      <c r="AK320" s="148"/>
      <c r="AL320" s="148"/>
      <c r="AM320" s="148" t="s">
        <v>457</v>
      </c>
      <c r="AN320" s="148"/>
      <c r="AO320" s="148"/>
      <c r="AP320" s="144"/>
      <c r="AQ320" s="144" t="s">
        <v>352</v>
      </c>
      <c r="AR320" s="145"/>
      <c r="AS320" s="145"/>
      <c r="AT320" s="146"/>
      <c r="AU320" s="189" t="s">
        <v>377</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353</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376</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375</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354</v>
      </c>
      <c r="AF324" s="148"/>
      <c r="AG324" s="148"/>
      <c r="AH324" s="148"/>
      <c r="AI324" s="148" t="s">
        <v>360</v>
      </c>
      <c r="AJ324" s="148"/>
      <c r="AK324" s="148"/>
      <c r="AL324" s="148"/>
      <c r="AM324" s="148" t="s">
        <v>457</v>
      </c>
      <c r="AN324" s="148"/>
      <c r="AO324" s="148"/>
      <c r="AP324" s="144"/>
      <c r="AQ324" s="144" t="s">
        <v>352</v>
      </c>
      <c r="AR324" s="145"/>
      <c r="AS324" s="145"/>
      <c r="AT324" s="146"/>
      <c r="AU324" s="189" t="s">
        <v>377</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353</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376</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375</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354</v>
      </c>
      <c r="AF328" s="148"/>
      <c r="AG328" s="148"/>
      <c r="AH328" s="148"/>
      <c r="AI328" s="148" t="s">
        <v>360</v>
      </c>
      <c r="AJ328" s="148"/>
      <c r="AK328" s="148"/>
      <c r="AL328" s="148"/>
      <c r="AM328" s="148" t="s">
        <v>457</v>
      </c>
      <c r="AN328" s="148"/>
      <c r="AO328" s="148"/>
      <c r="AP328" s="144"/>
      <c r="AQ328" s="144" t="s">
        <v>352</v>
      </c>
      <c r="AR328" s="145"/>
      <c r="AS328" s="145"/>
      <c r="AT328" s="146"/>
      <c r="AU328" s="189" t="s">
        <v>377</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353</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376</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378</v>
      </c>
      <c r="H332" s="123"/>
      <c r="I332" s="123"/>
      <c r="J332" s="123"/>
      <c r="K332" s="123"/>
      <c r="L332" s="123"/>
      <c r="M332" s="123"/>
      <c r="N332" s="123"/>
      <c r="O332" s="123"/>
      <c r="P332" s="124"/>
      <c r="Q332" s="152" t="s">
        <v>461</v>
      </c>
      <c r="R332" s="123"/>
      <c r="S332" s="123"/>
      <c r="T332" s="123"/>
      <c r="U332" s="123"/>
      <c r="V332" s="123"/>
      <c r="W332" s="123"/>
      <c r="X332" s="123"/>
      <c r="Y332" s="123"/>
      <c r="Z332" s="123"/>
      <c r="AA332" s="123"/>
      <c r="AB332" s="122" t="s">
        <v>462</v>
      </c>
      <c r="AC332" s="123"/>
      <c r="AD332" s="124"/>
      <c r="AE332" s="152" t="s">
        <v>379</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380</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378</v>
      </c>
      <c r="H339" s="123"/>
      <c r="I339" s="123"/>
      <c r="J339" s="123"/>
      <c r="K339" s="123"/>
      <c r="L339" s="123"/>
      <c r="M339" s="123"/>
      <c r="N339" s="123"/>
      <c r="O339" s="123"/>
      <c r="P339" s="124"/>
      <c r="Q339" s="152" t="s">
        <v>461</v>
      </c>
      <c r="R339" s="123"/>
      <c r="S339" s="123"/>
      <c r="T339" s="123"/>
      <c r="U339" s="123"/>
      <c r="V339" s="123"/>
      <c r="W339" s="123"/>
      <c r="X339" s="123"/>
      <c r="Y339" s="123"/>
      <c r="Z339" s="123"/>
      <c r="AA339" s="123"/>
      <c r="AB339" s="122" t="s">
        <v>462</v>
      </c>
      <c r="AC339" s="123"/>
      <c r="AD339" s="124"/>
      <c r="AE339" s="128" t="s">
        <v>379</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380</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378</v>
      </c>
      <c r="H346" s="123"/>
      <c r="I346" s="123"/>
      <c r="J346" s="123"/>
      <c r="K346" s="123"/>
      <c r="L346" s="123"/>
      <c r="M346" s="123"/>
      <c r="N346" s="123"/>
      <c r="O346" s="123"/>
      <c r="P346" s="124"/>
      <c r="Q346" s="152" t="s">
        <v>461</v>
      </c>
      <c r="R346" s="123"/>
      <c r="S346" s="123"/>
      <c r="T346" s="123"/>
      <c r="U346" s="123"/>
      <c r="V346" s="123"/>
      <c r="W346" s="123"/>
      <c r="X346" s="123"/>
      <c r="Y346" s="123"/>
      <c r="Z346" s="123"/>
      <c r="AA346" s="123"/>
      <c r="AB346" s="122" t="s">
        <v>462</v>
      </c>
      <c r="AC346" s="123"/>
      <c r="AD346" s="124"/>
      <c r="AE346" s="128" t="s">
        <v>379</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380</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378</v>
      </c>
      <c r="H353" s="123"/>
      <c r="I353" s="123"/>
      <c r="J353" s="123"/>
      <c r="K353" s="123"/>
      <c r="L353" s="123"/>
      <c r="M353" s="123"/>
      <c r="N353" s="123"/>
      <c r="O353" s="123"/>
      <c r="P353" s="124"/>
      <c r="Q353" s="152" t="s">
        <v>461</v>
      </c>
      <c r="R353" s="123"/>
      <c r="S353" s="123"/>
      <c r="T353" s="123"/>
      <c r="U353" s="123"/>
      <c r="V353" s="123"/>
      <c r="W353" s="123"/>
      <c r="X353" s="123"/>
      <c r="Y353" s="123"/>
      <c r="Z353" s="123"/>
      <c r="AA353" s="123"/>
      <c r="AB353" s="122" t="s">
        <v>462</v>
      </c>
      <c r="AC353" s="123"/>
      <c r="AD353" s="124"/>
      <c r="AE353" s="128" t="s">
        <v>379</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380</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378</v>
      </c>
      <c r="H360" s="123"/>
      <c r="I360" s="123"/>
      <c r="J360" s="123"/>
      <c r="K360" s="123"/>
      <c r="L360" s="123"/>
      <c r="M360" s="123"/>
      <c r="N360" s="123"/>
      <c r="O360" s="123"/>
      <c r="P360" s="124"/>
      <c r="Q360" s="152" t="s">
        <v>461</v>
      </c>
      <c r="R360" s="123"/>
      <c r="S360" s="123"/>
      <c r="T360" s="123"/>
      <c r="U360" s="123"/>
      <c r="V360" s="123"/>
      <c r="W360" s="123"/>
      <c r="X360" s="123"/>
      <c r="Y360" s="123"/>
      <c r="Z360" s="123"/>
      <c r="AA360" s="123"/>
      <c r="AB360" s="122" t="s">
        <v>462</v>
      </c>
      <c r="AC360" s="123"/>
      <c r="AD360" s="124"/>
      <c r="AE360" s="128" t="s">
        <v>379</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380</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396</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395</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364</v>
      </c>
      <c r="F372" s="172"/>
      <c r="G372" s="153" t="s">
        <v>375</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354</v>
      </c>
      <c r="AF372" s="148"/>
      <c r="AG372" s="148"/>
      <c r="AH372" s="148"/>
      <c r="AI372" s="148" t="s">
        <v>360</v>
      </c>
      <c r="AJ372" s="148"/>
      <c r="AK372" s="148"/>
      <c r="AL372" s="148"/>
      <c r="AM372" s="148" t="s">
        <v>457</v>
      </c>
      <c r="AN372" s="148"/>
      <c r="AO372" s="148"/>
      <c r="AP372" s="144"/>
      <c r="AQ372" s="144" t="s">
        <v>352</v>
      </c>
      <c r="AR372" s="145"/>
      <c r="AS372" s="145"/>
      <c r="AT372" s="146"/>
      <c r="AU372" s="189" t="s">
        <v>377</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353</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376</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375</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354</v>
      </c>
      <c r="AF376" s="148"/>
      <c r="AG376" s="148"/>
      <c r="AH376" s="148"/>
      <c r="AI376" s="148" t="s">
        <v>360</v>
      </c>
      <c r="AJ376" s="148"/>
      <c r="AK376" s="148"/>
      <c r="AL376" s="148"/>
      <c r="AM376" s="148" t="s">
        <v>457</v>
      </c>
      <c r="AN376" s="148"/>
      <c r="AO376" s="148"/>
      <c r="AP376" s="144"/>
      <c r="AQ376" s="144" t="s">
        <v>352</v>
      </c>
      <c r="AR376" s="145"/>
      <c r="AS376" s="145"/>
      <c r="AT376" s="146"/>
      <c r="AU376" s="189" t="s">
        <v>377</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353</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376</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375</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354</v>
      </c>
      <c r="AF380" s="148"/>
      <c r="AG380" s="148"/>
      <c r="AH380" s="148"/>
      <c r="AI380" s="148" t="s">
        <v>360</v>
      </c>
      <c r="AJ380" s="148"/>
      <c r="AK380" s="148"/>
      <c r="AL380" s="148"/>
      <c r="AM380" s="148" t="s">
        <v>457</v>
      </c>
      <c r="AN380" s="148"/>
      <c r="AO380" s="148"/>
      <c r="AP380" s="144"/>
      <c r="AQ380" s="144" t="s">
        <v>352</v>
      </c>
      <c r="AR380" s="145"/>
      <c r="AS380" s="145"/>
      <c r="AT380" s="146"/>
      <c r="AU380" s="189" t="s">
        <v>377</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353</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376</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375</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354</v>
      </c>
      <c r="AF384" s="148"/>
      <c r="AG384" s="148"/>
      <c r="AH384" s="148"/>
      <c r="AI384" s="148" t="s">
        <v>360</v>
      </c>
      <c r="AJ384" s="148"/>
      <c r="AK384" s="148"/>
      <c r="AL384" s="148"/>
      <c r="AM384" s="148" t="s">
        <v>457</v>
      </c>
      <c r="AN384" s="148"/>
      <c r="AO384" s="148"/>
      <c r="AP384" s="144"/>
      <c r="AQ384" s="144" t="s">
        <v>352</v>
      </c>
      <c r="AR384" s="145"/>
      <c r="AS384" s="145"/>
      <c r="AT384" s="146"/>
      <c r="AU384" s="189" t="s">
        <v>377</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353</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376</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375</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354</v>
      </c>
      <c r="AF388" s="148"/>
      <c r="AG388" s="148"/>
      <c r="AH388" s="148"/>
      <c r="AI388" s="148" t="s">
        <v>360</v>
      </c>
      <c r="AJ388" s="148"/>
      <c r="AK388" s="148"/>
      <c r="AL388" s="148"/>
      <c r="AM388" s="148" t="s">
        <v>457</v>
      </c>
      <c r="AN388" s="148"/>
      <c r="AO388" s="148"/>
      <c r="AP388" s="144"/>
      <c r="AQ388" s="144" t="s">
        <v>352</v>
      </c>
      <c r="AR388" s="145"/>
      <c r="AS388" s="145"/>
      <c r="AT388" s="146"/>
      <c r="AU388" s="189" t="s">
        <v>377</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353</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376</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378</v>
      </c>
      <c r="H392" s="123"/>
      <c r="I392" s="123"/>
      <c r="J392" s="123"/>
      <c r="K392" s="123"/>
      <c r="L392" s="123"/>
      <c r="M392" s="123"/>
      <c r="N392" s="123"/>
      <c r="O392" s="123"/>
      <c r="P392" s="124"/>
      <c r="Q392" s="152" t="s">
        <v>461</v>
      </c>
      <c r="R392" s="123"/>
      <c r="S392" s="123"/>
      <c r="T392" s="123"/>
      <c r="U392" s="123"/>
      <c r="V392" s="123"/>
      <c r="W392" s="123"/>
      <c r="X392" s="123"/>
      <c r="Y392" s="123"/>
      <c r="Z392" s="123"/>
      <c r="AA392" s="123"/>
      <c r="AB392" s="122" t="s">
        <v>462</v>
      </c>
      <c r="AC392" s="123"/>
      <c r="AD392" s="124"/>
      <c r="AE392" s="152" t="s">
        <v>379</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380</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378</v>
      </c>
      <c r="H399" s="123"/>
      <c r="I399" s="123"/>
      <c r="J399" s="123"/>
      <c r="K399" s="123"/>
      <c r="L399" s="123"/>
      <c r="M399" s="123"/>
      <c r="N399" s="123"/>
      <c r="O399" s="123"/>
      <c r="P399" s="124"/>
      <c r="Q399" s="152" t="s">
        <v>461</v>
      </c>
      <c r="R399" s="123"/>
      <c r="S399" s="123"/>
      <c r="T399" s="123"/>
      <c r="U399" s="123"/>
      <c r="V399" s="123"/>
      <c r="W399" s="123"/>
      <c r="X399" s="123"/>
      <c r="Y399" s="123"/>
      <c r="Z399" s="123"/>
      <c r="AA399" s="123"/>
      <c r="AB399" s="122" t="s">
        <v>462</v>
      </c>
      <c r="AC399" s="123"/>
      <c r="AD399" s="124"/>
      <c r="AE399" s="128" t="s">
        <v>379</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380</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378</v>
      </c>
      <c r="H406" s="123"/>
      <c r="I406" s="123"/>
      <c r="J406" s="123"/>
      <c r="K406" s="123"/>
      <c r="L406" s="123"/>
      <c r="M406" s="123"/>
      <c r="N406" s="123"/>
      <c r="O406" s="123"/>
      <c r="P406" s="124"/>
      <c r="Q406" s="152" t="s">
        <v>461</v>
      </c>
      <c r="R406" s="123"/>
      <c r="S406" s="123"/>
      <c r="T406" s="123"/>
      <c r="U406" s="123"/>
      <c r="V406" s="123"/>
      <c r="W406" s="123"/>
      <c r="X406" s="123"/>
      <c r="Y406" s="123"/>
      <c r="Z406" s="123"/>
      <c r="AA406" s="123"/>
      <c r="AB406" s="122" t="s">
        <v>462</v>
      </c>
      <c r="AC406" s="123"/>
      <c r="AD406" s="124"/>
      <c r="AE406" s="128" t="s">
        <v>379</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380</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378</v>
      </c>
      <c r="H413" s="123"/>
      <c r="I413" s="123"/>
      <c r="J413" s="123"/>
      <c r="K413" s="123"/>
      <c r="L413" s="123"/>
      <c r="M413" s="123"/>
      <c r="N413" s="123"/>
      <c r="O413" s="123"/>
      <c r="P413" s="124"/>
      <c r="Q413" s="152" t="s">
        <v>461</v>
      </c>
      <c r="R413" s="123"/>
      <c r="S413" s="123"/>
      <c r="T413" s="123"/>
      <c r="U413" s="123"/>
      <c r="V413" s="123"/>
      <c r="W413" s="123"/>
      <c r="X413" s="123"/>
      <c r="Y413" s="123"/>
      <c r="Z413" s="123"/>
      <c r="AA413" s="123"/>
      <c r="AB413" s="122" t="s">
        <v>462</v>
      </c>
      <c r="AC413" s="123"/>
      <c r="AD413" s="124"/>
      <c r="AE413" s="128" t="s">
        <v>379</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380</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378</v>
      </c>
      <c r="H420" s="123"/>
      <c r="I420" s="123"/>
      <c r="J420" s="123"/>
      <c r="K420" s="123"/>
      <c r="L420" s="123"/>
      <c r="M420" s="123"/>
      <c r="N420" s="123"/>
      <c r="O420" s="123"/>
      <c r="P420" s="124"/>
      <c r="Q420" s="152" t="s">
        <v>461</v>
      </c>
      <c r="R420" s="123"/>
      <c r="S420" s="123"/>
      <c r="T420" s="123"/>
      <c r="U420" s="123"/>
      <c r="V420" s="123"/>
      <c r="W420" s="123"/>
      <c r="X420" s="123"/>
      <c r="Y420" s="123"/>
      <c r="Z420" s="123"/>
      <c r="AA420" s="123"/>
      <c r="AB420" s="122" t="s">
        <v>462</v>
      </c>
      <c r="AC420" s="123"/>
      <c r="AD420" s="124"/>
      <c r="AE420" s="128" t="s">
        <v>379</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380</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365</v>
      </c>
      <c r="D430" s="931"/>
      <c r="E430" s="167" t="s">
        <v>385</v>
      </c>
      <c r="F430" s="168"/>
      <c r="G430" s="899" t="s">
        <v>381</v>
      </c>
      <c r="H430" s="116"/>
      <c r="I430" s="116"/>
      <c r="J430" s="900" t="s">
        <v>552</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2"/>
      <c r="B431" s="179"/>
      <c r="C431" s="173"/>
      <c r="D431" s="179"/>
      <c r="E431" s="335" t="s">
        <v>370</v>
      </c>
      <c r="F431" s="336"/>
      <c r="G431" s="337" t="s">
        <v>367</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369</v>
      </c>
      <c r="AF431" s="331"/>
      <c r="AG431" s="331"/>
      <c r="AH431" s="332"/>
      <c r="AI431" s="210" t="s">
        <v>457</v>
      </c>
      <c r="AJ431" s="210"/>
      <c r="AK431" s="210"/>
      <c r="AL431" s="152"/>
      <c r="AM431" s="210" t="s">
        <v>518</v>
      </c>
      <c r="AN431" s="210"/>
      <c r="AO431" s="210"/>
      <c r="AP431" s="152"/>
      <c r="AQ431" s="152" t="s">
        <v>352</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574</v>
      </c>
      <c r="AF432" s="193"/>
      <c r="AG432" s="126" t="s">
        <v>353</v>
      </c>
      <c r="AH432" s="127"/>
      <c r="AI432" s="149"/>
      <c r="AJ432" s="149"/>
      <c r="AK432" s="149"/>
      <c r="AL432" s="147"/>
      <c r="AM432" s="149"/>
      <c r="AN432" s="149"/>
      <c r="AO432" s="149"/>
      <c r="AP432" s="147"/>
      <c r="AQ432" s="590" t="s">
        <v>558</v>
      </c>
      <c r="AR432" s="193"/>
      <c r="AS432" s="126" t="s">
        <v>353</v>
      </c>
      <c r="AT432" s="127"/>
      <c r="AU432" s="193" t="s">
        <v>559</v>
      </c>
      <c r="AV432" s="193"/>
      <c r="AW432" s="126" t="s">
        <v>300</v>
      </c>
      <c r="AX432" s="188"/>
    </row>
    <row r="433" spans="1:50" ht="23.25" customHeight="1" x14ac:dyDescent="0.15">
      <c r="A433" s="182"/>
      <c r="B433" s="179"/>
      <c r="C433" s="173"/>
      <c r="D433" s="179"/>
      <c r="E433" s="335"/>
      <c r="F433" s="336"/>
      <c r="G433" s="97" t="s">
        <v>585</v>
      </c>
      <c r="H433" s="98"/>
      <c r="I433" s="98"/>
      <c r="J433" s="98"/>
      <c r="K433" s="98"/>
      <c r="L433" s="98"/>
      <c r="M433" s="98"/>
      <c r="N433" s="98"/>
      <c r="O433" s="98"/>
      <c r="P433" s="98"/>
      <c r="Q433" s="98"/>
      <c r="R433" s="98"/>
      <c r="S433" s="98"/>
      <c r="T433" s="98"/>
      <c r="U433" s="98"/>
      <c r="V433" s="98"/>
      <c r="W433" s="98"/>
      <c r="X433" s="99"/>
      <c r="Y433" s="194" t="s">
        <v>12</v>
      </c>
      <c r="Z433" s="195"/>
      <c r="AA433" s="196"/>
      <c r="AB433" s="206" t="s">
        <v>585</v>
      </c>
      <c r="AC433" s="206"/>
      <c r="AD433" s="206"/>
      <c r="AE433" s="333" t="s">
        <v>556</v>
      </c>
      <c r="AF433" s="200"/>
      <c r="AG433" s="200"/>
      <c r="AH433" s="200"/>
      <c r="AI433" s="333" t="s">
        <v>585</v>
      </c>
      <c r="AJ433" s="200"/>
      <c r="AK433" s="200"/>
      <c r="AL433" s="200"/>
      <c r="AM433" s="333" t="s">
        <v>585</v>
      </c>
      <c r="AN433" s="200"/>
      <c r="AO433" s="200"/>
      <c r="AP433" s="334"/>
      <c r="AQ433" s="333" t="s">
        <v>556</v>
      </c>
      <c r="AR433" s="200"/>
      <c r="AS433" s="200"/>
      <c r="AT433" s="334"/>
      <c r="AU433" s="200" t="s">
        <v>558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574</v>
      </c>
      <c r="AC434" s="198"/>
      <c r="AD434" s="198"/>
      <c r="AE434" s="333" t="s">
        <v>558</v>
      </c>
      <c r="AF434" s="200"/>
      <c r="AG434" s="200"/>
      <c r="AH434" s="334"/>
      <c r="AI434" s="333" t="s">
        <v>558</v>
      </c>
      <c r="AJ434" s="200"/>
      <c r="AK434" s="200"/>
      <c r="AL434" s="200"/>
      <c r="AM434" s="333" t="s">
        <v>556</v>
      </c>
      <c r="AN434" s="200"/>
      <c r="AO434" s="200"/>
      <c r="AP434" s="334"/>
      <c r="AQ434" s="333" t="s">
        <v>558</v>
      </c>
      <c r="AR434" s="200"/>
      <c r="AS434" s="200"/>
      <c r="AT434" s="334"/>
      <c r="AU434" s="200" t="s">
        <v>558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558</v>
      </c>
      <c r="AF435" s="200"/>
      <c r="AG435" s="200"/>
      <c r="AH435" s="334"/>
      <c r="AI435" s="333" t="s">
        <v>558</v>
      </c>
      <c r="AJ435" s="200"/>
      <c r="AK435" s="200"/>
      <c r="AL435" s="200"/>
      <c r="AM435" s="333" t="s">
        <v>559</v>
      </c>
      <c r="AN435" s="200"/>
      <c r="AO435" s="200"/>
      <c r="AP435" s="334"/>
      <c r="AQ435" s="333" t="s">
        <v>586</v>
      </c>
      <c r="AR435" s="200"/>
      <c r="AS435" s="200"/>
      <c r="AT435" s="334"/>
      <c r="AU435" s="200" t="s">
        <v>559</v>
      </c>
      <c r="AV435" s="200"/>
      <c r="AW435" s="200"/>
      <c r="AX435" s="201"/>
    </row>
    <row r="436" spans="1:50" ht="18.75" hidden="1" customHeight="1" x14ac:dyDescent="0.15">
      <c r="A436" s="182"/>
      <c r="B436" s="179"/>
      <c r="C436" s="173"/>
      <c r="D436" s="179"/>
      <c r="E436" s="335" t="s">
        <v>370</v>
      </c>
      <c r="F436" s="336"/>
      <c r="G436" s="337" t="s">
        <v>367</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369</v>
      </c>
      <c r="AF436" s="331"/>
      <c r="AG436" s="331"/>
      <c r="AH436" s="332"/>
      <c r="AI436" s="210" t="s">
        <v>457</v>
      </c>
      <c r="AJ436" s="210"/>
      <c r="AK436" s="210"/>
      <c r="AL436" s="152"/>
      <c r="AM436" s="210" t="s">
        <v>518</v>
      </c>
      <c r="AN436" s="210"/>
      <c r="AO436" s="210"/>
      <c r="AP436" s="152"/>
      <c r="AQ436" s="152" t="s">
        <v>352</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353</v>
      </c>
      <c r="AH437" s="127"/>
      <c r="AI437" s="149"/>
      <c r="AJ437" s="149"/>
      <c r="AK437" s="149"/>
      <c r="AL437" s="147"/>
      <c r="AM437" s="149"/>
      <c r="AN437" s="149"/>
      <c r="AO437" s="149"/>
      <c r="AP437" s="147"/>
      <c r="AQ437" s="590"/>
      <c r="AR437" s="193"/>
      <c r="AS437" s="126" t="s">
        <v>353</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370</v>
      </c>
      <c r="F441" s="336"/>
      <c r="G441" s="337" t="s">
        <v>367</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369</v>
      </c>
      <c r="AF441" s="331"/>
      <c r="AG441" s="331"/>
      <c r="AH441" s="332"/>
      <c r="AI441" s="210" t="s">
        <v>457</v>
      </c>
      <c r="AJ441" s="210"/>
      <c r="AK441" s="210"/>
      <c r="AL441" s="152"/>
      <c r="AM441" s="210" t="s">
        <v>518</v>
      </c>
      <c r="AN441" s="210"/>
      <c r="AO441" s="210"/>
      <c r="AP441" s="152"/>
      <c r="AQ441" s="152" t="s">
        <v>352</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353</v>
      </c>
      <c r="AH442" s="127"/>
      <c r="AI442" s="149"/>
      <c r="AJ442" s="149"/>
      <c r="AK442" s="149"/>
      <c r="AL442" s="147"/>
      <c r="AM442" s="149"/>
      <c r="AN442" s="149"/>
      <c r="AO442" s="149"/>
      <c r="AP442" s="147"/>
      <c r="AQ442" s="590"/>
      <c r="AR442" s="193"/>
      <c r="AS442" s="126" t="s">
        <v>353</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370</v>
      </c>
      <c r="F446" s="336"/>
      <c r="G446" s="337" t="s">
        <v>367</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369</v>
      </c>
      <c r="AF446" s="331"/>
      <c r="AG446" s="331"/>
      <c r="AH446" s="332"/>
      <c r="AI446" s="210" t="s">
        <v>457</v>
      </c>
      <c r="AJ446" s="210"/>
      <c r="AK446" s="210"/>
      <c r="AL446" s="152"/>
      <c r="AM446" s="210" t="s">
        <v>518</v>
      </c>
      <c r="AN446" s="210"/>
      <c r="AO446" s="210"/>
      <c r="AP446" s="152"/>
      <c r="AQ446" s="152" t="s">
        <v>352</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353</v>
      </c>
      <c r="AH447" s="127"/>
      <c r="AI447" s="149"/>
      <c r="AJ447" s="149"/>
      <c r="AK447" s="149"/>
      <c r="AL447" s="147"/>
      <c r="AM447" s="149"/>
      <c r="AN447" s="149"/>
      <c r="AO447" s="149"/>
      <c r="AP447" s="147"/>
      <c r="AQ447" s="590"/>
      <c r="AR447" s="193"/>
      <c r="AS447" s="126" t="s">
        <v>353</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370</v>
      </c>
      <c r="F451" s="336"/>
      <c r="G451" s="337" t="s">
        <v>367</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369</v>
      </c>
      <c r="AF451" s="331"/>
      <c r="AG451" s="331"/>
      <c r="AH451" s="332"/>
      <c r="AI451" s="210" t="s">
        <v>457</v>
      </c>
      <c r="AJ451" s="210"/>
      <c r="AK451" s="210"/>
      <c r="AL451" s="152"/>
      <c r="AM451" s="210" t="s">
        <v>518</v>
      </c>
      <c r="AN451" s="210"/>
      <c r="AO451" s="210"/>
      <c r="AP451" s="152"/>
      <c r="AQ451" s="152" t="s">
        <v>352</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353</v>
      </c>
      <c r="AH452" s="127"/>
      <c r="AI452" s="149"/>
      <c r="AJ452" s="149"/>
      <c r="AK452" s="149"/>
      <c r="AL452" s="147"/>
      <c r="AM452" s="149"/>
      <c r="AN452" s="149"/>
      <c r="AO452" s="149"/>
      <c r="AP452" s="147"/>
      <c r="AQ452" s="590"/>
      <c r="AR452" s="193"/>
      <c r="AS452" s="126" t="s">
        <v>353</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371</v>
      </c>
      <c r="F456" s="336"/>
      <c r="G456" s="337" t="s">
        <v>368</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369</v>
      </c>
      <c r="AF456" s="331"/>
      <c r="AG456" s="331"/>
      <c r="AH456" s="332"/>
      <c r="AI456" s="210" t="s">
        <v>457</v>
      </c>
      <c r="AJ456" s="210"/>
      <c r="AK456" s="210"/>
      <c r="AL456" s="152"/>
      <c r="AM456" s="210" t="s">
        <v>518</v>
      </c>
      <c r="AN456" s="210"/>
      <c r="AO456" s="210"/>
      <c r="AP456" s="152"/>
      <c r="AQ456" s="152" t="s">
        <v>352</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574</v>
      </c>
      <c r="AF457" s="193"/>
      <c r="AG457" s="126" t="s">
        <v>353</v>
      </c>
      <c r="AH457" s="127"/>
      <c r="AI457" s="149"/>
      <c r="AJ457" s="149"/>
      <c r="AK457" s="149"/>
      <c r="AL457" s="147"/>
      <c r="AM457" s="149"/>
      <c r="AN457" s="149"/>
      <c r="AO457" s="149"/>
      <c r="AP457" s="147"/>
      <c r="AQ457" s="590" t="s">
        <v>569</v>
      </c>
      <c r="AR457" s="193"/>
      <c r="AS457" s="126" t="s">
        <v>353</v>
      </c>
      <c r="AT457" s="127"/>
      <c r="AU457" s="193" t="s">
        <v>569</v>
      </c>
      <c r="AV457" s="193"/>
      <c r="AW457" s="126" t="s">
        <v>300</v>
      </c>
      <c r="AX457" s="188"/>
    </row>
    <row r="458" spans="1:50" ht="23.25" customHeight="1" x14ac:dyDescent="0.15">
      <c r="A458" s="182"/>
      <c r="B458" s="179"/>
      <c r="C458" s="173"/>
      <c r="D458" s="179"/>
      <c r="E458" s="335"/>
      <c r="F458" s="336"/>
      <c r="G458" s="97" t="s">
        <v>587</v>
      </c>
      <c r="H458" s="98"/>
      <c r="I458" s="98"/>
      <c r="J458" s="98"/>
      <c r="K458" s="98"/>
      <c r="L458" s="98"/>
      <c r="M458" s="98"/>
      <c r="N458" s="98"/>
      <c r="O458" s="98"/>
      <c r="P458" s="98"/>
      <c r="Q458" s="98"/>
      <c r="R458" s="98"/>
      <c r="S458" s="98"/>
      <c r="T458" s="98"/>
      <c r="U458" s="98"/>
      <c r="V458" s="98"/>
      <c r="W458" s="98"/>
      <c r="X458" s="99"/>
      <c r="Y458" s="194" t="s">
        <v>12</v>
      </c>
      <c r="Z458" s="195"/>
      <c r="AA458" s="196"/>
      <c r="AB458" s="206" t="s">
        <v>587</v>
      </c>
      <c r="AC458" s="206"/>
      <c r="AD458" s="206"/>
      <c r="AE458" s="333" t="s">
        <v>587</v>
      </c>
      <c r="AF458" s="200"/>
      <c r="AG458" s="200"/>
      <c r="AH458" s="200"/>
      <c r="AI458" s="333" t="s">
        <v>558</v>
      </c>
      <c r="AJ458" s="200"/>
      <c r="AK458" s="200"/>
      <c r="AL458" s="200"/>
      <c r="AM458" s="333" t="s">
        <v>558</v>
      </c>
      <c r="AN458" s="200"/>
      <c r="AO458" s="200"/>
      <c r="AP458" s="334"/>
      <c r="AQ458" s="333" t="s">
        <v>569</v>
      </c>
      <c r="AR458" s="200"/>
      <c r="AS458" s="200"/>
      <c r="AT458" s="334"/>
      <c r="AU458" s="200" t="s">
        <v>556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569</v>
      </c>
      <c r="AC459" s="198"/>
      <c r="AD459" s="198"/>
      <c r="AE459" s="333" t="s">
        <v>556</v>
      </c>
      <c r="AF459" s="200"/>
      <c r="AG459" s="200"/>
      <c r="AH459" s="334"/>
      <c r="AI459" s="333" t="s">
        <v>569</v>
      </c>
      <c r="AJ459" s="200"/>
      <c r="AK459" s="200"/>
      <c r="AL459" s="200"/>
      <c r="AM459" s="333" t="s">
        <v>569</v>
      </c>
      <c r="AN459" s="200"/>
      <c r="AO459" s="200"/>
      <c r="AP459" s="334"/>
      <c r="AQ459" s="333" t="s">
        <v>556</v>
      </c>
      <c r="AR459" s="200"/>
      <c r="AS459" s="200"/>
      <c r="AT459" s="334"/>
      <c r="AU459" s="200" t="s">
        <v>569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569</v>
      </c>
      <c r="AF460" s="200"/>
      <c r="AG460" s="200"/>
      <c r="AH460" s="334"/>
      <c r="AI460" s="333" t="s">
        <v>556</v>
      </c>
      <c r="AJ460" s="200"/>
      <c r="AK460" s="200"/>
      <c r="AL460" s="200"/>
      <c r="AM460" s="333" t="s">
        <v>569</v>
      </c>
      <c r="AN460" s="200"/>
      <c r="AO460" s="200"/>
      <c r="AP460" s="334"/>
      <c r="AQ460" s="333" t="s">
        <v>569</v>
      </c>
      <c r="AR460" s="200"/>
      <c r="AS460" s="200"/>
      <c r="AT460" s="334"/>
      <c r="AU460" s="200" t="s">
        <v>569</v>
      </c>
      <c r="AV460" s="200"/>
      <c r="AW460" s="200"/>
      <c r="AX460" s="201"/>
    </row>
    <row r="461" spans="1:50" ht="18.75" hidden="1" customHeight="1" x14ac:dyDescent="0.15">
      <c r="A461" s="182"/>
      <c r="B461" s="179"/>
      <c r="C461" s="173"/>
      <c r="D461" s="179"/>
      <c r="E461" s="335" t="s">
        <v>371</v>
      </c>
      <c r="F461" s="336"/>
      <c r="G461" s="337" t="s">
        <v>368</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369</v>
      </c>
      <c r="AF461" s="331"/>
      <c r="AG461" s="331"/>
      <c r="AH461" s="332"/>
      <c r="AI461" s="210" t="s">
        <v>457</v>
      </c>
      <c r="AJ461" s="210"/>
      <c r="AK461" s="210"/>
      <c r="AL461" s="152"/>
      <c r="AM461" s="210" t="s">
        <v>518</v>
      </c>
      <c r="AN461" s="210"/>
      <c r="AO461" s="210"/>
      <c r="AP461" s="152"/>
      <c r="AQ461" s="152" t="s">
        <v>352</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353</v>
      </c>
      <c r="AH462" s="127"/>
      <c r="AI462" s="149"/>
      <c r="AJ462" s="149"/>
      <c r="AK462" s="149"/>
      <c r="AL462" s="147"/>
      <c r="AM462" s="149"/>
      <c r="AN462" s="149"/>
      <c r="AO462" s="149"/>
      <c r="AP462" s="147"/>
      <c r="AQ462" s="590"/>
      <c r="AR462" s="193"/>
      <c r="AS462" s="126" t="s">
        <v>353</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371</v>
      </c>
      <c r="F466" s="336"/>
      <c r="G466" s="337" t="s">
        <v>368</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369</v>
      </c>
      <c r="AF466" s="331"/>
      <c r="AG466" s="331"/>
      <c r="AH466" s="332"/>
      <c r="AI466" s="210" t="s">
        <v>457</v>
      </c>
      <c r="AJ466" s="210"/>
      <c r="AK466" s="210"/>
      <c r="AL466" s="152"/>
      <c r="AM466" s="210" t="s">
        <v>518</v>
      </c>
      <c r="AN466" s="210"/>
      <c r="AO466" s="210"/>
      <c r="AP466" s="152"/>
      <c r="AQ466" s="152" t="s">
        <v>352</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353</v>
      </c>
      <c r="AH467" s="127"/>
      <c r="AI467" s="149"/>
      <c r="AJ467" s="149"/>
      <c r="AK467" s="149"/>
      <c r="AL467" s="147"/>
      <c r="AM467" s="149"/>
      <c r="AN467" s="149"/>
      <c r="AO467" s="149"/>
      <c r="AP467" s="147"/>
      <c r="AQ467" s="590"/>
      <c r="AR467" s="193"/>
      <c r="AS467" s="126" t="s">
        <v>353</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371</v>
      </c>
      <c r="F471" s="336"/>
      <c r="G471" s="337" t="s">
        <v>368</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369</v>
      </c>
      <c r="AF471" s="331"/>
      <c r="AG471" s="331"/>
      <c r="AH471" s="332"/>
      <c r="AI471" s="210" t="s">
        <v>457</v>
      </c>
      <c r="AJ471" s="210"/>
      <c r="AK471" s="210"/>
      <c r="AL471" s="152"/>
      <c r="AM471" s="210" t="s">
        <v>518</v>
      </c>
      <c r="AN471" s="210"/>
      <c r="AO471" s="210"/>
      <c r="AP471" s="152"/>
      <c r="AQ471" s="152" t="s">
        <v>352</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353</v>
      </c>
      <c r="AH472" s="127"/>
      <c r="AI472" s="149"/>
      <c r="AJ472" s="149"/>
      <c r="AK472" s="149"/>
      <c r="AL472" s="147"/>
      <c r="AM472" s="149"/>
      <c r="AN472" s="149"/>
      <c r="AO472" s="149"/>
      <c r="AP472" s="147"/>
      <c r="AQ472" s="590"/>
      <c r="AR472" s="193"/>
      <c r="AS472" s="126" t="s">
        <v>353</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371</v>
      </c>
      <c r="F476" s="336"/>
      <c r="G476" s="337" t="s">
        <v>368</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369</v>
      </c>
      <c r="AF476" s="331"/>
      <c r="AG476" s="331"/>
      <c r="AH476" s="332"/>
      <c r="AI476" s="210" t="s">
        <v>457</v>
      </c>
      <c r="AJ476" s="210"/>
      <c r="AK476" s="210"/>
      <c r="AL476" s="152"/>
      <c r="AM476" s="210" t="s">
        <v>518</v>
      </c>
      <c r="AN476" s="210"/>
      <c r="AO476" s="210"/>
      <c r="AP476" s="152"/>
      <c r="AQ476" s="152" t="s">
        <v>352</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353</v>
      </c>
      <c r="AH477" s="127"/>
      <c r="AI477" s="149"/>
      <c r="AJ477" s="149"/>
      <c r="AK477" s="149"/>
      <c r="AL477" s="147"/>
      <c r="AM477" s="149"/>
      <c r="AN477" s="149"/>
      <c r="AO477" s="149"/>
      <c r="AP477" s="147"/>
      <c r="AQ477" s="590"/>
      <c r="AR477" s="193"/>
      <c r="AS477" s="126" t="s">
        <v>353</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389</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351</v>
      </c>
      <c r="F484" s="168"/>
      <c r="G484" s="899" t="s">
        <v>381</v>
      </c>
      <c r="H484" s="116"/>
      <c r="I484" s="116"/>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2"/>
      <c r="B485" s="179"/>
      <c r="C485" s="173"/>
      <c r="D485" s="179"/>
      <c r="E485" s="335" t="s">
        <v>370</v>
      </c>
      <c r="F485" s="336"/>
      <c r="G485" s="337" t="s">
        <v>367</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369</v>
      </c>
      <c r="AF485" s="331"/>
      <c r="AG485" s="331"/>
      <c r="AH485" s="332"/>
      <c r="AI485" s="210" t="s">
        <v>457</v>
      </c>
      <c r="AJ485" s="210"/>
      <c r="AK485" s="210"/>
      <c r="AL485" s="152"/>
      <c r="AM485" s="210" t="s">
        <v>518</v>
      </c>
      <c r="AN485" s="210"/>
      <c r="AO485" s="210"/>
      <c r="AP485" s="152"/>
      <c r="AQ485" s="152" t="s">
        <v>352</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353</v>
      </c>
      <c r="AH486" s="127"/>
      <c r="AI486" s="149"/>
      <c r="AJ486" s="149"/>
      <c r="AK486" s="149"/>
      <c r="AL486" s="147"/>
      <c r="AM486" s="149"/>
      <c r="AN486" s="149"/>
      <c r="AO486" s="149"/>
      <c r="AP486" s="147"/>
      <c r="AQ486" s="590"/>
      <c r="AR486" s="193"/>
      <c r="AS486" s="126" t="s">
        <v>353</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370</v>
      </c>
      <c r="F490" s="336"/>
      <c r="G490" s="337" t="s">
        <v>367</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369</v>
      </c>
      <c r="AF490" s="331"/>
      <c r="AG490" s="331"/>
      <c r="AH490" s="332"/>
      <c r="AI490" s="210" t="s">
        <v>457</v>
      </c>
      <c r="AJ490" s="210"/>
      <c r="AK490" s="210"/>
      <c r="AL490" s="152"/>
      <c r="AM490" s="210" t="s">
        <v>518</v>
      </c>
      <c r="AN490" s="210"/>
      <c r="AO490" s="210"/>
      <c r="AP490" s="152"/>
      <c r="AQ490" s="152" t="s">
        <v>352</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353</v>
      </c>
      <c r="AH491" s="127"/>
      <c r="AI491" s="149"/>
      <c r="AJ491" s="149"/>
      <c r="AK491" s="149"/>
      <c r="AL491" s="147"/>
      <c r="AM491" s="149"/>
      <c r="AN491" s="149"/>
      <c r="AO491" s="149"/>
      <c r="AP491" s="147"/>
      <c r="AQ491" s="590"/>
      <c r="AR491" s="193"/>
      <c r="AS491" s="126" t="s">
        <v>353</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370</v>
      </c>
      <c r="F495" s="336"/>
      <c r="G495" s="337" t="s">
        <v>367</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369</v>
      </c>
      <c r="AF495" s="331"/>
      <c r="AG495" s="331"/>
      <c r="AH495" s="332"/>
      <c r="AI495" s="210" t="s">
        <v>457</v>
      </c>
      <c r="AJ495" s="210"/>
      <c r="AK495" s="210"/>
      <c r="AL495" s="152"/>
      <c r="AM495" s="210" t="s">
        <v>518</v>
      </c>
      <c r="AN495" s="210"/>
      <c r="AO495" s="210"/>
      <c r="AP495" s="152"/>
      <c r="AQ495" s="152" t="s">
        <v>352</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353</v>
      </c>
      <c r="AH496" s="127"/>
      <c r="AI496" s="149"/>
      <c r="AJ496" s="149"/>
      <c r="AK496" s="149"/>
      <c r="AL496" s="147"/>
      <c r="AM496" s="149"/>
      <c r="AN496" s="149"/>
      <c r="AO496" s="149"/>
      <c r="AP496" s="147"/>
      <c r="AQ496" s="590"/>
      <c r="AR496" s="193"/>
      <c r="AS496" s="126" t="s">
        <v>353</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370</v>
      </c>
      <c r="F500" s="336"/>
      <c r="G500" s="337" t="s">
        <v>367</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369</v>
      </c>
      <c r="AF500" s="331"/>
      <c r="AG500" s="331"/>
      <c r="AH500" s="332"/>
      <c r="AI500" s="210" t="s">
        <v>457</v>
      </c>
      <c r="AJ500" s="210"/>
      <c r="AK500" s="210"/>
      <c r="AL500" s="152"/>
      <c r="AM500" s="210" t="s">
        <v>518</v>
      </c>
      <c r="AN500" s="210"/>
      <c r="AO500" s="210"/>
      <c r="AP500" s="152"/>
      <c r="AQ500" s="152" t="s">
        <v>352</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353</v>
      </c>
      <c r="AH501" s="127"/>
      <c r="AI501" s="149"/>
      <c r="AJ501" s="149"/>
      <c r="AK501" s="149"/>
      <c r="AL501" s="147"/>
      <c r="AM501" s="149"/>
      <c r="AN501" s="149"/>
      <c r="AO501" s="149"/>
      <c r="AP501" s="147"/>
      <c r="AQ501" s="590"/>
      <c r="AR501" s="193"/>
      <c r="AS501" s="126" t="s">
        <v>353</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370</v>
      </c>
      <c r="F505" s="336"/>
      <c r="G505" s="337" t="s">
        <v>367</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369</v>
      </c>
      <c r="AF505" s="331"/>
      <c r="AG505" s="331"/>
      <c r="AH505" s="332"/>
      <c r="AI505" s="210" t="s">
        <v>457</v>
      </c>
      <c r="AJ505" s="210"/>
      <c r="AK505" s="210"/>
      <c r="AL505" s="152"/>
      <c r="AM505" s="210" t="s">
        <v>518</v>
      </c>
      <c r="AN505" s="210"/>
      <c r="AO505" s="210"/>
      <c r="AP505" s="152"/>
      <c r="AQ505" s="152" t="s">
        <v>352</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353</v>
      </c>
      <c r="AH506" s="127"/>
      <c r="AI506" s="149"/>
      <c r="AJ506" s="149"/>
      <c r="AK506" s="149"/>
      <c r="AL506" s="147"/>
      <c r="AM506" s="149"/>
      <c r="AN506" s="149"/>
      <c r="AO506" s="149"/>
      <c r="AP506" s="147"/>
      <c r="AQ506" s="590"/>
      <c r="AR506" s="193"/>
      <c r="AS506" s="126" t="s">
        <v>353</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371</v>
      </c>
      <c r="F510" s="336"/>
      <c r="G510" s="337" t="s">
        <v>368</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369</v>
      </c>
      <c r="AF510" s="331"/>
      <c r="AG510" s="331"/>
      <c r="AH510" s="332"/>
      <c r="AI510" s="210" t="s">
        <v>457</v>
      </c>
      <c r="AJ510" s="210"/>
      <c r="AK510" s="210"/>
      <c r="AL510" s="152"/>
      <c r="AM510" s="210" t="s">
        <v>518</v>
      </c>
      <c r="AN510" s="210"/>
      <c r="AO510" s="210"/>
      <c r="AP510" s="152"/>
      <c r="AQ510" s="152" t="s">
        <v>352</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353</v>
      </c>
      <c r="AH511" s="127"/>
      <c r="AI511" s="149"/>
      <c r="AJ511" s="149"/>
      <c r="AK511" s="149"/>
      <c r="AL511" s="147"/>
      <c r="AM511" s="149"/>
      <c r="AN511" s="149"/>
      <c r="AO511" s="149"/>
      <c r="AP511" s="147"/>
      <c r="AQ511" s="590"/>
      <c r="AR511" s="193"/>
      <c r="AS511" s="126" t="s">
        <v>353</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371</v>
      </c>
      <c r="F515" s="336"/>
      <c r="G515" s="337" t="s">
        <v>368</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369</v>
      </c>
      <c r="AF515" s="331"/>
      <c r="AG515" s="331"/>
      <c r="AH515" s="332"/>
      <c r="AI515" s="210" t="s">
        <v>457</v>
      </c>
      <c r="AJ515" s="210"/>
      <c r="AK515" s="210"/>
      <c r="AL515" s="152"/>
      <c r="AM515" s="210" t="s">
        <v>518</v>
      </c>
      <c r="AN515" s="210"/>
      <c r="AO515" s="210"/>
      <c r="AP515" s="152"/>
      <c r="AQ515" s="152" t="s">
        <v>352</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353</v>
      </c>
      <c r="AH516" s="127"/>
      <c r="AI516" s="149"/>
      <c r="AJ516" s="149"/>
      <c r="AK516" s="149"/>
      <c r="AL516" s="147"/>
      <c r="AM516" s="149"/>
      <c r="AN516" s="149"/>
      <c r="AO516" s="149"/>
      <c r="AP516" s="147"/>
      <c r="AQ516" s="590"/>
      <c r="AR516" s="193"/>
      <c r="AS516" s="126" t="s">
        <v>353</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371</v>
      </c>
      <c r="F520" s="336"/>
      <c r="G520" s="337" t="s">
        <v>368</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369</v>
      </c>
      <c r="AF520" s="331"/>
      <c r="AG520" s="331"/>
      <c r="AH520" s="332"/>
      <c r="AI520" s="210" t="s">
        <v>457</v>
      </c>
      <c r="AJ520" s="210"/>
      <c r="AK520" s="210"/>
      <c r="AL520" s="152"/>
      <c r="AM520" s="210" t="s">
        <v>518</v>
      </c>
      <c r="AN520" s="210"/>
      <c r="AO520" s="210"/>
      <c r="AP520" s="152"/>
      <c r="AQ520" s="152" t="s">
        <v>352</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353</v>
      </c>
      <c r="AH521" s="127"/>
      <c r="AI521" s="149"/>
      <c r="AJ521" s="149"/>
      <c r="AK521" s="149"/>
      <c r="AL521" s="147"/>
      <c r="AM521" s="149"/>
      <c r="AN521" s="149"/>
      <c r="AO521" s="149"/>
      <c r="AP521" s="147"/>
      <c r="AQ521" s="590"/>
      <c r="AR521" s="193"/>
      <c r="AS521" s="126" t="s">
        <v>353</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371</v>
      </c>
      <c r="F525" s="336"/>
      <c r="G525" s="337" t="s">
        <v>368</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369</v>
      </c>
      <c r="AF525" s="331"/>
      <c r="AG525" s="331"/>
      <c r="AH525" s="332"/>
      <c r="AI525" s="210" t="s">
        <v>457</v>
      </c>
      <c r="AJ525" s="210"/>
      <c r="AK525" s="210"/>
      <c r="AL525" s="152"/>
      <c r="AM525" s="210" t="s">
        <v>518</v>
      </c>
      <c r="AN525" s="210"/>
      <c r="AO525" s="210"/>
      <c r="AP525" s="152"/>
      <c r="AQ525" s="152" t="s">
        <v>352</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353</v>
      </c>
      <c r="AH526" s="127"/>
      <c r="AI526" s="149"/>
      <c r="AJ526" s="149"/>
      <c r="AK526" s="149"/>
      <c r="AL526" s="147"/>
      <c r="AM526" s="149"/>
      <c r="AN526" s="149"/>
      <c r="AO526" s="149"/>
      <c r="AP526" s="147"/>
      <c r="AQ526" s="590"/>
      <c r="AR526" s="193"/>
      <c r="AS526" s="126" t="s">
        <v>353</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371</v>
      </c>
      <c r="F530" s="336"/>
      <c r="G530" s="337" t="s">
        <v>368</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369</v>
      </c>
      <c r="AF530" s="331"/>
      <c r="AG530" s="331"/>
      <c r="AH530" s="332"/>
      <c r="AI530" s="210" t="s">
        <v>457</v>
      </c>
      <c r="AJ530" s="210"/>
      <c r="AK530" s="210"/>
      <c r="AL530" s="152"/>
      <c r="AM530" s="210" t="s">
        <v>518</v>
      </c>
      <c r="AN530" s="210"/>
      <c r="AO530" s="210"/>
      <c r="AP530" s="152"/>
      <c r="AQ530" s="152" t="s">
        <v>352</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353</v>
      </c>
      <c r="AH531" s="127"/>
      <c r="AI531" s="149"/>
      <c r="AJ531" s="149"/>
      <c r="AK531" s="149"/>
      <c r="AL531" s="147"/>
      <c r="AM531" s="149"/>
      <c r="AN531" s="149"/>
      <c r="AO531" s="149"/>
      <c r="AP531" s="147"/>
      <c r="AQ531" s="590"/>
      <c r="AR531" s="193"/>
      <c r="AS531" s="126" t="s">
        <v>353</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389</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351</v>
      </c>
      <c r="F538" s="168"/>
      <c r="G538" s="899" t="s">
        <v>381</v>
      </c>
      <c r="H538" s="116"/>
      <c r="I538" s="116"/>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2"/>
      <c r="B539" s="179"/>
      <c r="C539" s="173"/>
      <c r="D539" s="179"/>
      <c r="E539" s="335" t="s">
        <v>370</v>
      </c>
      <c r="F539" s="336"/>
      <c r="G539" s="337" t="s">
        <v>367</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369</v>
      </c>
      <c r="AF539" s="331"/>
      <c r="AG539" s="331"/>
      <c r="AH539" s="332"/>
      <c r="AI539" s="210" t="s">
        <v>457</v>
      </c>
      <c r="AJ539" s="210"/>
      <c r="AK539" s="210"/>
      <c r="AL539" s="152"/>
      <c r="AM539" s="210" t="s">
        <v>518</v>
      </c>
      <c r="AN539" s="210"/>
      <c r="AO539" s="210"/>
      <c r="AP539" s="152"/>
      <c r="AQ539" s="152" t="s">
        <v>352</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353</v>
      </c>
      <c r="AH540" s="127"/>
      <c r="AI540" s="149"/>
      <c r="AJ540" s="149"/>
      <c r="AK540" s="149"/>
      <c r="AL540" s="147"/>
      <c r="AM540" s="149"/>
      <c r="AN540" s="149"/>
      <c r="AO540" s="149"/>
      <c r="AP540" s="147"/>
      <c r="AQ540" s="590"/>
      <c r="AR540" s="193"/>
      <c r="AS540" s="126" t="s">
        <v>353</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370</v>
      </c>
      <c r="F544" s="336"/>
      <c r="G544" s="337" t="s">
        <v>367</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369</v>
      </c>
      <c r="AF544" s="331"/>
      <c r="AG544" s="331"/>
      <c r="AH544" s="332"/>
      <c r="AI544" s="210" t="s">
        <v>457</v>
      </c>
      <c r="AJ544" s="210"/>
      <c r="AK544" s="210"/>
      <c r="AL544" s="152"/>
      <c r="AM544" s="210" t="s">
        <v>518</v>
      </c>
      <c r="AN544" s="210"/>
      <c r="AO544" s="210"/>
      <c r="AP544" s="152"/>
      <c r="AQ544" s="152" t="s">
        <v>352</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353</v>
      </c>
      <c r="AH545" s="127"/>
      <c r="AI545" s="149"/>
      <c r="AJ545" s="149"/>
      <c r="AK545" s="149"/>
      <c r="AL545" s="147"/>
      <c r="AM545" s="149"/>
      <c r="AN545" s="149"/>
      <c r="AO545" s="149"/>
      <c r="AP545" s="147"/>
      <c r="AQ545" s="590"/>
      <c r="AR545" s="193"/>
      <c r="AS545" s="126" t="s">
        <v>353</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370</v>
      </c>
      <c r="F549" s="336"/>
      <c r="G549" s="337" t="s">
        <v>367</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369</v>
      </c>
      <c r="AF549" s="331"/>
      <c r="AG549" s="331"/>
      <c r="AH549" s="332"/>
      <c r="AI549" s="210" t="s">
        <v>457</v>
      </c>
      <c r="AJ549" s="210"/>
      <c r="AK549" s="210"/>
      <c r="AL549" s="152"/>
      <c r="AM549" s="210" t="s">
        <v>518</v>
      </c>
      <c r="AN549" s="210"/>
      <c r="AO549" s="210"/>
      <c r="AP549" s="152"/>
      <c r="AQ549" s="152" t="s">
        <v>352</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353</v>
      </c>
      <c r="AH550" s="127"/>
      <c r="AI550" s="149"/>
      <c r="AJ550" s="149"/>
      <c r="AK550" s="149"/>
      <c r="AL550" s="147"/>
      <c r="AM550" s="149"/>
      <c r="AN550" s="149"/>
      <c r="AO550" s="149"/>
      <c r="AP550" s="147"/>
      <c r="AQ550" s="590"/>
      <c r="AR550" s="193"/>
      <c r="AS550" s="126" t="s">
        <v>353</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370</v>
      </c>
      <c r="F554" s="336"/>
      <c r="G554" s="337" t="s">
        <v>367</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369</v>
      </c>
      <c r="AF554" s="331"/>
      <c r="AG554" s="331"/>
      <c r="AH554" s="332"/>
      <c r="AI554" s="210" t="s">
        <v>457</v>
      </c>
      <c r="AJ554" s="210"/>
      <c r="AK554" s="210"/>
      <c r="AL554" s="152"/>
      <c r="AM554" s="210" t="s">
        <v>518</v>
      </c>
      <c r="AN554" s="210"/>
      <c r="AO554" s="210"/>
      <c r="AP554" s="152"/>
      <c r="AQ554" s="152" t="s">
        <v>352</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353</v>
      </c>
      <c r="AH555" s="127"/>
      <c r="AI555" s="149"/>
      <c r="AJ555" s="149"/>
      <c r="AK555" s="149"/>
      <c r="AL555" s="147"/>
      <c r="AM555" s="149"/>
      <c r="AN555" s="149"/>
      <c r="AO555" s="149"/>
      <c r="AP555" s="147"/>
      <c r="AQ555" s="590"/>
      <c r="AR555" s="193"/>
      <c r="AS555" s="126" t="s">
        <v>353</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370</v>
      </c>
      <c r="F559" s="336"/>
      <c r="G559" s="337" t="s">
        <v>367</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369</v>
      </c>
      <c r="AF559" s="331"/>
      <c r="AG559" s="331"/>
      <c r="AH559" s="332"/>
      <c r="AI559" s="210" t="s">
        <v>457</v>
      </c>
      <c r="AJ559" s="210"/>
      <c r="AK559" s="210"/>
      <c r="AL559" s="152"/>
      <c r="AM559" s="210" t="s">
        <v>518</v>
      </c>
      <c r="AN559" s="210"/>
      <c r="AO559" s="210"/>
      <c r="AP559" s="152"/>
      <c r="AQ559" s="152" t="s">
        <v>352</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353</v>
      </c>
      <c r="AH560" s="127"/>
      <c r="AI560" s="149"/>
      <c r="AJ560" s="149"/>
      <c r="AK560" s="149"/>
      <c r="AL560" s="147"/>
      <c r="AM560" s="149"/>
      <c r="AN560" s="149"/>
      <c r="AO560" s="149"/>
      <c r="AP560" s="147"/>
      <c r="AQ560" s="590"/>
      <c r="AR560" s="193"/>
      <c r="AS560" s="126" t="s">
        <v>353</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371</v>
      </c>
      <c r="F564" s="336"/>
      <c r="G564" s="337" t="s">
        <v>368</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369</v>
      </c>
      <c r="AF564" s="331"/>
      <c r="AG564" s="331"/>
      <c r="AH564" s="332"/>
      <c r="AI564" s="210" t="s">
        <v>457</v>
      </c>
      <c r="AJ564" s="210"/>
      <c r="AK564" s="210"/>
      <c r="AL564" s="152"/>
      <c r="AM564" s="210" t="s">
        <v>518</v>
      </c>
      <c r="AN564" s="210"/>
      <c r="AO564" s="210"/>
      <c r="AP564" s="152"/>
      <c r="AQ564" s="152" t="s">
        <v>352</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353</v>
      </c>
      <c r="AH565" s="127"/>
      <c r="AI565" s="149"/>
      <c r="AJ565" s="149"/>
      <c r="AK565" s="149"/>
      <c r="AL565" s="147"/>
      <c r="AM565" s="149"/>
      <c r="AN565" s="149"/>
      <c r="AO565" s="149"/>
      <c r="AP565" s="147"/>
      <c r="AQ565" s="590"/>
      <c r="AR565" s="193"/>
      <c r="AS565" s="126" t="s">
        <v>353</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371</v>
      </c>
      <c r="F569" s="336"/>
      <c r="G569" s="337" t="s">
        <v>368</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369</v>
      </c>
      <c r="AF569" s="331"/>
      <c r="AG569" s="331"/>
      <c r="AH569" s="332"/>
      <c r="AI569" s="210" t="s">
        <v>457</v>
      </c>
      <c r="AJ569" s="210"/>
      <c r="AK569" s="210"/>
      <c r="AL569" s="152"/>
      <c r="AM569" s="210" t="s">
        <v>518</v>
      </c>
      <c r="AN569" s="210"/>
      <c r="AO569" s="210"/>
      <c r="AP569" s="152"/>
      <c r="AQ569" s="152" t="s">
        <v>352</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353</v>
      </c>
      <c r="AH570" s="127"/>
      <c r="AI570" s="149"/>
      <c r="AJ570" s="149"/>
      <c r="AK570" s="149"/>
      <c r="AL570" s="147"/>
      <c r="AM570" s="149"/>
      <c r="AN570" s="149"/>
      <c r="AO570" s="149"/>
      <c r="AP570" s="147"/>
      <c r="AQ570" s="590"/>
      <c r="AR570" s="193"/>
      <c r="AS570" s="126" t="s">
        <v>353</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371</v>
      </c>
      <c r="F574" s="336"/>
      <c r="G574" s="337" t="s">
        <v>368</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369</v>
      </c>
      <c r="AF574" s="331"/>
      <c r="AG574" s="331"/>
      <c r="AH574" s="332"/>
      <c r="AI574" s="210" t="s">
        <v>457</v>
      </c>
      <c r="AJ574" s="210"/>
      <c r="AK574" s="210"/>
      <c r="AL574" s="152"/>
      <c r="AM574" s="210" t="s">
        <v>518</v>
      </c>
      <c r="AN574" s="210"/>
      <c r="AO574" s="210"/>
      <c r="AP574" s="152"/>
      <c r="AQ574" s="152" t="s">
        <v>352</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353</v>
      </c>
      <c r="AH575" s="127"/>
      <c r="AI575" s="149"/>
      <c r="AJ575" s="149"/>
      <c r="AK575" s="149"/>
      <c r="AL575" s="147"/>
      <c r="AM575" s="149"/>
      <c r="AN575" s="149"/>
      <c r="AO575" s="149"/>
      <c r="AP575" s="147"/>
      <c r="AQ575" s="590"/>
      <c r="AR575" s="193"/>
      <c r="AS575" s="126" t="s">
        <v>353</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371</v>
      </c>
      <c r="F579" s="336"/>
      <c r="G579" s="337" t="s">
        <v>368</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369</v>
      </c>
      <c r="AF579" s="331"/>
      <c r="AG579" s="331"/>
      <c r="AH579" s="332"/>
      <c r="AI579" s="210" t="s">
        <v>457</v>
      </c>
      <c r="AJ579" s="210"/>
      <c r="AK579" s="210"/>
      <c r="AL579" s="152"/>
      <c r="AM579" s="210" t="s">
        <v>518</v>
      </c>
      <c r="AN579" s="210"/>
      <c r="AO579" s="210"/>
      <c r="AP579" s="152"/>
      <c r="AQ579" s="152" t="s">
        <v>352</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353</v>
      </c>
      <c r="AH580" s="127"/>
      <c r="AI580" s="149"/>
      <c r="AJ580" s="149"/>
      <c r="AK580" s="149"/>
      <c r="AL580" s="147"/>
      <c r="AM580" s="149"/>
      <c r="AN580" s="149"/>
      <c r="AO580" s="149"/>
      <c r="AP580" s="147"/>
      <c r="AQ580" s="590"/>
      <c r="AR580" s="193"/>
      <c r="AS580" s="126" t="s">
        <v>353</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371</v>
      </c>
      <c r="F584" s="336"/>
      <c r="G584" s="337" t="s">
        <v>368</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369</v>
      </c>
      <c r="AF584" s="331"/>
      <c r="AG584" s="331"/>
      <c r="AH584" s="332"/>
      <c r="AI584" s="210" t="s">
        <v>457</v>
      </c>
      <c r="AJ584" s="210"/>
      <c r="AK584" s="210"/>
      <c r="AL584" s="152"/>
      <c r="AM584" s="210" t="s">
        <v>518</v>
      </c>
      <c r="AN584" s="210"/>
      <c r="AO584" s="210"/>
      <c r="AP584" s="152"/>
      <c r="AQ584" s="152" t="s">
        <v>352</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353</v>
      </c>
      <c r="AH585" s="127"/>
      <c r="AI585" s="149"/>
      <c r="AJ585" s="149"/>
      <c r="AK585" s="149"/>
      <c r="AL585" s="147"/>
      <c r="AM585" s="149"/>
      <c r="AN585" s="149"/>
      <c r="AO585" s="149"/>
      <c r="AP585" s="147"/>
      <c r="AQ585" s="590"/>
      <c r="AR585" s="193"/>
      <c r="AS585" s="126" t="s">
        <v>353</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389</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351</v>
      </c>
      <c r="F592" s="168"/>
      <c r="G592" s="899" t="s">
        <v>381</v>
      </c>
      <c r="H592" s="116"/>
      <c r="I592" s="116"/>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2"/>
      <c r="B593" s="179"/>
      <c r="C593" s="173"/>
      <c r="D593" s="179"/>
      <c r="E593" s="335" t="s">
        <v>370</v>
      </c>
      <c r="F593" s="336"/>
      <c r="G593" s="337" t="s">
        <v>367</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369</v>
      </c>
      <c r="AF593" s="331"/>
      <c r="AG593" s="331"/>
      <c r="AH593" s="332"/>
      <c r="AI593" s="210" t="s">
        <v>457</v>
      </c>
      <c r="AJ593" s="210"/>
      <c r="AK593" s="210"/>
      <c r="AL593" s="152"/>
      <c r="AM593" s="210" t="s">
        <v>518</v>
      </c>
      <c r="AN593" s="210"/>
      <c r="AO593" s="210"/>
      <c r="AP593" s="152"/>
      <c r="AQ593" s="152" t="s">
        <v>352</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353</v>
      </c>
      <c r="AH594" s="127"/>
      <c r="AI594" s="149"/>
      <c r="AJ594" s="149"/>
      <c r="AK594" s="149"/>
      <c r="AL594" s="147"/>
      <c r="AM594" s="149"/>
      <c r="AN594" s="149"/>
      <c r="AO594" s="149"/>
      <c r="AP594" s="147"/>
      <c r="AQ594" s="590"/>
      <c r="AR594" s="193"/>
      <c r="AS594" s="126" t="s">
        <v>353</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370</v>
      </c>
      <c r="F598" s="336"/>
      <c r="G598" s="337" t="s">
        <v>367</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369</v>
      </c>
      <c r="AF598" s="331"/>
      <c r="AG598" s="331"/>
      <c r="AH598" s="332"/>
      <c r="AI598" s="210" t="s">
        <v>457</v>
      </c>
      <c r="AJ598" s="210"/>
      <c r="AK598" s="210"/>
      <c r="AL598" s="152"/>
      <c r="AM598" s="210" t="s">
        <v>518</v>
      </c>
      <c r="AN598" s="210"/>
      <c r="AO598" s="210"/>
      <c r="AP598" s="152"/>
      <c r="AQ598" s="152" t="s">
        <v>352</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353</v>
      </c>
      <c r="AH599" s="127"/>
      <c r="AI599" s="149"/>
      <c r="AJ599" s="149"/>
      <c r="AK599" s="149"/>
      <c r="AL599" s="147"/>
      <c r="AM599" s="149"/>
      <c r="AN599" s="149"/>
      <c r="AO599" s="149"/>
      <c r="AP599" s="147"/>
      <c r="AQ599" s="590"/>
      <c r="AR599" s="193"/>
      <c r="AS599" s="126" t="s">
        <v>353</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370</v>
      </c>
      <c r="F603" s="336"/>
      <c r="G603" s="337" t="s">
        <v>367</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369</v>
      </c>
      <c r="AF603" s="331"/>
      <c r="AG603" s="331"/>
      <c r="AH603" s="332"/>
      <c r="AI603" s="210" t="s">
        <v>457</v>
      </c>
      <c r="AJ603" s="210"/>
      <c r="AK603" s="210"/>
      <c r="AL603" s="152"/>
      <c r="AM603" s="210" t="s">
        <v>518</v>
      </c>
      <c r="AN603" s="210"/>
      <c r="AO603" s="210"/>
      <c r="AP603" s="152"/>
      <c r="AQ603" s="152" t="s">
        <v>352</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353</v>
      </c>
      <c r="AH604" s="127"/>
      <c r="AI604" s="149"/>
      <c r="AJ604" s="149"/>
      <c r="AK604" s="149"/>
      <c r="AL604" s="147"/>
      <c r="AM604" s="149"/>
      <c r="AN604" s="149"/>
      <c r="AO604" s="149"/>
      <c r="AP604" s="147"/>
      <c r="AQ604" s="590"/>
      <c r="AR604" s="193"/>
      <c r="AS604" s="126" t="s">
        <v>353</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370</v>
      </c>
      <c r="F608" s="336"/>
      <c r="G608" s="337" t="s">
        <v>367</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369</v>
      </c>
      <c r="AF608" s="331"/>
      <c r="AG608" s="331"/>
      <c r="AH608" s="332"/>
      <c r="AI608" s="210" t="s">
        <v>457</v>
      </c>
      <c r="AJ608" s="210"/>
      <c r="AK608" s="210"/>
      <c r="AL608" s="152"/>
      <c r="AM608" s="210" t="s">
        <v>518</v>
      </c>
      <c r="AN608" s="210"/>
      <c r="AO608" s="210"/>
      <c r="AP608" s="152"/>
      <c r="AQ608" s="152" t="s">
        <v>352</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353</v>
      </c>
      <c r="AH609" s="127"/>
      <c r="AI609" s="149"/>
      <c r="AJ609" s="149"/>
      <c r="AK609" s="149"/>
      <c r="AL609" s="147"/>
      <c r="AM609" s="149"/>
      <c r="AN609" s="149"/>
      <c r="AO609" s="149"/>
      <c r="AP609" s="147"/>
      <c r="AQ609" s="590"/>
      <c r="AR609" s="193"/>
      <c r="AS609" s="126" t="s">
        <v>353</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370</v>
      </c>
      <c r="F613" s="336"/>
      <c r="G613" s="337" t="s">
        <v>367</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369</v>
      </c>
      <c r="AF613" s="331"/>
      <c r="AG613" s="331"/>
      <c r="AH613" s="332"/>
      <c r="AI613" s="210" t="s">
        <v>457</v>
      </c>
      <c r="AJ613" s="210"/>
      <c r="AK613" s="210"/>
      <c r="AL613" s="152"/>
      <c r="AM613" s="210" t="s">
        <v>518</v>
      </c>
      <c r="AN613" s="210"/>
      <c r="AO613" s="210"/>
      <c r="AP613" s="152"/>
      <c r="AQ613" s="152" t="s">
        <v>352</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353</v>
      </c>
      <c r="AH614" s="127"/>
      <c r="AI614" s="149"/>
      <c r="AJ614" s="149"/>
      <c r="AK614" s="149"/>
      <c r="AL614" s="147"/>
      <c r="AM614" s="149"/>
      <c r="AN614" s="149"/>
      <c r="AO614" s="149"/>
      <c r="AP614" s="147"/>
      <c r="AQ614" s="590"/>
      <c r="AR614" s="193"/>
      <c r="AS614" s="126" t="s">
        <v>353</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371</v>
      </c>
      <c r="F618" s="336"/>
      <c r="G618" s="337" t="s">
        <v>368</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369</v>
      </c>
      <c r="AF618" s="331"/>
      <c r="AG618" s="331"/>
      <c r="AH618" s="332"/>
      <c r="AI618" s="210" t="s">
        <v>457</v>
      </c>
      <c r="AJ618" s="210"/>
      <c r="AK618" s="210"/>
      <c r="AL618" s="152"/>
      <c r="AM618" s="210" t="s">
        <v>518</v>
      </c>
      <c r="AN618" s="210"/>
      <c r="AO618" s="210"/>
      <c r="AP618" s="152"/>
      <c r="AQ618" s="152" t="s">
        <v>352</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353</v>
      </c>
      <c r="AH619" s="127"/>
      <c r="AI619" s="149"/>
      <c r="AJ619" s="149"/>
      <c r="AK619" s="149"/>
      <c r="AL619" s="147"/>
      <c r="AM619" s="149"/>
      <c r="AN619" s="149"/>
      <c r="AO619" s="149"/>
      <c r="AP619" s="147"/>
      <c r="AQ619" s="590"/>
      <c r="AR619" s="193"/>
      <c r="AS619" s="126" t="s">
        <v>353</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371</v>
      </c>
      <c r="F623" s="336"/>
      <c r="G623" s="337" t="s">
        <v>368</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369</v>
      </c>
      <c r="AF623" s="331"/>
      <c r="AG623" s="331"/>
      <c r="AH623" s="332"/>
      <c r="AI623" s="210" t="s">
        <v>457</v>
      </c>
      <c r="AJ623" s="210"/>
      <c r="AK623" s="210"/>
      <c r="AL623" s="152"/>
      <c r="AM623" s="210" t="s">
        <v>518</v>
      </c>
      <c r="AN623" s="210"/>
      <c r="AO623" s="210"/>
      <c r="AP623" s="152"/>
      <c r="AQ623" s="152" t="s">
        <v>352</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353</v>
      </c>
      <c r="AH624" s="127"/>
      <c r="AI624" s="149"/>
      <c r="AJ624" s="149"/>
      <c r="AK624" s="149"/>
      <c r="AL624" s="147"/>
      <c r="AM624" s="149"/>
      <c r="AN624" s="149"/>
      <c r="AO624" s="149"/>
      <c r="AP624" s="147"/>
      <c r="AQ624" s="590"/>
      <c r="AR624" s="193"/>
      <c r="AS624" s="126" t="s">
        <v>353</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371</v>
      </c>
      <c r="F628" s="336"/>
      <c r="G628" s="337" t="s">
        <v>368</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369</v>
      </c>
      <c r="AF628" s="331"/>
      <c r="AG628" s="331"/>
      <c r="AH628" s="332"/>
      <c r="AI628" s="210" t="s">
        <v>457</v>
      </c>
      <c r="AJ628" s="210"/>
      <c r="AK628" s="210"/>
      <c r="AL628" s="152"/>
      <c r="AM628" s="210" t="s">
        <v>518</v>
      </c>
      <c r="AN628" s="210"/>
      <c r="AO628" s="210"/>
      <c r="AP628" s="152"/>
      <c r="AQ628" s="152" t="s">
        <v>352</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353</v>
      </c>
      <c r="AH629" s="127"/>
      <c r="AI629" s="149"/>
      <c r="AJ629" s="149"/>
      <c r="AK629" s="149"/>
      <c r="AL629" s="147"/>
      <c r="AM629" s="149"/>
      <c r="AN629" s="149"/>
      <c r="AO629" s="149"/>
      <c r="AP629" s="147"/>
      <c r="AQ629" s="590"/>
      <c r="AR629" s="193"/>
      <c r="AS629" s="126" t="s">
        <v>353</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371</v>
      </c>
      <c r="F633" s="336"/>
      <c r="G633" s="337" t="s">
        <v>368</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369</v>
      </c>
      <c r="AF633" s="331"/>
      <c r="AG633" s="331"/>
      <c r="AH633" s="332"/>
      <c r="AI633" s="210" t="s">
        <v>457</v>
      </c>
      <c r="AJ633" s="210"/>
      <c r="AK633" s="210"/>
      <c r="AL633" s="152"/>
      <c r="AM633" s="210" t="s">
        <v>518</v>
      </c>
      <c r="AN633" s="210"/>
      <c r="AO633" s="210"/>
      <c r="AP633" s="152"/>
      <c r="AQ633" s="152" t="s">
        <v>352</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353</v>
      </c>
      <c r="AH634" s="127"/>
      <c r="AI634" s="149"/>
      <c r="AJ634" s="149"/>
      <c r="AK634" s="149"/>
      <c r="AL634" s="147"/>
      <c r="AM634" s="149"/>
      <c r="AN634" s="149"/>
      <c r="AO634" s="149"/>
      <c r="AP634" s="147"/>
      <c r="AQ634" s="590"/>
      <c r="AR634" s="193"/>
      <c r="AS634" s="126" t="s">
        <v>353</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371</v>
      </c>
      <c r="F638" s="336"/>
      <c r="G638" s="337" t="s">
        <v>368</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369</v>
      </c>
      <c r="AF638" s="331"/>
      <c r="AG638" s="331"/>
      <c r="AH638" s="332"/>
      <c r="AI638" s="210" t="s">
        <v>457</v>
      </c>
      <c r="AJ638" s="210"/>
      <c r="AK638" s="210"/>
      <c r="AL638" s="152"/>
      <c r="AM638" s="210" t="s">
        <v>518</v>
      </c>
      <c r="AN638" s="210"/>
      <c r="AO638" s="210"/>
      <c r="AP638" s="152"/>
      <c r="AQ638" s="152" t="s">
        <v>352</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353</v>
      </c>
      <c r="AH639" s="127"/>
      <c r="AI639" s="149"/>
      <c r="AJ639" s="149"/>
      <c r="AK639" s="149"/>
      <c r="AL639" s="147"/>
      <c r="AM639" s="149"/>
      <c r="AN639" s="149"/>
      <c r="AO639" s="149"/>
      <c r="AP639" s="147"/>
      <c r="AQ639" s="590"/>
      <c r="AR639" s="193"/>
      <c r="AS639" s="126" t="s">
        <v>353</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389</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351</v>
      </c>
      <c r="F646" s="168"/>
      <c r="G646" s="899" t="s">
        <v>381</v>
      </c>
      <c r="H646" s="116"/>
      <c r="I646" s="116"/>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2"/>
      <c r="B647" s="179"/>
      <c r="C647" s="173"/>
      <c r="D647" s="179"/>
      <c r="E647" s="335" t="s">
        <v>370</v>
      </c>
      <c r="F647" s="336"/>
      <c r="G647" s="337" t="s">
        <v>367</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369</v>
      </c>
      <c r="AF647" s="331"/>
      <c r="AG647" s="331"/>
      <c r="AH647" s="332"/>
      <c r="AI647" s="210" t="s">
        <v>457</v>
      </c>
      <c r="AJ647" s="210"/>
      <c r="AK647" s="210"/>
      <c r="AL647" s="152"/>
      <c r="AM647" s="210" t="s">
        <v>518</v>
      </c>
      <c r="AN647" s="210"/>
      <c r="AO647" s="210"/>
      <c r="AP647" s="152"/>
      <c r="AQ647" s="152" t="s">
        <v>352</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353</v>
      </c>
      <c r="AH648" s="127"/>
      <c r="AI648" s="149"/>
      <c r="AJ648" s="149"/>
      <c r="AK648" s="149"/>
      <c r="AL648" s="147"/>
      <c r="AM648" s="149"/>
      <c r="AN648" s="149"/>
      <c r="AO648" s="149"/>
      <c r="AP648" s="147"/>
      <c r="AQ648" s="590"/>
      <c r="AR648" s="193"/>
      <c r="AS648" s="126" t="s">
        <v>353</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370</v>
      </c>
      <c r="F652" s="336"/>
      <c r="G652" s="337" t="s">
        <v>367</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369</v>
      </c>
      <c r="AF652" s="331"/>
      <c r="AG652" s="331"/>
      <c r="AH652" s="332"/>
      <c r="AI652" s="210" t="s">
        <v>457</v>
      </c>
      <c r="AJ652" s="210"/>
      <c r="AK652" s="210"/>
      <c r="AL652" s="152"/>
      <c r="AM652" s="210" t="s">
        <v>518</v>
      </c>
      <c r="AN652" s="210"/>
      <c r="AO652" s="210"/>
      <c r="AP652" s="152"/>
      <c r="AQ652" s="152" t="s">
        <v>352</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353</v>
      </c>
      <c r="AH653" s="127"/>
      <c r="AI653" s="149"/>
      <c r="AJ653" s="149"/>
      <c r="AK653" s="149"/>
      <c r="AL653" s="147"/>
      <c r="AM653" s="149"/>
      <c r="AN653" s="149"/>
      <c r="AO653" s="149"/>
      <c r="AP653" s="147"/>
      <c r="AQ653" s="590"/>
      <c r="AR653" s="193"/>
      <c r="AS653" s="126" t="s">
        <v>353</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370</v>
      </c>
      <c r="F657" s="336"/>
      <c r="G657" s="337" t="s">
        <v>367</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369</v>
      </c>
      <c r="AF657" s="331"/>
      <c r="AG657" s="331"/>
      <c r="AH657" s="332"/>
      <c r="AI657" s="210" t="s">
        <v>457</v>
      </c>
      <c r="AJ657" s="210"/>
      <c r="AK657" s="210"/>
      <c r="AL657" s="152"/>
      <c r="AM657" s="210" t="s">
        <v>518</v>
      </c>
      <c r="AN657" s="210"/>
      <c r="AO657" s="210"/>
      <c r="AP657" s="152"/>
      <c r="AQ657" s="152" t="s">
        <v>352</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353</v>
      </c>
      <c r="AH658" s="127"/>
      <c r="AI658" s="149"/>
      <c r="AJ658" s="149"/>
      <c r="AK658" s="149"/>
      <c r="AL658" s="147"/>
      <c r="AM658" s="149"/>
      <c r="AN658" s="149"/>
      <c r="AO658" s="149"/>
      <c r="AP658" s="147"/>
      <c r="AQ658" s="590"/>
      <c r="AR658" s="193"/>
      <c r="AS658" s="126" t="s">
        <v>353</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370</v>
      </c>
      <c r="F662" s="336"/>
      <c r="G662" s="337" t="s">
        <v>367</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369</v>
      </c>
      <c r="AF662" s="331"/>
      <c r="AG662" s="331"/>
      <c r="AH662" s="332"/>
      <c r="AI662" s="210" t="s">
        <v>457</v>
      </c>
      <c r="AJ662" s="210"/>
      <c r="AK662" s="210"/>
      <c r="AL662" s="152"/>
      <c r="AM662" s="210" t="s">
        <v>518</v>
      </c>
      <c r="AN662" s="210"/>
      <c r="AO662" s="210"/>
      <c r="AP662" s="152"/>
      <c r="AQ662" s="152" t="s">
        <v>352</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353</v>
      </c>
      <c r="AH663" s="127"/>
      <c r="AI663" s="149"/>
      <c r="AJ663" s="149"/>
      <c r="AK663" s="149"/>
      <c r="AL663" s="147"/>
      <c r="AM663" s="149"/>
      <c r="AN663" s="149"/>
      <c r="AO663" s="149"/>
      <c r="AP663" s="147"/>
      <c r="AQ663" s="590"/>
      <c r="AR663" s="193"/>
      <c r="AS663" s="126" t="s">
        <v>353</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370</v>
      </c>
      <c r="F667" s="336"/>
      <c r="G667" s="337" t="s">
        <v>367</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369</v>
      </c>
      <c r="AF667" s="331"/>
      <c r="AG667" s="331"/>
      <c r="AH667" s="332"/>
      <c r="AI667" s="210" t="s">
        <v>457</v>
      </c>
      <c r="AJ667" s="210"/>
      <c r="AK667" s="210"/>
      <c r="AL667" s="152"/>
      <c r="AM667" s="210" t="s">
        <v>518</v>
      </c>
      <c r="AN667" s="210"/>
      <c r="AO667" s="210"/>
      <c r="AP667" s="152"/>
      <c r="AQ667" s="152" t="s">
        <v>352</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353</v>
      </c>
      <c r="AH668" s="127"/>
      <c r="AI668" s="149"/>
      <c r="AJ668" s="149"/>
      <c r="AK668" s="149"/>
      <c r="AL668" s="147"/>
      <c r="AM668" s="149"/>
      <c r="AN668" s="149"/>
      <c r="AO668" s="149"/>
      <c r="AP668" s="147"/>
      <c r="AQ668" s="590"/>
      <c r="AR668" s="193"/>
      <c r="AS668" s="126" t="s">
        <v>353</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371</v>
      </c>
      <c r="F672" s="336"/>
      <c r="G672" s="337" t="s">
        <v>368</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369</v>
      </c>
      <c r="AF672" s="331"/>
      <c r="AG672" s="331"/>
      <c r="AH672" s="332"/>
      <c r="AI672" s="210" t="s">
        <v>457</v>
      </c>
      <c r="AJ672" s="210"/>
      <c r="AK672" s="210"/>
      <c r="AL672" s="152"/>
      <c r="AM672" s="210" t="s">
        <v>518</v>
      </c>
      <c r="AN672" s="210"/>
      <c r="AO672" s="210"/>
      <c r="AP672" s="152"/>
      <c r="AQ672" s="152" t="s">
        <v>352</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353</v>
      </c>
      <c r="AH673" s="127"/>
      <c r="AI673" s="149"/>
      <c r="AJ673" s="149"/>
      <c r="AK673" s="149"/>
      <c r="AL673" s="147"/>
      <c r="AM673" s="149"/>
      <c r="AN673" s="149"/>
      <c r="AO673" s="149"/>
      <c r="AP673" s="147"/>
      <c r="AQ673" s="590"/>
      <c r="AR673" s="193"/>
      <c r="AS673" s="126" t="s">
        <v>353</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371</v>
      </c>
      <c r="F677" s="336"/>
      <c r="G677" s="337" t="s">
        <v>368</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369</v>
      </c>
      <c r="AF677" s="331"/>
      <c r="AG677" s="331"/>
      <c r="AH677" s="332"/>
      <c r="AI677" s="210" t="s">
        <v>457</v>
      </c>
      <c r="AJ677" s="210"/>
      <c r="AK677" s="210"/>
      <c r="AL677" s="152"/>
      <c r="AM677" s="210" t="s">
        <v>518</v>
      </c>
      <c r="AN677" s="210"/>
      <c r="AO677" s="210"/>
      <c r="AP677" s="152"/>
      <c r="AQ677" s="152" t="s">
        <v>352</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353</v>
      </c>
      <c r="AH678" s="127"/>
      <c r="AI678" s="149"/>
      <c r="AJ678" s="149"/>
      <c r="AK678" s="149"/>
      <c r="AL678" s="147"/>
      <c r="AM678" s="149"/>
      <c r="AN678" s="149"/>
      <c r="AO678" s="149"/>
      <c r="AP678" s="147"/>
      <c r="AQ678" s="590"/>
      <c r="AR678" s="193"/>
      <c r="AS678" s="126" t="s">
        <v>353</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371</v>
      </c>
      <c r="F682" s="336"/>
      <c r="G682" s="337" t="s">
        <v>368</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369</v>
      </c>
      <c r="AF682" s="331"/>
      <c r="AG682" s="331"/>
      <c r="AH682" s="332"/>
      <c r="AI682" s="210" t="s">
        <v>457</v>
      </c>
      <c r="AJ682" s="210"/>
      <c r="AK682" s="210"/>
      <c r="AL682" s="152"/>
      <c r="AM682" s="210" t="s">
        <v>518</v>
      </c>
      <c r="AN682" s="210"/>
      <c r="AO682" s="210"/>
      <c r="AP682" s="152"/>
      <c r="AQ682" s="152" t="s">
        <v>352</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353</v>
      </c>
      <c r="AH683" s="127"/>
      <c r="AI683" s="149"/>
      <c r="AJ683" s="149"/>
      <c r="AK683" s="149"/>
      <c r="AL683" s="147"/>
      <c r="AM683" s="149"/>
      <c r="AN683" s="149"/>
      <c r="AO683" s="149"/>
      <c r="AP683" s="147"/>
      <c r="AQ683" s="590"/>
      <c r="AR683" s="193"/>
      <c r="AS683" s="126" t="s">
        <v>353</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371</v>
      </c>
      <c r="F687" s="336"/>
      <c r="G687" s="337" t="s">
        <v>368</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369</v>
      </c>
      <c r="AF687" s="331"/>
      <c r="AG687" s="331"/>
      <c r="AH687" s="332"/>
      <c r="AI687" s="210" t="s">
        <v>457</v>
      </c>
      <c r="AJ687" s="210"/>
      <c r="AK687" s="210"/>
      <c r="AL687" s="152"/>
      <c r="AM687" s="210" t="s">
        <v>518</v>
      </c>
      <c r="AN687" s="210"/>
      <c r="AO687" s="210"/>
      <c r="AP687" s="152"/>
      <c r="AQ687" s="152" t="s">
        <v>352</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353</v>
      </c>
      <c r="AH688" s="127"/>
      <c r="AI688" s="149"/>
      <c r="AJ688" s="149"/>
      <c r="AK688" s="149"/>
      <c r="AL688" s="147"/>
      <c r="AM688" s="149"/>
      <c r="AN688" s="149"/>
      <c r="AO688" s="149"/>
      <c r="AP688" s="147"/>
      <c r="AQ688" s="590"/>
      <c r="AR688" s="193"/>
      <c r="AS688" s="126" t="s">
        <v>353</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371</v>
      </c>
      <c r="F692" s="336"/>
      <c r="G692" s="337" t="s">
        <v>368</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369</v>
      </c>
      <c r="AF692" s="331"/>
      <c r="AG692" s="331"/>
      <c r="AH692" s="332"/>
      <c r="AI692" s="210" t="s">
        <v>457</v>
      </c>
      <c r="AJ692" s="210"/>
      <c r="AK692" s="210"/>
      <c r="AL692" s="152"/>
      <c r="AM692" s="210" t="s">
        <v>518</v>
      </c>
      <c r="AN692" s="210"/>
      <c r="AO692" s="210"/>
      <c r="AP692" s="152"/>
      <c r="AQ692" s="152" t="s">
        <v>352</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353</v>
      </c>
      <c r="AH693" s="127"/>
      <c r="AI693" s="149"/>
      <c r="AJ693" s="149"/>
      <c r="AK693" s="149"/>
      <c r="AL693" s="147"/>
      <c r="AM693" s="149"/>
      <c r="AN693" s="149"/>
      <c r="AO693" s="149"/>
      <c r="AP693" s="147"/>
      <c r="AQ693" s="590"/>
      <c r="AR693" s="193"/>
      <c r="AS693" s="126" t="s">
        <v>353</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389</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5" t="s">
        <v>31</v>
      </c>
      <c r="AH701" s="379"/>
      <c r="AI701" s="379"/>
      <c r="AJ701" s="379"/>
      <c r="AK701" s="379"/>
      <c r="AL701" s="379"/>
      <c r="AM701" s="379"/>
      <c r="AN701" s="379"/>
      <c r="AO701" s="379"/>
      <c r="AP701" s="379"/>
      <c r="AQ701" s="379"/>
      <c r="AR701" s="379"/>
      <c r="AS701" s="379"/>
      <c r="AT701" s="379"/>
      <c r="AU701" s="379"/>
      <c r="AV701" s="379"/>
      <c r="AW701" s="379"/>
      <c r="AX701" s="826"/>
    </row>
    <row r="702" spans="1:50" ht="2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538</v>
      </c>
      <c r="AE702" s="339"/>
      <c r="AF702" s="339"/>
      <c r="AG702" s="382" t="s">
        <v>589</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1" t="s">
        <v>538</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45.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538</v>
      </c>
      <c r="AE704" s="784"/>
      <c r="AF704" s="784"/>
      <c r="AG704" s="160" t="s">
        <v>591</v>
      </c>
      <c r="AH704" s="101"/>
      <c r="AI704" s="101"/>
      <c r="AJ704" s="101"/>
      <c r="AK704" s="101"/>
      <c r="AL704" s="101"/>
      <c r="AM704" s="101"/>
      <c r="AN704" s="101"/>
      <c r="AO704" s="101"/>
      <c r="AP704" s="101"/>
      <c r="AQ704" s="101"/>
      <c r="AR704" s="101"/>
      <c r="AS704" s="101"/>
      <c r="AT704" s="101"/>
      <c r="AU704" s="101"/>
      <c r="AV704" s="101"/>
      <c r="AW704" s="101"/>
      <c r="AX704" s="161"/>
    </row>
    <row r="705" spans="1:50" ht="43.5"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592</v>
      </c>
      <c r="AE705" s="716"/>
      <c r="AF705" s="716"/>
      <c r="AG705" s="118" t="s">
        <v>594</v>
      </c>
      <c r="AH705" s="98"/>
      <c r="AI705" s="98"/>
      <c r="AJ705" s="98"/>
      <c r="AK705" s="98"/>
      <c r="AL705" s="98"/>
      <c r="AM705" s="98"/>
      <c r="AN705" s="98"/>
      <c r="AO705" s="98"/>
      <c r="AP705" s="98"/>
      <c r="AQ705" s="98"/>
      <c r="AR705" s="98"/>
      <c r="AS705" s="98"/>
      <c r="AT705" s="98"/>
      <c r="AU705" s="98"/>
      <c r="AV705" s="98"/>
      <c r="AW705" s="98"/>
      <c r="AX705" s="119"/>
    </row>
    <row r="706" spans="1:50" ht="43.5" customHeight="1" x14ac:dyDescent="0.15">
      <c r="A706" s="643"/>
      <c r="B706" s="644"/>
      <c r="C706" s="795"/>
      <c r="D706" s="796"/>
      <c r="E706" s="731" t="s">
        <v>511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593</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43.5" customHeight="1" x14ac:dyDescent="0.15">
      <c r="A707" s="643"/>
      <c r="B707" s="644"/>
      <c r="C707" s="797"/>
      <c r="D707" s="798"/>
      <c r="E707" s="734" t="s">
        <v>441</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593</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538</v>
      </c>
      <c r="AE708" s="606"/>
      <c r="AF708" s="606"/>
      <c r="AG708" s="743" t="s">
        <v>596</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538</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595</v>
      </c>
      <c r="AE710" s="322"/>
      <c r="AF710" s="322"/>
      <c r="AG710" s="94" t="s">
        <v>581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1" t="s">
        <v>538</v>
      </c>
      <c r="AE711" s="322"/>
      <c r="AF711" s="322"/>
      <c r="AG711" s="94" t="s">
        <v>598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8" t="s">
        <v>473</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595</v>
      </c>
      <c r="AE712" s="784"/>
      <c r="AF712" s="784"/>
      <c r="AG712" s="811" t="s">
        <v>581</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8" t="s">
        <v>474</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595</v>
      </c>
      <c r="AE713" s="322"/>
      <c r="AF713" s="664"/>
      <c r="AG713" s="94" t="s">
        <v>599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446</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538</v>
      </c>
      <c r="AE714" s="809"/>
      <c r="AF714" s="810"/>
      <c r="AG714" s="737" t="s">
        <v>600</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595</v>
      </c>
      <c r="AE715" s="606"/>
      <c r="AF715" s="657"/>
      <c r="AG715" s="743" t="s">
        <v>581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595</v>
      </c>
      <c r="AE716" s="628"/>
      <c r="AF716" s="628"/>
      <c r="AG716" s="94" t="s">
        <v>599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8" t="s">
        <v>372</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538</v>
      </c>
      <c r="AE717" s="322"/>
      <c r="AF717" s="322"/>
      <c r="AG717" s="94" t="s">
        <v>601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538</v>
      </c>
      <c r="AE718" s="322"/>
      <c r="AF718" s="322"/>
      <c r="AG718" s="120" t="s">
        <v>602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595</v>
      </c>
      <c r="AE719" s="606"/>
      <c r="AF719" s="60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465</v>
      </c>
      <c r="D720" s="293"/>
      <c r="E720" s="293"/>
      <c r="F720" s="296"/>
      <c r="G720" s="292" t="s">
        <v>466</v>
      </c>
      <c r="H720" s="293"/>
      <c r="I720" s="293"/>
      <c r="J720" s="293"/>
      <c r="K720" s="293"/>
      <c r="L720" s="293"/>
      <c r="M720" s="293"/>
      <c r="N720" s="292" t="s">
        <v>470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3"/>
      <c r="C726" s="816" t="s">
        <v>53</v>
      </c>
      <c r="D726" s="838"/>
      <c r="E726" s="838"/>
      <c r="F726" s="839"/>
      <c r="G726" s="574" t="s">
        <v>832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5.5" customHeight="1" thickBot="1" x14ac:dyDescent="0.2">
      <c r="A727" s="804"/>
      <c r="B727" s="805"/>
      <c r="C727" s="749" t="s">
        <v>57</v>
      </c>
      <c r="D727" s="750"/>
      <c r="E727" s="750"/>
      <c r="F727" s="751"/>
      <c r="G727" s="572" t="s">
        <v>833</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7.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24"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21"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18.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480</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421</v>
      </c>
      <c r="B737" s="203"/>
      <c r="C737" s="203"/>
      <c r="D737" s="204"/>
      <c r="E737" s="988" t="s">
        <v>599</v>
      </c>
      <c r="F737" s="988"/>
      <c r="G737" s="988"/>
      <c r="H737" s="988"/>
      <c r="I737" s="988"/>
      <c r="J737" s="988"/>
      <c r="K737" s="988"/>
      <c r="L737" s="988"/>
      <c r="M737" s="988"/>
      <c r="N737" s="358" t="s">
        <v>355</v>
      </c>
      <c r="O737" s="358"/>
      <c r="P737" s="358"/>
      <c r="Q737" s="358"/>
      <c r="R737" s="988" t="s">
        <v>603</v>
      </c>
      <c r="S737" s="988"/>
      <c r="T737" s="988"/>
      <c r="U737" s="988"/>
      <c r="V737" s="988"/>
      <c r="W737" s="988"/>
      <c r="X737" s="988"/>
      <c r="Y737" s="988"/>
      <c r="Z737" s="988"/>
      <c r="AA737" s="358" t="s">
        <v>356</v>
      </c>
      <c r="AB737" s="358"/>
      <c r="AC737" s="358"/>
      <c r="AD737" s="358"/>
      <c r="AE737" s="988" t="s">
        <v>604</v>
      </c>
      <c r="AF737" s="988"/>
      <c r="AG737" s="988"/>
      <c r="AH737" s="988"/>
      <c r="AI737" s="988"/>
      <c r="AJ737" s="988"/>
      <c r="AK737" s="988"/>
      <c r="AL737" s="988"/>
      <c r="AM737" s="988"/>
      <c r="AN737" s="358" t="s">
        <v>357</v>
      </c>
      <c r="AO737" s="358"/>
      <c r="AP737" s="358"/>
      <c r="AQ737" s="358"/>
      <c r="AR737" s="989" t="s">
        <v>605</v>
      </c>
      <c r="AS737" s="990"/>
      <c r="AT737" s="990"/>
      <c r="AU737" s="990"/>
      <c r="AV737" s="990"/>
      <c r="AW737" s="990"/>
      <c r="AX737" s="991"/>
      <c r="AY737" s="89"/>
      <c r="AZ737" s="89"/>
    </row>
    <row r="738" spans="1:52" ht="24.75" customHeight="1" x14ac:dyDescent="0.15">
      <c r="A738" s="992" t="s">
        <v>358</v>
      </c>
      <c r="B738" s="203"/>
      <c r="C738" s="203"/>
      <c r="D738" s="204"/>
      <c r="E738" s="988" t="s">
        <v>606</v>
      </c>
      <c r="F738" s="988"/>
      <c r="G738" s="988"/>
      <c r="H738" s="988"/>
      <c r="I738" s="988"/>
      <c r="J738" s="988"/>
      <c r="K738" s="988"/>
      <c r="L738" s="988"/>
      <c r="M738" s="988"/>
      <c r="N738" s="358" t="s">
        <v>359</v>
      </c>
      <c r="O738" s="358"/>
      <c r="P738" s="358"/>
      <c r="Q738" s="358"/>
      <c r="R738" s="988" t="s">
        <v>607</v>
      </c>
      <c r="S738" s="988"/>
      <c r="T738" s="988"/>
      <c r="U738" s="988"/>
      <c r="V738" s="988"/>
      <c r="W738" s="988"/>
      <c r="X738" s="988"/>
      <c r="Y738" s="988"/>
      <c r="Z738" s="988"/>
      <c r="AA738" s="358" t="s">
        <v>467</v>
      </c>
      <c r="AB738" s="358"/>
      <c r="AC738" s="358"/>
      <c r="AD738" s="358"/>
      <c r="AE738" s="988" t="s">
        <v>608</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525</v>
      </c>
      <c r="B739" s="997"/>
      <c r="C739" s="997"/>
      <c r="D739" s="998"/>
      <c r="E739" s="999" t="s">
        <v>836</v>
      </c>
      <c r="F739" s="1000"/>
      <c r="G739" s="1000"/>
      <c r="H739" s="91" t="str">
        <f>IF(E739="", "", "(")</f>
        <v>(</v>
      </c>
      <c r="I739" s="983"/>
      <c r="J739" s="983"/>
      <c r="K739" s="91" t="str">
        <f>IF(OR(I739="　", I739=""), "", "-")</f>
        <v/>
      </c>
      <c r="L739" s="984">
        <v>484</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5" t="s">
        <v>514</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1.75" customHeight="1" x14ac:dyDescent="0.15">
      <c r="A779" s="629" t="s">
        <v>516</v>
      </c>
      <c r="B779" s="630"/>
      <c r="C779" s="630"/>
      <c r="D779" s="630"/>
      <c r="E779" s="630"/>
      <c r="F779" s="631"/>
      <c r="G779" s="596" t="s">
        <v>609</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614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1.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1.75" customHeight="1" x14ac:dyDescent="0.15">
      <c r="A781" s="632"/>
      <c r="B781" s="633"/>
      <c r="C781" s="633"/>
      <c r="D781" s="633"/>
      <c r="E781" s="633"/>
      <c r="F781" s="634"/>
      <c r="G781" s="671" t="s">
        <v>610</v>
      </c>
      <c r="H781" s="672"/>
      <c r="I781" s="672"/>
      <c r="J781" s="672"/>
      <c r="K781" s="673"/>
      <c r="L781" s="665" t="s">
        <v>611</v>
      </c>
      <c r="M781" s="666"/>
      <c r="N781" s="666"/>
      <c r="O781" s="666"/>
      <c r="P781" s="666"/>
      <c r="Q781" s="666"/>
      <c r="R781" s="666"/>
      <c r="S781" s="666"/>
      <c r="T781" s="666"/>
      <c r="U781" s="666"/>
      <c r="V781" s="666"/>
      <c r="W781" s="666"/>
      <c r="X781" s="667"/>
      <c r="Y781" s="385">
        <v>12224</v>
      </c>
      <c r="Z781" s="386"/>
      <c r="AA781" s="386"/>
      <c r="AB781" s="806"/>
      <c r="AC781" s="671" t="s">
        <v>615</v>
      </c>
      <c r="AD781" s="672"/>
      <c r="AE781" s="672"/>
      <c r="AF781" s="672"/>
      <c r="AG781" s="673"/>
      <c r="AH781" s="665" t="s">
        <v>616</v>
      </c>
      <c r="AI781" s="666"/>
      <c r="AJ781" s="666"/>
      <c r="AK781" s="666"/>
      <c r="AL781" s="666"/>
      <c r="AM781" s="666"/>
      <c r="AN781" s="666"/>
      <c r="AO781" s="666"/>
      <c r="AP781" s="666"/>
      <c r="AQ781" s="666"/>
      <c r="AR781" s="666"/>
      <c r="AS781" s="666"/>
      <c r="AT781" s="667"/>
      <c r="AU781" s="385">
        <v>2</v>
      </c>
      <c r="AV781" s="386"/>
      <c r="AW781" s="386"/>
      <c r="AX781" s="387"/>
    </row>
    <row r="782" spans="1:50" ht="21.75" customHeight="1" x14ac:dyDescent="0.15">
      <c r="A782" s="632"/>
      <c r="B782" s="633"/>
      <c r="C782" s="633"/>
      <c r="D782" s="633"/>
      <c r="E782" s="633"/>
      <c r="F782" s="634"/>
      <c r="G782" s="607" t="s">
        <v>612</v>
      </c>
      <c r="H782" s="608"/>
      <c r="I782" s="608"/>
      <c r="J782" s="608"/>
      <c r="K782" s="609"/>
      <c r="L782" s="599" t="s">
        <v>613</v>
      </c>
      <c r="M782" s="600"/>
      <c r="N782" s="600"/>
      <c r="O782" s="600"/>
      <c r="P782" s="600"/>
      <c r="Q782" s="600"/>
      <c r="R782" s="600"/>
      <c r="S782" s="600"/>
      <c r="T782" s="600"/>
      <c r="U782" s="600"/>
      <c r="V782" s="600"/>
      <c r="W782" s="600"/>
      <c r="X782" s="601"/>
      <c r="Y782" s="602">
        <v>4840</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1.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1.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1.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1.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1.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1.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1.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1.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1.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17064</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2</v>
      </c>
      <c r="AV791" s="833"/>
      <c r="AW791" s="833"/>
      <c r="AX791" s="835"/>
    </row>
    <row r="792" spans="1:50" ht="21.75" customHeight="1" x14ac:dyDescent="0.15">
      <c r="A792" s="632"/>
      <c r="B792" s="633"/>
      <c r="C792" s="633"/>
      <c r="D792" s="633"/>
      <c r="E792" s="633"/>
      <c r="F792" s="634"/>
      <c r="G792" s="596" t="s">
        <v>617</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619</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1.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1.75" customHeight="1" x14ac:dyDescent="0.15">
      <c r="A794" s="632"/>
      <c r="B794" s="633"/>
      <c r="C794" s="633"/>
      <c r="D794" s="633"/>
      <c r="E794" s="633"/>
      <c r="F794" s="634"/>
      <c r="G794" s="671" t="s">
        <v>615</v>
      </c>
      <c r="H794" s="672"/>
      <c r="I794" s="672"/>
      <c r="J794" s="672"/>
      <c r="K794" s="673"/>
      <c r="L794" s="665" t="s">
        <v>618</v>
      </c>
      <c r="M794" s="666"/>
      <c r="N794" s="666"/>
      <c r="O794" s="666"/>
      <c r="P794" s="666"/>
      <c r="Q794" s="666"/>
      <c r="R794" s="666"/>
      <c r="S794" s="666"/>
      <c r="T794" s="666"/>
      <c r="U794" s="666"/>
      <c r="V794" s="666"/>
      <c r="W794" s="666"/>
      <c r="X794" s="667"/>
      <c r="Y794" s="385">
        <v>3</v>
      </c>
      <c r="Z794" s="386"/>
      <c r="AA794" s="386"/>
      <c r="AB794" s="806"/>
      <c r="AC794" s="671" t="s">
        <v>615</v>
      </c>
      <c r="AD794" s="672"/>
      <c r="AE794" s="672"/>
      <c r="AF794" s="672"/>
      <c r="AG794" s="673"/>
      <c r="AH794" s="665" t="s">
        <v>620</v>
      </c>
      <c r="AI794" s="666"/>
      <c r="AJ794" s="666"/>
      <c r="AK794" s="666"/>
      <c r="AL794" s="666"/>
      <c r="AM794" s="666"/>
      <c r="AN794" s="666"/>
      <c r="AO794" s="666"/>
      <c r="AP794" s="666"/>
      <c r="AQ794" s="666"/>
      <c r="AR794" s="666"/>
      <c r="AS794" s="666"/>
      <c r="AT794" s="667"/>
      <c r="AU794" s="385">
        <v>16</v>
      </c>
      <c r="AV794" s="386"/>
      <c r="AW794" s="386"/>
      <c r="AX794" s="387"/>
    </row>
    <row r="795" spans="1:50" ht="21.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1.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1.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1.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1.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1.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1.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1.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1.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1.75"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3</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16</v>
      </c>
      <c r="AV804" s="833"/>
      <c r="AW804" s="833"/>
      <c r="AX804" s="835"/>
    </row>
    <row r="805" spans="1:50" ht="21.75" customHeight="1" x14ac:dyDescent="0.15">
      <c r="A805" s="632"/>
      <c r="B805" s="633"/>
      <c r="C805" s="633"/>
      <c r="D805" s="633"/>
      <c r="E805" s="633"/>
      <c r="F805" s="634"/>
      <c r="G805" s="596" t="s">
        <v>621</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626</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1.75"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30" customHeight="1" x14ac:dyDescent="0.15">
      <c r="A807" s="632"/>
      <c r="B807" s="633"/>
      <c r="C807" s="633"/>
      <c r="D807" s="633"/>
      <c r="E807" s="633"/>
      <c r="F807" s="634"/>
      <c r="G807" s="671" t="s">
        <v>622</v>
      </c>
      <c r="H807" s="672"/>
      <c r="I807" s="672"/>
      <c r="J807" s="672"/>
      <c r="K807" s="673"/>
      <c r="L807" s="665" t="s">
        <v>623</v>
      </c>
      <c r="M807" s="666"/>
      <c r="N807" s="666"/>
      <c r="O807" s="666"/>
      <c r="P807" s="666"/>
      <c r="Q807" s="666"/>
      <c r="R807" s="666"/>
      <c r="S807" s="666"/>
      <c r="T807" s="666"/>
      <c r="U807" s="666"/>
      <c r="V807" s="666"/>
      <c r="W807" s="666"/>
      <c r="X807" s="667"/>
      <c r="Y807" s="385">
        <v>29028</v>
      </c>
      <c r="Z807" s="386"/>
      <c r="AA807" s="386"/>
      <c r="AB807" s="806"/>
      <c r="AC807" s="671" t="s">
        <v>624</v>
      </c>
      <c r="AD807" s="672"/>
      <c r="AE807" s="672"/>
      <c r="AF807" s="672"/>
      <c r="AG807" s="673"/>
      <c r="AH807" s="665" t="s">
        <v>627</v>
      </c>
      <c r="AI807" s="666"/>
      <c r="AJ807" s="666"/>
      <c r="AK807" s="666"/>
      <c r="AL807" s="666"/>
      <c r="AM807" s="666"/>
      <c r="AN807" s="666"/>
      <c r="AO807" s="666"/>
      <c r="AP807" s="666"/>
      <c r="AQ807" s="666"/>
      <c r="AR807" s="666"/>
      <c r="AS807" s="666"/>
      <c r="AT807" s="667"/>
      <c r="AU807" s="385">
        <v>342</v>
      </c>
      <c r="AV807" s="386"/>
      <c r="AW807" s="386"/>
      <c r="AX807" s="387"/>
    </row>
    <row r="808" spans="1:50" ht="21.75" customHeight="1" x14ac:dyDescent="0.15">
      <c r="A808" s="632"/>
      <c r="B808" s="633"/>
      <c r="C808" s="633"/>
      <c r="D808" s="633"/>
      <c r="E808" s="633"/>
      <c r="F808" s="634"/>
      <c r="G808" s="607" t="s">
        <v>624</v>
      </c>
      <c r="H808" s="608"/>
      <c r="I808" s="608"/>
      <c r="J808" s="608"/>
      <c r="K808" s="609"/>
      <c r="L808" s="599" t="s">
        <v>624</v>
      </c>
      <c r="M808" s="600"/>
      <c r="N808" s="600"/>
      <c r="O808" s="600"/>
      <c r="P808" s="600"/>
      <c r="Q808" s="600"/>
      <c r="R808" s="600"/>
      <c r="S808" s="600"/>
      <c r="T808" s="600"/>
      <c r="U808" s="600"/>
      <c r="V808" s="600"/>
      <c r="W808" s="600"/>
      <c r="X808" s="601"/>
      <c r="Y808" s="602">
        <v>128</v>
      </c>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1.75" customHeight="1" x14ac:dyDescent="0.15">
      <c r="A809" s="632"/>
      <c r="B809" s="633"/>
      <c r="C809" s="633"/>
      <c r="D809" s="633"/>
      <c r="E809" s="633"/>
      <c r="F809" s="634"/>
      <c r="G809" s="607" t="s">
        <v>615</v>
      </c>
      <c r="H809" s="608"/>
      <c r="I809" s="608"/>
      <c r="J809" s="608"/>
      <c r="K809" s="609"/>
      <c r="L809" s="599" t="s">
        <v>625</v>
      </c>
      <c r="M809" s="600"/>
      <c r="N809" s="600"/>
      <c r="O809" s="600"/>
      <c r="P809" s="600"/>
      <c r="Q809" s="600"/>
      <c r="R809" s="600"/>
      <c r="S809" s="600"/>
      <c r="T809" s="600"/>
      <c r="U809" s="600"/>
      <c r="V809" s="600"/>
      <c r="W809" s="600"/>
      <c r="X809" s="601"/>
      <c r="Y809" s="602">
        <v>36</v>
      </c>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1.75"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1.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1.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1.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1.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1.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1.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1.75"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29192</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342</v>
      </c>
      <c r="AV817" s="833"/>
      <c r="AW817" s="833"/>
      <c r="AX817" s="835"/>
    </row>
    <row r="818" spans="1:50" ht="21.75" customHeight="1" x14ac:dyDescent="0.15">
      <c r="A818" s="632"/>
      <c r="B818" s="633"/>
      <c r="C818" s="633"/>
      <c r="D818" s="633"/>
      <c r="E818" s="633"/>
      <c r="F818" s="634"/>
      <c r="G818" s="596" t="s">
        <v>628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631</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1.75"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1.75" customHeight="1" x14ac:dyDescent="0.15">
      <c r="A820" s="632"/>
      <c r="B820" s="633"/>
      <c r="C820" s="633"/>
      <c r="D820" s="633"/>
      <c r="E820" s="633"/>
      <c r="F820" s="634"/>
      <c r="G820" s="671" t="s">
        <v>629</v>
      </c>
      <c r="H820" s="672"/>
      <c r="I820" s="672"/>
      <c r="J820" s="672"/>
      <c r="K820" s="673"/>
      <c r="L820" s="665" t="s">
        <v>630</v>
      </c>
      <c r="M820" s="666"/>
      <c r="N820" s="666"/>
      <c r="O820" s="666"/>
      <c r="P820" s="666"/>
      <c r="Q820" s="666"/>
      <c r="R820" s="666"/>
      <c r="S820" s="666"/>
      <c r="T820" s="666"/>
      <c r="U820" s="666"/>
      <c r="V820" s="666"/>
      <c r="W820" s="666"/>
      <c r="X820" s="667"/>
      <c r="Y820" s="385">
        <v>27</v>
      </c>
      <c r="Z820" s="386"/>
      <c r="AA820" s="386"/>
      <c r="AB820" s="806"/>
      <c r="AC820" s="671" t="s">
        <v>629</v>
      </c>
      <c r="AD820" s="672"/>
      <c r="AE820" s="672"/>
      <c r="AF820" s="672"/>
      <c r="AG820" s="673"/>
      <c r="AH820" s="665" t="s">
        <v>632</v>
      </c>
      <c r="AI820" s="666"/>
      <c r="AJ820" s="666"/>
      <c r="AK820" s="666"/>
      <c r="AL820" s="666"/>
      <c r="AM820" s="666"/>
      <c r="AN820" s="666"/>
      <c r="AO820" s="666"/>
      <c r="AP820" s="666"/>
      <c r="AQ820" s="666"/>
      <c r="AR820" s="666"/>
      <c r="AS820" s="666"/>
      <c r="AT820" s="667"/>
      <c r="AU820" s="385">
        <v>960</v>
      </c>
      <c r="AV820" s="386"/>
      <c r="AW820" s="386"/>
      <c r="AX820" s="387"/>
    </row>
    <row r="821" spans="1:50" ht="21.75"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1.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1.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1.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1.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1.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1.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1.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1.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1.75"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27</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960</v>
      </c>
      <c r="AV830" s="833"/>
      <c r="AW830" s="833"/>
      <c r="AX830" s="835"/>
    </row>
    <row r="831" spans="1:50" ht="21.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471</v>
      </c>
      <c r="AM831" s="274"/>
      <c r="AN831" s="274"/>
      <c r="AO831" s="82" t="s">
        <v>633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422</v>
      </c>
      <c r="K836" s="358"/>
      <c r="L836" s="358"/>
      <c r="M836" s="358"/>
      <c r="N836" s="358"/>
      <c r="O836" s="358"/>
      <c r="P836" s="359" t="s">
        <v>373</v>
      </c>
      <c r="Q836" s="359"/>
      <c r="R836" s="359"/>
      <c r="S836" s="359"/>
      <c r="T836" s="359"/>
      <c r="U836" s="359"/>
      <c r="V836" s="359"/>
      <c r="W836" s="359"/>
      <c r="X836" s="359"/>
      <c r="Y836" s="360" t="s">
        <v>419</v>
      </c>
      <c r="Z836" s="361"/>
      <c r="AA836" s="361"/>
      <c r="AB836" s="361"/>
      <c r="AC836" s="142" t="s">
        <v>464</v>
      </c>
      <c r="AD836" s="142"/>
      <c r="AE836" s="142"/>
      <c r="AF836" s="142"/>
      <c r="AG836" s="142"/>
      <c r="AH836" s="360" t="s">
        <v>498</v>
      </c>
      <c r="AI836" s="357"/>
      <c r="AJ836" s="357"/>
      <c r="AK836" s="357"/>
      <c r="AL836" s="357" t="s">
        <v>21</v>
      </c>
      <c r="AM836" s="357"/>
      <c r="AN836" s="357"/>
      <c r="AO836" s="362"/>
      <c r="AP836" s="363" t="s">
        <v>423</v>
      </c>
      <c r="AQ836" s="363"/>
      <c r="AR836" s="363"/>
      <c r="AS836" s="363"/>
      <c r="AT836" s="363"/>
      <c r="AU836" s="363"/>
      <c r="AV836" s="363"/>
      <c r="AW836" s="363"/>
      <c r="AX836" s="363"/>
    </row>
    <row r="837" spans="1:50" ht="54.75" customHeight="1" x14ac:dyDescent="0.15">
      <c r="A837" s="373">
        <v>1</v>
      </c>
      <c r="B837" s="373">
        <v>1</v>
      </c>
      <c r="C837" s="354" t="s">
        <v>655</v>
      </c>
      <c r="D837" s="340"/>
      <c r="E837" s="340"/>
      <c r="F837" s="340"/>
      <c r="G837" s="340"/>
      <c r="H837" s="340"/>
      <c r="I837" s="340"/>
      <c r="J837" s="341">
        <v>1020001071491</v>
      </c>
      <c r="K837" s="342"/>
      <c r="L837" s="342"/>
      <c r="M837" s="342"/>
      <c r="N837" s="342"/>
      <c r="O837" s="342"/>
      <c r="P837" s="355" t="s">
        <v>656</v>
      </c>
      <c r="Q837" s="343"/>
      <c r="R837" s="343"/>
      <c r="S837" s="343"/>
      <c r="T837" s="343"/>
      <c r="U837" s="343"/>
      <c r="V837" s="343"/>
      <c r="W837" s="343"/>
      <c r="X837" s="343"/>
      <c r="Y837" s="344">
        <v>6287</v>
      </c>
      <c r="Z837" s="345"/>
      <c r="AA837" s="345"/>
      <c r="AB837" s="346"/>
      <c r="AC837" s="356" t="s">
        <v>657</v>
      </c>
      <c r="AD837" s="364"/>
      <c r="AE837" s="364"/>
      <c r="AF837" s="364"/>
      <c r="AG837" s="364"/>
      <c r="AH837" s="365" t="s">
        <v>658</v>
      </c>
      <c r="AI837" s="366"/>
      <c r="AJ837" s="366"/>
      <c r="AK837" s="366"/>
      <c r="AL837" s="350" t="s">
        <v>659</v>
      </c>
      <c r="AM837" s="351"/>
      <c r="AN837" s="351"/>
      <c r="AO837" s="352"/>
      <c r="AP837" s="353" t="s">
        <v>660</v>
      </c>
      <c r="AQ837" s="353"/>
      <c r="AR837" s="353"/>
      <c r="AS837" s="353"/>
      <c r="AT837" s="353"/>
      <c r="AU837" s="353"/>
      <c r="AV837" s="353"/>
      <c r="AW837" s="353"/>
      <c r="AX837" s="353"/>
    </row>
    <row r="838" spans="1:50" ht="30" customHeight="1" x14ac:dyDescent="0.15">
      <c r="A838" s="373">
        <v>2</v>
      </c>
      <c r="B838" s="373">
        <v>1</v>
      </c>
      <c r="C838" s="354" t="s">
        <v>655</v>
      </c>
      <c r="D838" s="340"/>
      <c r="E838" s="340"/>
      <c r="F838" s="340"/>
      <c r="G838" s="340"/>
      <c r="H838" s="340"/>
      <c r="I838" s="340"/>
      <c r="J838" s="341">
        <v>1020001071491</v>
      </c>
      <c r="K838" s="342"/>
      <c r="L838" s="342"/>
      <c r="M838" s="342"/>
      <c r="N838" s="342"/>
      <c r="O838" s="342"/>
      <c r="P838" s="355" t="s">
        <v>661</v>
      </c>
      <c r="Q838" s="343"/>
      <c r="R838" s="343"/>
      <c r="S838" s="343"/>
      <c r="T838" s="343"/>
      <c r="U838" s="343"/>
      <c r="V838" s="343"/>
      <c r="W838" s="343"/>
      <c r="X838" s="343"/>
      <c r="Y838" s="344">
        <v>4681</v>
      </c>
      <c r="Z838" s="345"/>
      <c r="AA838" s="345"/>
      <c r="AB838" s="346"/>
      <c r="AC838" s="356" t="s">
        <v>657</v>
      </c>
      <c r="AD838" s="356"/>
      <c r="AE838" s="356"/>
      <c r="AF838" s="356"/>
      <c r="AG838" s="356"/>
      <c r="AH838" s="365" t="s">
        <v>662</v>
      </c>
      <c r="AI838" s="366"/>
      <c r="AJ838" s="366"/>
      <c r="AK838" s="366"/>
      <c r="AL838" s="367" t="s">
        <v>663</v>
      </c>
      <c r="AM838" s="368"/>
      <c r="AN838" s="368"/>
      <c r="AO838" s="369"/>
      <c r="AP838" s="353" t="s">
        <v>664</v>
      </c>
      <c r="AQ838" s="353"/>
      <c r="AR838" s="353"/>
      <c r="AS838" s="353"/>
      <c r="AT838" s="353"/>
      <c r="AU838" s="353"/>
      <c r="AV838" s="353"/>
      <c r="AW838" s="353"/>
      <c r="AX838" s="353"/>
    </row>
    <row r="839" spans="1:50" ht="52.5" customHeight="1" x14ac:dyDescent="0.15">
      <c r="A839" s="373">
        <v>3</v>
      </c>
      <c r="B839" s="373">
        <v>1</v>
      </c>
      <c r="C839" s="354" t="s">
        <v>655</v>
      </c>
      <c r="D839" s="340"/>
      <c r="E839" s="340"/>
      <c r="F839" s="340"/>
      <c r="G839" s="340"/>
      <c r="H839" s="340"/>
      <c r="I839" s="340"/>
      <c r="J839" s="341">
        <v>1020001071491</v>
      </c>
      <c r="K839" s="342"/>
      <c r="L839" s="342"/>
      <c r="M839" s="342"/>
      <c r="N839" s="342"/>
      <c r="O839" s="342"/>
      <c r="P839" s="355" t="s">
        <v>665</v>
      </c>
      <c r="Q839" s="343"/>
      <c r="R839" s="343"/>
      <c r="S839" s="343"/>
      <c r="T839" s="343"/>
      <c r="U839" s="343"/>
      <c r="V839" s="343"/>
      <c r="W839" s="343"/>
      <c r="X839" s="343"/>
      <c r="Y839" s="344">
        <v>1200</v>
      </c>
      <c r="Z839" s="345"/>
      <c r="AA839" s="345"/>
      <c r="AB839" s="346"/>
      <c r="AC839" s="356" t="s">
        <v>509</v>
      </c>
      <c r="AD839" s="356"/>
      <c r="AE839" s="356"/>
      <c r="AF839" s="356"/>
      <c r="AG839" s="356"/>
      <c r="AH839" s="348">
        <v>1</v>
      </c>
      <c r="AI839" s="349"/>
      <c r="AJ839" s="349"/>
      <c r="AK839" s="349"/>
      <c r="AL839" s="350">
        <v>98.7</v>
      </c>
      <c r="AM839" s="351"/>
      <c r="AN839" s="351"/>
      <c r="AO839" s="352"/>
      <c r="AP839" s="353" t="s">
        <v>666</v>
      </c>
      <c r="AQ839" s="353"/>
      <c r="AR839" s="353"/>
      <c r="AS839" s="353"/>
      <c r="AT839" s="353"/>
      <c r="AU839" s="353"/>
      <c r="AV839" s="353"/>
      <c r="AW839" s="353"/>
      <c r="AX839" s="353"/>
    </row>
    <row r="840" spans="1:50" ht="45.75" customHeight="1" x14ac:dyDescent="0.15">
      <c r="A840" s="373">
        <v>4</v>
      </c>
      <c r="B840" s="373">
        <v>1</v>
      </c>
      <c r="C840" s="354" t="s">
        <v>655</v>
      </c>
      <c r="D840" s="340"/>
      <c r="E840" s="340"/>
      <c r="F840" s="340"/>
      <c r="G840" s="340"/>
      <c r="H840" s="340"/>
      <c r="I840" s="340"/>
      <c r="J840" s="341">
        <v>1020001071491</v>
      </c>
      <c r="K840" s="342"/>
      <c r="L840" s="342"/>
      <c r="M840" s="342"/>
      <c r="N840" s="342"/>
      <c r="O840" s="342"/>
      <c r="P840" s="355" t="s">
        <v>667</v>
      </c>
      <c r="Q840" s="343"/>
      <c r="R840" s="343"/>
      <c r="S840" s="343"/>
      <c r="T840" s="343"/>
      <c r="U840" s="343"/>
      <c r="V840" s="343"/>
      <c r="W840" s="343"/>
      <c r="X840" s="343"/>
      <c r="Y840" s="344">
        <v>1134</v>
      </c>
      <c r="Z840" s="345"/>
      <c r="AA840" s="345"/>
      <c r="AB840" s="346"/>
      <c r="AC840" s="356" t="s">
        <v>657</v>
      </c>
      <c r="AD840" s="356"/>
      <c r="AE840" s="356"/>
      <c r="AF840" s="356"/>
      <c r="AG840" s="356"/>
      <c r="AH840" s="348" t="s">
        <v>668</v>
      </c>
      <c r="AI840" s="349"/>
      <c r="AJ840" s="349"/>
      <c r="AK840" s="349"/>
      <c r="AL840" s="350" t="s">
        <v>669</v>
      </c>
      <c r="AM840" s="351"/>
      <c r="AN840" s="351"/>
      <c r="AO840" s="352"/>
      <c r="AP840" s="353" t="s">
        <v>670</v>
      </c>
      <c r="AQ840" s="353"/>
      <c r="AR840" s="353"/>
      <c r="AS840" s="353"/>
      <c r="AT840" s="353"/>
      <c r="AU840" s="353"/>
      <c r="AV840" s="353"/>
      <c r="AW840" s="353"/>
      <c r="AX840" s="353"/>
    </row>
    <row r="841" spans="1:50" ht="79.5" customHeight="1" x14ac:dyDescent="0.15">
      <c r="A841" s="373">
        <v>5</v>
      </c>
      <c r="B841" s="373">
        <v>1</v>
      </c>
      <c r="C841" s="354" t="s">
        <v>655</v>
      </c>
      <c r="D841" s="340"/>
      <c r="E841" s="340"/>
      <c r="F841" s="340"/>
      <c r="G841" s="340"/>
      <c r="H841" s="340"/>
      <c r="I841" s="340"/>
      <c r="J841" s="341">
        <v>1020001071491</v>
      </c>
      <c r="K841" s="342"/>
      <c r="L841" s="342"/>
      <c r="M841" s="342"/>
      <c r="N841" s="342"/>
      <c r="O841" s="342"/>
      <c r="P841" s="355" t="s">
        <v>671</v>
      </c>
      <c r="Q841" s="343"/>
      <c r="R841" s="343"/>
      <c r="S841" s="343"/>
      <c r="T841" s="343"/>
      <c r="U841" s="343"/>
      <c r="V841" s="343"/>
      <c r="W841" s="343"/>
      <c r="X841" s="343"/>
      <c r="Y841" s="344">
        <v>583</v>
      </c>
      <c r="Z841" s="345"/>
      <c r="AA841" s="345"/>
      <c r="AB841" s="346"/>
      <c r="AC841" s="347" t="s">
        <v>503</v>
      </c>
      <c r="AD841" s="347"/>
      <c r="AE841" s="347"/>
      <c r="AF841" s="347"/>
      <c r="AG841" s="347"/>
      <c r="AH841" s="348">
        <v>1</v>
      </c>
      <c r="AI841" s="349"/>
      <c r="AJ841" s="349"/>
      <c r="AK841" s="349"/>
      <c r="AL841" s="350">
        <v>98.9</v>
      </c>
      <c r="AM841" s="351"/>
      <c r="AN841" s="351"/>
      <c r="AO841" s="352"/>
      <c r="AP841" s="353" t="s">
        <v>672</v>
      </c>
      <c r="AQ841" s="353"/>
      <c r="AR841" s="353"/>
      <c r="AS841" s="353"/>
      <c r="AT841" s="353"/>
      <c r="AU841" s="353"/>
      <c r="AV841" s="353"/>
      <c r="AW841" s="353"/>
      <c r="AX841" s="353"/>
    </row>
    <row r="842" spans="1:50" ht="79.5" customHeight="1" x14ac:dyDescent="0.15">
      <c r="A842" s="373">
        <v>6</v>
      </c>
      <c r="B842" s="373">
        <v>1</v>
      </c>
      <c r="C842" s="354" t="s">
        <v>655</v>
      </c>
      <c r="D842" s="340"/>
      <c r="E842" s="340"/>
      <c r="F842" s="340"/>
      <c r="G842" s="340"/>
      <c r="H842" s="340"/>
      <c r="I842" s="340"/>
      <c r="J842" s="341">
        <v>1020001071491</v>
      </c>
      <c r="K842" s="342"/>
      <c r="L842" s="342"/>
      <c r="M842" s="342"/>
      <c r="N842" s="342"/>
      <c r="O842" s="342"/>
      <c r="P842" s="355" t="s">
        <v>673</v>
      </c>
      <c r="Q842" s="343"/>
      <c r="R842" s="343"/>
      <c r="S842" s="343"/>
      <c r="T842" s="343"/>
      <c r="U842" s="343"/>
      <c r="V842" s="343"/>
      <c r="W842" s="343"/>
      <c r="X842" s="343"/>
      <c r="Y842" s="344">
        <v>518</v>
      </c>
      <c r="Z842" s="345"/>
      <c r="AA842" s="345"/>
      <c r="AB842" s="346"/>
      <c r="AC842" s="347" t="s">
        <v>503</v>
      </c>
      <c r="AD842" s="347"/>
      <c r="AE842" s="347"/>
      <c r="AF842" s="347"/>
      <c r="AG842" s="347"/>
      <c r="AH842" s="348">
        <v>1</v>
      </c>
      <c r="AI842" s="349"/>
      <c r="AJ842" s="349"/>
      <c r="AK842" s="349"/>
      <c r="AL842" s="350">
        <v>98.8</v>
      </c>
      <c r="AM842" s="351"/>
      <c r="AN842" s="351"/>
      <c r="AO842" s="352"/>
      <c r="AP842" s="353" t="s">
        <v>674</v>
      </c>
      <c r="AQ842" s="353"/>
      <c r="AR842" s="353"/>
      <c r="AS842" s="353"/>
      <c r="AT842" s="353"/>
      <c r="AU842" s="353"/>
      <c r="AV842" s="353"/>
      <c r="AW842" s="353"/>
      <c r="AX842" s="353"/>
    </row>
    <row r="843" spans="1:50" ht="51.75" customHeight="1" x14ac:dyDescent="0.15">
      <c r="A843" s="373">
        <v>7</v>
      </c>
      <c r="B843" s="373">
        <v>1</v>
      </c>
      <c r="C843" s="354" t="s">
        <v>655</v>
      </c>
      <c r="D843" s="340"/>
      <c r="E843" s="340"/>
      <c r="F843" s="340"/>
      <c r="G843" s="340"/>
      <c r="H843" s="340"/>
      <c r="I843" s="340"/>
      <c r="J843" s="341">
        <v>1020001071491</v>
      </c>
      <c r="K843" s="342"/>
      <c r="L843" s="342"/>
      <c r="M843" s="342"/>
      <c r="N843" s="342"/>
      <c r="O843" s="342"/>
      <c r="P843" s="355" t="s">
        <v>675</v>
      </c>
      <c r="Q843" s="343"/>
      <c r="R843" s="343"/>
      <c r="S843" s="343"/>
      <c r="T843" s="343"/>
      <c r="U843" s="343"/>
      <c r="V843" s="343"/>
      <c r="W843" s="343"/>
      <c r="X843" s="343"/>
      <c r="Y843" s="344">
        <v>481</v>
      </c>
      <c r="Z843" s="345"/>
      <c r="AA843" s="345"/>
      <c r="AB843" s="346"/>
      <c r="AC843" s="347" t="s">
        <v>509</v>
      </c>
      <c r="AD843" s="347"/>
      <c r="AE843" s="347"/>
      <c r="AF843" s="347"/>
      <c r="AG843" s="347"/>
      <c r="AH843" s="348">
        <v>1</v>
      </c>
      <c r="AI843" s="349"/>
      <c r="AJ843" s="349"/>
      <c r="AK843" s="349"/>
      <c r="AL843" s="350">
        <v>98.9</v>
      </c>
      <c r="AM843" s="351"/>
      <c r="AN843" s="351"/>
      <c r="AO843" s="352"/>
      <c r="AP843" s="353" t="s">
        <v>676</v>
      </c>
      <c r="AQ843" s="353"/>
      <c r="AR843" s="353"/>
      <c r="AS843" s="353"/>
      <c r="AT843" s="353"/>
      <c r="AU843" s="353"/>
      <c r="AV843" s="353"/>
      <c r="AW843" s="353"/>
      <c r="AX843" s="353"/>
    </row>
    <row r="844" spans="1:50" ht="41.25" customHeight="1" x14ac:dyDescent="0.15">
      <c r="A844" s="373">
        <v>8</v>
      </c>
      <c r="B844" s="373">
        <v>1</v>
      </c>
      <c r="C844" s="354" t="s">
        <v>655</v>
      </c>
      <c r="D844" s="340"/>
      <c r="E844" s="340"/>
      <c r="F844" s="340"/>
      <c r="G844" s="340"/>
      <c r="H844" s="340"/>
      <c r="I844" s="340"/>
      <c r="J844" s="341">
        <v>1020001071491</v>
      </c>
      <c r="K844" s="342"/>
      <c r="L844" s="342"/>
      <c r="M844" s="342"/>
      <c r="N844" s="342"/>
      <c r="O844" s="342"/>
      <c r="P844" s="355" t="s">
        <v>677</v>
      </c>
      <c r="Q844" s="343"/>
      <c r="R844" s="343"/>
      <c r="S844" s="343"/>
      <c r="T844" s="343"/>
      <c r="U844" s="343"/>
      <c r="V844" s="343"/>
      <c r="W844" s="343"/>
      <c r="X844" s="343"/>
      <c r="Y844" s="344">
        <v>400</v>
      </c>
      <c r="Z844" s="345"/>
      <c r="AA844" s="345"/>
      <c r="AB844" s="346"/>
      <c r="AC844" s="347" t="s">
        <v>509</v>
      </c>
      <c r="AD844" s="347"/>
      <c r="AE844" s="347"/>
      <c r="AF844" s="347"/>
      <c r="AG844" s="347"/>
      <c r="AH844" s="348">
        <v>1</v>
      </c>
      <c r="AI844" s="349"/>
      <c r="AJ844" s="349"/>
      <c r="AK844" s="349"/>
      <c r="AL844" s="350">
        <v>99.9</v>
      </c>
      <c r="AM844" s="351"/>
      <c r="AN844" s="351"/>
      <c r="AO844" s="352"/>
      <c r="AP844" s="353" t="s">
        <v>678</v>
      </c>
      <c r="AQ844" s="353"/>
      <c r="AR844" s="353"/>
      <c r="AS844" s="353"/>
      <c r="AT844" s="353"/>
      <c r="AU844" s="353"/>
      <c r="AV844" s="353"/>
      <c r="AW844" s="353"/>
      <c r="AX844" s="353"/>
    </row>
    <row r="845" spans="1:50" ht="70.5" customHeight="1" x14ac:dyDescent="0.15">
      <c r="A845" s="373">
        <v>9</v>
      </c>
      <c r="B845" s="373">
        <v>1</v>
      </c>
      <c r="C845" s="354" t="s">
        <v>655</v>
      </c>
      <c r="D845" s="340"/>
      <c r="E845" s="340"/>
      <c r="F845" s="340"/>
      <c r="G845" s="340"/>
      <c r="H845" s="340"/>
      <c r="I845" s="340"/>
      <c r="J845" s="341">
        <v>1020001071491</v>
      </c>
      <c r="K845" s="342"/>
      <c r="L845" s="342"/>
      <c r="M845" s="342"/>
      <c r="N845" s="342"/>
      <c r="O845" s="342"/>
      <c r="P845" s="355" t="s">
        <v>680</v>
      </c>
      <c r="Q845" s="343"/>
      <c r="R845" s="343"/>
      <c r="S845" s="343"/>
      <c r="T845" s="343"/>
      <c r="U845" s="343"/>
      <c r="V845" s="343"/>
      <c r="W845" s="343"/>
      <c r="X845" s="343"/>
      <c r="Y845" s="344">
        <v>360</v>
      </c>
      <c r="Z845" s="345"/>
      <c r="AA845" s="345"/>
      <c r="AB845" s="346"/>
      <c r="AC845" s="347" t="s">
        <v>509</v>
      </c>
      <c r="AD845" s="347"/>
      <c r="AE845" s="347"/>
      <c r="AF845" s="347"/>
      <c r="AG845" s="347"/>
      <c r="AH845" s="348">
        <v>1</v>
      </c>
      <c r="AI845" s="349"/>
      <c r="AJ845" s="349"/>
      <c r="AK845" s="349"/>
      <c r="AL845" s="350">
        <v>99.1</v>
      </c>
      <c r="AM845" s="351"/>
      <c r="AN845" s="351"/>
      <c r="AO845" s="352"/>
      <c r="AP845" s="353" t="s">
        <v>679</v>
      </c>
      <c r="AQ845" s="353"/>
      <c r="AR845" s="353"/>
      <c r="AS845" s="353"/>
      <c r="AT845" s="353"/>
      <c r="AU845" s="353"/>
      <c r="AV845" s="353"/>
      <c r="AW845" s="353"/>
      <c r="AX845" s="353"/>
    </row>
    <row r="846" spans="1:50" ht="72" customHeight="1" x14ac:dyDescent="0.15">
      <c r="A846" s="373">
        <v>10</v>
      </c>
      <c r="B846" s="373">
        <v>1</v>
      </c>
      <c r="C846" s="354" t="s">
        <v>655</v>
      </c>
      <c r="D846" s="340"/>
      <c r="E846" s="340"/>
      <c r="F846" s="340"/>
      <c r="G846" s="340"/>
      <c r="H846" s="340"/>
      <c r="I846" s="340"/>
      <c r="J846" s="341">
        <v>1020001071491</v>
      </c>
      <c r="K846" s="342"/>
      <c r="L846" s="342"/>
      <c r="M846" s="342"/>
      <c r="N846" s="342"/>
      <c r="O846" s="342"/>
      <c r="P846" s="355" t="s">
        <v>681</v>
      </c>
      <c r="Q846" s="343"/>
      <c r="R846" s="343"/>
      <c r="S846" s="343"/>
      <c r="T846" s="343"/>
      <c r="U846" s="343"/>
      <c r="V846" s="343"/>
      <c r="W846" s="343"/>
      <c r="X846" s="343"/>
      <c r="Y846" s="344">
        <v>287</v>
      </c>
      <c r="Z846" s="345"/>
      <c r="AA846" s="345"/>
      <c r="AB846" s="346"/>
      <c r="AC846" s="347" t="s">
        <v>509</v>
      </c>
      <c r="AD846" s="347"/>
      <c r="AE846" s="347"/>
      <c r="AF846" s="347"/>
      <c r="AG846" s="347"/>
      <c r="AH846" s="348">
        <v>1</v>
      </c>
      <c r="AI846" s="349"/>
      <c r="AJ846" s="349"/>
      <c r="AK846" s="349"/>
      <c r="AL846" s="350">
        <v>99.2</v>
      </c>
      <c r="AM846" s="351"/>
      <c r="AN846" s="351"/>
      <c r="AO846" s="352"/>
      <c r="AP846" s="353" t="s">
        <v>682</v>
      </c>
      <c r="AQ846" s="353"/>
      <c r="AR846" s="353"/>
      <c r="AS846" s="353"/>
      <c r="AT846" s="353"/>
      <c r="AU846" s="353"/>
      <c r="AV846" s="353"/>
      <c r="AW846" s="353"/>
      <c r="AX846" s="353"/>
    </row>
    <row r="847" spans="1:50" ht="54" customHeight="1" x14ac:dyDescent="0.15">
      <c r="A847" s="373">
        <v>11</v>
      </c>
      <c r="B847" s="373">
        <v>1</v>
      </c>
      <c r="C847" s="354" t="s">
        <v>655</v>
      </c>
      <c r="D847" s="340"/>
      <c r="E847" s="340"/>
      <c r="F847" s="340"/>
      <c r="G847" s="340"/>
      <c r="H847" s="340"/>
      <c r="I847" s="340"/>
      <c r="J847" s="341">
        <v>1020001071491</v>
      </c>
      <c r="K847" s="342"/>
      <c r="L847" s="342"/>
      <c r="M847" s="342"/>
      <c r="N847" s="342"/>
      <c r="O847" s="342"/>
      <c r="P847" s="355" t="s">
        <v>683</v>
      </c>
      <c r="Q847" s="343"/>
      <c r="R847" s="343"/>
      <c r="S847" s="343"/>
      <c r="T847" s="343"/>
      <c r="U847" s="343"/>
      <c r="V847" s="343"/>
      <c r="W847" s="343"/>
      <c r="X847" s="343"/>
      <c r="Y847" s="344">
        <v>237</v>
      </c>
      <c r="Z847" s="345"/>
      <c r="AA847" s="345"/>
      <c r="AB847" s="346"/>
      <c r="AC847" s="347" t="s">
        <v>503</v>
      </c>
      <c r="AD847" s="347"/>
      <c r="AE847" s="347"/>
      <c r="AF847" s="347"/>
      <c r="AG847" s="347"/>
      <c r="AH847" s="348">
        <v>1</v>
      </c>
      <c r="AI847" s="349"/>
      <c r="AJ847" s="349"/>
      <c r="AK847" s="349"/>
      <c r="AL847" s="350">
        <v>98.3</v>
      </c>
      <c r="AM847" s="351"/>
      <c r="AN847" s="351"/>
      <c r="AO847" s="352"/>
      <c r="AP847" s="353" t="s">
        <v>684</v>
      </c>
      <c r="AQ847" s="353"/>
      <c r="AR847" s="353"/>
      <c r="AS847" s="353"/>
      <c r="AT847" s="353"/>
      <c r="AU847" s="353"/>
      <c r="AV847" s="353"/>
      <c r="AW847" s="353"/>
      <c r="AX847" s="353"/>
    </row>
    <row r="848" spans="1:50" ht="46.5" customHeight="1" x14ac:dyDescent="0.15">
      <c r="A848" s="373">
        <v>12</v>
      </c>
      <c r="B848" s="373">
        <v>1</v>
      </c>
      <c r="C848" s="354" t="s">
        <v>655</v>
      </c>
      <c r="D848" s="340"/>
      <c r="E848" s="340"/>
      <c r="F848" s="340"/>
      <c r="G848" s="340"/>
      <c r="H848" s="340"/>
      <c r="I848" s="340"/>
      <c r="J848" s="341">
        <v>1020001071491</v>
      </c>
      <c r="K848" s="342"/>
      <c r="L848" s="342"/>
      <c r="M848" s="342"/>
      <c r="N848" s="342"/>
      <c r="O848" s="342"/>
      <c r="P848" s="355" t="s">
        <v>685</v>
      </c>
      <c r="Q848" s="343"/>
      <c r="R848" s="343"/>
      <c r="S848" s="343"/>
      <c r="T848" s="343"/>
      <c r="U848" s="343"/>
      <c r="V848" s="343"/>
      <c r="W848" s="343"/>
      <c r="X848" s="343"/>
      <c r="Y848" s="344">
        <v>215</v>
      </c>
      <c r="Z848" s="345"/>
      <c r="AA848" s="345"/>
      <c r="AB848" s="346"/>
      <c r="AC848" s="347" t="s">
        <v>509</v>
      </c>
      <c r="AD848" s="347"/>
      <c r="AE848" s="347"/>
      <c r="AF848" s="347"/>
      <c r="AG848" s="347"/>
      <c r="AH848" s="348">
        <v>1</v>
      </c>
      <c r="AI848" s="349"/>
      <c r="AJ848" s="349"/>
      <c r="AK848" s="349"/>
      <c r="AL848" s="350">
        <v>98.7</v>
      </c>
      <c r="AM848" s="351"/>
      <c r="AN848" s="351"/>
      <c r="AO848" s="352"/>
      <c r="AP848" s="353" t="s">
        <v>686</v>
      </c>
      <c r="AQ848" s="353"/>
      <c r="AR848" s="353"/>
      <c r="AS848" s="353"/>
      <c r="AT848" s="353"/>
      <c r="AU848" s="353"/>
      <c r="AV848" s="353"/>
      <c r="AW848" s="353"/>
      <c r="AX848" s="353"/>
    </row>
    <row r="849" spans="1:50" ht="30" customHeight="1" x14ac:dyDescent="0.15">
      <c r="A849" s="373">
        <v>13</v>
      </c>
      <c r="B849" s="373">
        <v>1</v>
      </c>
      <c r="C849" s="354" t="s">
        <v>655</v>
      </c>
      <c r="D849" s="340"/>
      <c r="E849" s="340"/>
      <c r="F849" s="340"/>
      <c r="G849" s="340"/>
      <c r="H849" s="340"/>
      <c r="I849" s="340"/>
      <c r="J849" s="341">
        <v>1020001071491</v>
      </c>
      <c r="K849" s="342"/>
      <c r="L849" s="342"/>
      <c r="M849" s="342"/>
      <c r="N849" s="342"/>
      <c r="O849" s="342"/>
      <c r="P849" s="355" t="s">
        <v>687</v>
      </c>
      <c r="Q849" s="343"/>
      <c r="R849" s="343"/>
      <c r="S849" s="343"/>
      <c r="T849" s="343"/>
      <c r="U849" s="343"/>
      <c r="V849" s="343"/>
      <c r="W849" s="343"/>
      <c r="X849" s="343"/>
      <c r="Y849" s="344">
        <v>159</v>
      </c>
      <c r="Z849" s="345"/>
      <c r="AA849" s="345"/>
      <c r="AB849" s="346"/>
      <c r="AC849" s="347" t="s">
        <v>509</v>
      </c>
      <c r="AD849" s="347"/>
      <c r="AE849" s="347"/>
      <c r="AF849" s="347"/>
      <c r="AG849" s="347"/>
      <c r="AH849" s="348">
        <v>1</v>
      </c>
      <c r="AI849" s="349"/>
      <c r="AJ849" s="349"/>
      <c r="AK849" s="349"/>
      <c r="AL849" s="350">
        <v>100</v>
      </c>
      <c r="AM849" s="351"/>
      <c r="AN849" s="351"/>
      <c r="AO849" s="352"/>
      <c r="AP849" s="353" t="s">
        <v>688</v>
      </c>
      <c r="AQ849" s="353"/>
      <c r="AR849" s="353"/>
      <c r="AS849" s="353"/>
      <c r="AT849" s="353"/>
      <c r="AU849" s="353"/>
      <c r="AV849" s="353"/>
      <c r="AW849" s="353"/>
      <c r="AX849" s="353"/>
    </row>
    <row r="850" spans="1:50" ht="30" customHeight="1" x14ac:dyDescent="0.15">
      <c r="A850" s="373">
        <v>14</v>
      </c>
      <c r="B850" s="373">
        <v>1</v>
      </c>
      <c r="C850" s="354" t="s">
        <v>655</v>
      </c>
      <c r="D850" s="340"/>
      <c r="E850" s="340"/>
      <c r="F850" s="340"/>
      <c r="G850" s="340"/>
      <c r="H850" s="340"/>
      <c r="I850" s="340"/>
      <c r="J850" s="341">
        <v>1020001071491</v>
      </c>
      <c r="K850" s="342"/>
      <c r="L850" s="342"/>
      <c r="M850" s="342"/>
      <c r="N850" s="342"/>
      <c r="O850" s="342"/>
      <c r="P850" s="355" t="s">
        <v>689</v>
      </c>
      <c r="Q850" s="343"/>
      <c r="R850" s="343"/>
      <c r="S850" s="343"/>
      <c r="T850" s="343"/>
      <c r="U850" s="343"/>
      <c r="V850" s="343"/>
      <c r="W850" s="343"/>
      <c r="X850" s="343"/>
      <c r="Y850" s="344">
        <v>147</v>
      </c>
      <c r="Z850" s="345"/>
      <c r="AA850" s="345"/>
      <c r="AB850" s="346"/>
      <c r="AC850" s="347" t="s">
        <v>509</v>
      </c>
      <c r="AD850" s="347"/>
      <c r="AE850" s="347"/>
      <c r="AF850" s="347"/>
      <c r="AG850" s="347"/>
      <c r="AH850" s="348">
        <v>1</v>
      </c>
      <c r="AI850" s="349"/>
      <c r="AJ850" s="349"/>
      <c r="AK850" s="349"/>
      <c r="AL850" s="350">
        <v>98.9</v>
      </c>
      <c r="AM850" s="351"/>
      <c r="AN850" s="351"/>
      <c r="AO850" s="352"/>
      <c r="AP850" s="353" t="s">
        <v>686</v>
      </c>
      <c r="AQ850" s="353"/>
      <c r="AR850" s="353"/>
      <c r="AS850" s="353"/>
      <c r="AT850" s="353"/>
      <c r="AU850" s="353"/>
      <c r="AV850" s="353"/>
      <c r="AW850" s="353"/>
      <c r="AX850" s="353"/>
    </row>
    <row r="851" spans="1:50" ht="51" customHeight="1" x14ac:dyDescent="0.15">
      <c r="A851" s="373">
        <v>15</v>
      </c>
      <c r="B851" s="373">
        <v>1</v>
      </c>
      <c r="C851" s="354" t="s">
        <v>655</v>
      </c>
      <c r="D851" s="340"/>
      <c r="E851" s="340"/>
      <c r="F851" s="340"/>
      <c r="G851" s="340"/>
      <c r="H851" s="340"/>
      <c r="I851" s="340"/>
      <c r="J851" s="341">
        <v>1020001071491</v>
      </c>
      <c r="K851" s="342"/>
      <c r="L851" s="342"/>
      <c r="M851" s="342"/>
      <c r="N851" s="342"/>
      <c r="O851" s="342"/>
      <c r="P851" s="355" t="s">
        <v>690</v>
      </c>
      <c r="Q851" s="343"/>
      <c r="R851" s="343"/>
      <c r="S851" s="343"/>
      <c r="T851" s="343"/>
      <c r="U851" s="343"/>
      <c r="V851" s="343"/>
      <c r="W851" s="343"/>
      <c r="X851" s="343"/>
      <c r="Y851" s="344">
        <v>124</v>
      </c>
      <c r="Z851" s="345"/>
      <c r="AA851" s="345"/>
      <c r="AB851" s="346"/>
      <c r="AC851" s="347" t="s">
        <v>509</v>
      </c>
      <c r="AD851" s="347"/>
      <c r="AE851" s="347"/>
      <c r="AF851" s="347"/>
      <c r="AG851" s="347"/>
      <c r="AH851" s="348">
        <v>1</v>
      </c>
      <c r="AI851" s="349"/>
      <c r="AJ851" s="349"/>
      <c r="AK851" s="349"/>
      <c r="AL851" s="350">
        <v>98.9</v>
      </c>
      <c r="AM851" s="351"/>
      <c r="AN851" s="351"/>
      <c r="AO851" s="352"/>
      <c r="AP851" s="353" t="s">
        <v>691</v>
      </c>
      <c r="AQ851" s="353"/>
      <c r="AR851" s="353"/>
      <c r="AS851" s="353"/>
      <c r="AT851" s="353"/>
      <c r="AU851" s="353"/>
      <c r="AV851" s="353"/>
      <c r="AW851" s="353"/>
      <c r="AX851" s="353"/>
    </row>
    <row r="852" spans="1:50" ht="51.75" customHeight="1" x14ac:dyDescent="0.15">
      <c r="A852" s="373">
        <v>16</v>
      </c>
      <c r="B852" s="373">
        <v>1</v>
      </c>
      <c r="C852" s="354" t="s">
        <v>655</v>
      </c>
      <c r="D852" s="340"/>
      <c r="E852" s="340"/>
      <c r="F852" s="340"/>
      <c r="G852" s="340"/>
      <c r="H852" s="340"/>
      <c r="I852" s="340"/>
      <c r="J852" s="341">
        <v>1020001071491</v>
      </c>
      <c r="K852" s="342"/>
      <c r="L852" s="342"/>
      <c r="M852" s="342"/>
      <c r="N852" s="342"/>
      <c r="O852" s="342"/>
      <c r="P852" s="355" t="s">
        <v>692</v>
      </c>
      <c r="Q852" s="343"/>
      <c r="R852" s="343"/>
      <c r="S852" s="343"/>
      <c r="T852" s="343"/>
      <c r="U852" s="343"/>
      <c r="V852" s="343"/>
      <c r="W852" s="343"/>
      <c r="X852" s="343"/>
      <c r="Y852" s="344">
        <v>97</v>
      </c>
      <c r="Z852" s="345"/>
      <c r="AA852" s="345"/>
      <c r="AB852" s="346"/>
      <c r="AC852" s="347" t="s">
        <v>502</v>
      </c>
      <c r="AD852" s="347"/>
      <c r="AE852" s="347"/>
      <c r="AF852" s="347"/>
      <c r="AG852" s="347"/>
      <c r="AH852" s="348">
        <v>1</v>
      </c>
      <c r="AI852" s="349"/>
      <c r="AJ852" s="349"/>
      <c r="AK852" s="349"/>
      <c r="AL852" s="350">
        <v>96.8</v>
      </c>
      <c r="AM852" s="351"/>
      <c r="AN852" s="351"/>
      <c r="AO852" s="352"/>
      <c r="AP852" s="353" t="s">
        <v>670</v>
      </c>
      <c r="AQ852" s="353"/>
      <c r="AR852" s="353"/>
      <c r="AS852" s="353"/>
      <c r="AT852" s="353"/>
      <c r="AU852" s="353"/>
      <c r="AV852" s="353"/>
      <c r="AW852" s="353"/>
      <c r="AX852" s="353"/>
    </row>
    <row r="853" spans="1:50" s="16" customFormat="1" ht="53.25" customHeight="1" x14ac:dyDescent="0.15">
      <c r="A853" s="373">
        <v>17</v>
      </c>
      <c r="B853" s="373">
        <v>1</v>
      </c>
      <c r="C853" s="354" t="s">
        <v>655</v>
      </c>
      <c r="D853" s="340"/>
      <c r="E853" s="340"/>
      <c r="F853" s="340"/>
      <c r="G853" s="340"/>
      <c r="H853" s="340"/>
      <c r="I853" s="340"/>
      <c r="J853" s="341">
        <v>1020001071491</v>
      </c>
      <c r="K853" s="342"/>
      <c r="L853" s="342"/>
      <c r="M853" s="342"/>
      <c r="N853" s="342"/>
      <c r="O853" s="342"/>
      <c r="P853" s="355" t="s">
        <v>693</v>
      </c>
      <c r="Q853" s="343"/>
      <c r="R853" s="343"/>
      <c r="S853" s="343"/>
      <c r="T853" s="343"/>
      <c r="U853" s="343"/>
      <c r="V853" s="343"/>
      <c r="W853" s="343"/>
      <c r="X853" s="343"/>
      <c r="Y853" s="344">
        <v>70</v>
      </c>
      <c r="Z853" s="345"/>
      <c r="AA853" s="345"/>
      <c r="AB853" s="346"/>
      <c r="AC853" s="347" t="s">
        <v>657</v>
      </c>
      <c r="AD853" s="347"/>
      <c r="AE853" s="347"/>
      <c r="AF853" s="347"/>
      <c r="AG853" s="347"/>
      <c r="AH853" s="348" t="s">
        <v>694</v>
      </c>
      <c r="AI853" s="349"/>
      <c r="AJ853" s="349"/>
      <c r="AK853" s="349"/>
      <c r="AL853" s="350" t="s">
        <v>694</v>
      </c>
      <c r="AM853" s="351"/>
      <c r="AN853" s="351"/>
      <c r="AO853" s="352"/>
      <c r="AP853" s="353" t="s">
        <v>686</v>
      </c>
      <c r="AQ853" s="353"/>
      <c r="AR853" s="353"/>
      <c r="AS853" s="353"/>
      <c r="AT853" s="353"/>
      <c r="AU853" s="353"/>
      <c r="AV853" s="353"/>
      <c r="AW853" s="353"/>
      <c r="AX853" s="353"/>
    </row>
    <row r="854" spans="1:50" ht="48" customHeight="1" x14ac:dyDescent="0.15">
      <c r="A854" s="373">
        <v>18</v>
      </c>
      <c r="B854" s="373">
        <v>1</v>
      </c>
      <c r="C854" s="354" t="s">
        <v>655</v>
      </c>
      <c r="D854" s="340"/>
      <c r="E854" s="340"/>
      <c r="F854" s="340"/>
      <c r="G854" s="340"/>
      <c r="H854" s="340"/>
      <c r="I854" s="340"/>
      <c r="J854" s="341">
        <v>1020001071491</v>
      </c>
      <c r="K854" s="342"/>
      <c r="L854" s="342"/>
      <c r="M854" s="342"/>
      <c r="N854" s="342"/>
      <c r="O854" s="342"/>
      <c r="P854" s="355" t="s">
        <v>695</v>
      </c>
      <c r="Q854" s="343"/>
      <c r="R854" s="343"/>
      <c r="S854" s="343"/>
      <c r="T854" s="343"/>
      <c r="U854" s="343"/>
      <c r="V854" s="343"/>
      <c r="W854" s="343"/>
      <c r="X854" s="343"/>
      <c r="Y854" s="344">
        <v>70</v>
      </c>
      <c r="Z854" s="345"/>
      <c r="AA854" s="345"/>
      <c r="AB854" s="346"/>
      <c r="AC854" s="347" t="s">
        <v>502</v>
      </c>
      <c r="AD854" s="347"/>
      <c r="AE854" s="347"/>
      <c r="AF854" s="347"/>
      <c r="AG854" s="347"/>
      <c r="AH854" s="348">
        <v>1</v>
      </c>
      <c r="AI854" s="349"/>
      <c r="AJ854" s="349"/>
      <c r="AK854" s="349"/>
      <c r="AL854" s="350">
        <v>96.2</v>
      </c>
      <c r="AM854" s="351"/>
      <c r="AN854" s="351"/>
      <c r="AO854" s="352"/>
      <c r="AP854" s="353" t="s">
        <v>686</v>
      </c>
      <c r="AQ854" s="353"/>
      <c r="AR854" s="353"/>
      <c r="AS854" s="353"/>
      <c r="AT854" s="353"/>
      <c r="AU854" s="353"/>
      <c r="AV854" s="353"/>
      <c r="AW854" s="353"/>
      <c r="AX854" s="353"/>
    </row>
    <row r="855" spans="1:50" ht="30" customHeight="1" x14ac:dyDescent="0.15">
      <c r="A855" s="373">
        <v>19</v>
      </c>
      <c r="B855" s="373">
        <v>1</v>
      </c>
      <c r="C855" s="354" t="s">
        <v>655</v>
      </c>
      <c r="D855" s="340"/>
      <c r="E855" s="340"/>
      <c r="F855" s="340"/>
      <c r="G855" s="340"/>
      <c r="H855" s="340"/>
      <c r="I855" s="340"/>
      <c r="J855" s="341">
        <v>1020001071491</v>
      </c>
      <c r="K855" s="342"/>
      <c r="L855" s="342"/>
      <c r="M855" s="342"/>
      <c r="N855" s="342"/>
      <c r="O855" s="342"/>
      <c r="P855" s="355" t="s">
        <v>696</v>
      </c>
      <c r="Q855" s="343"/>
      <c r="R855" s="343"/>
      <c r="S855" s="343"/>
      <c r="T855" s="343"/>
      <c r="U855" s="343"/>
      <c r="V855" s="343"/>
      <c r="W855" s="343"/>
      <c r="X855" s="343"/>
      <c r="Y855" s="344">
        <v>5</v>
      </c>
      <c r="Z855" s="345"/>
      <c r="AA855" s="345"/>
      <c r="AB855" s="346"/>
      <c r="AC855" s="347" t="s">
        <v>509</v>
      </c>
      <c r="AD855" s="347"/>
      <c r="AE855" s="347"/>
      <c r="AF855" s="347"/>
      <c r="AG855" s="347"/>
      <c r="AH855" s="348">
        <v>1</v>
      </c>
      <c r="AI855" s="349"/>
      <c r="AJ855" s="349"/>
      <c r="AK855" s="349"/>
      <c r="AL855" s="350">
        <v>99.9</v>
      </c>
      <c r="AM855" s="351"/>
      <c r="AN855" s="351"/>
      <c r="AO855" s="352"/>
      <c r="AP855" s="353" t="s">
        <v>670</v>
      </c>
      <c r="AQ855" s="353"/>
      <c r="AR855" s="353"/>
      <c r="AS855" s="353"/>
      <c r="AT855" s="353"/>
      <c r="AU855" s="353"/>
      <c r="AV855" s="353"/>
      <c r="AW855" s="353"/>
      <c r="AX855" s="353"/>
    </row>
    <row r="856" spans="1:50" ht="45.75" customHeight="1" x14ac:dyDescent="0.15">
      <c r="A856" s="373">
        <v>20</v>
      </c>
      <c r="B856" s="373">
        <v>1</v>
      </c>
      <c r="C856" s="354" t="s">
        <v>655</v>
      </c>
      <c r="D856" s="340"/>
      <c r="E856" s="340"/>
      <c r="F856" s="340"/>
      <c r="G856" s="340"/>
      <c r="H856" s="340"/>
      <c r="I856" s="340"/>
      <c r="J856" s="341">
        <v>1020001071491</v>
      </c>
      <c r="K856" s="342"/>
      <c r="L856" s="342"/>
      <c r="M856" s="342"/>
      <c r="N856" s="342"/>
      <c r="O856" s="342"/>
      <c r="P856" s="355" t="s">
        <v>697</v>
      </c>
      <c r="Q856" s="343"/>
      <c r="R856" s="343"/>
      <c r="S856" s="343"/>
      <c r="T856" s="343"/>
      <c r="U856" s="343"/>
      <c r="V856" s="343"/>
      <c r="W856" s="343"/>
      <c r="X856" s="343"/>
      <c r="Y856" s="344">
        <v>4</v>
      </c>
      <c r="Z856" s="345"/>
      <c r="AA856" s="345"/>
      <c r="AB856" s="346"/>
      <c r="AC856" s="347" t="s">
        <v>509</v>
      </c>
      <c r="AD856" s="347"/>
      <c r="AE856" s="347"/>
      <c r="AF856" s="347"/>
      <c r="AG856" s="347"/>
      <c r="AH856" s="348">
        <v>1</v>
      </c>
      <c r="AI856" s="349"/>
      <c r="AJ856" s="349"/>
      <c r="AK856" s="349"/>
      <c r="AL856" s="350">
        <v>99.9</v>
      </c>
      <c r="AM856" s="351"/>
      <c r="AN856" s="351"/>
      <c r="AO856" s="352"/>
      <c r="AP856" s="353" t="s">
        <v>672</v>
      </c>
      <c r="AQ856" s="353"/>
      <c r="AR856" s="353"/>
      <c r="AS856" s="353"/>
      <c r="AT856" s="353"/>
      <c r="AU856" s="353"/>
      <c r="AV856" s="353"/>
      <c r="AW856" s="353"/>
      <c r="AX856" s="353"/>
    </row>
    <row r="857" spans="1:50" ht="54.75" customHeight="1" x14ac:dyDescent="0.15">
      <c r="A857" s="373">
        <v>21</v>
      </c>
      <c r="B857" s="373">
        <v>1</v>
      </c>
      <c r="C857" s="354" t="s">
        <v>655</v>
      </c>
      <c r="D857" s="340"/>
      <c r="E857" s="340"/>
      <c r="F857" s="340"/>
      <c r="G857" s="340"/>
      <c r="H857" s="340"/>
      <c r="I857" s="340"/>
      <c r="J857" s="341">
        <v>1020001071491</v>
      </c>
      <c r="K857" s="342"/>
      <c r="L857" s="342"/>
      <c r="M857" s="342"/>
      <c r="N857" s="342"/>
      <c r="O857" s="342"/>
      <c r="P857" s="355" t="s">
        <v>698</v>
      </c>
      <c r="Q857" s="343"/>
      <c r="R857" s="343"/>
      <c r="S857" s="343"/>
      <c r="T857" s="343"/>
      <c r="U857" s="343"/>
      <c r="V857" s="343"/>
      <c r="W857" s="343"/>
      <c r="X857" s="343"/>
      <c r="Y857" s="344">
        <v>4</v>
      </c>
      <c r="Z857" s="345"/>
      <c r="AA857" s="345"/>
      <c r="AB857" s="346"/>
      <c r="AC857" s="347" t="s">
        <v>509</v>
      </c>
      <c r="AD857" s="347"/>
      <c r="AE857" s="347"/>
      <c r="AF857" s="347"/>
      <c r="AG857" s="347"/>
      <c r="AH857" s="348">
        <v>1</v>
      </c>
      <c r="AI857" s="349"/>
      <c r="AJ857" s="349"/>
      <c r="AK857" s="349"/>
      <c r="AL857" s="350">
        <v>99.7</v>
      </c>
      <c r="AM857" s="351"/>
      <c r="AN857" s="351"/>
      <c r="AO857" s="352"/>
      <c r="AP857" s="353" t="s">
        <v>688</v>
      </c>
      <c r="AQ857" s="353"/>
      <c r="AR857" s="353"/>
      <c r="AS857" s="353"/>
      <c r="AT857" s="353"/>
      <c r="AU857" s="353"/>
      <c r="AV857" s="353"/>
      <c r="AW857" s="353"/>
      <c r="AX857" s="353"/>
    </row>
    <row r="858" spans="1:50" ht="77.25" customHeight="1" x14ac:dyDescent="0.15">
      <c r="A858" s="373">
        <v>22</v>
      </c>
      <c r="B858" s="373">
        <v>1</v>
      </c>
      <c r="C858" s="354" t="s">
        <v>655</v>
      </c>
      <c r="D858" s="340"/>
      <c r="E858" s="340"/>
      <c r="F858" s="340"/>
      <c r="G858" s="340"/>
      <c r="H858" s="340"/>
      <c r="I858" s="340"/>
      <c r="J858" s="341">
        <v>1020001071491</v>
      </c>
      <c r="K858" s="342"/>
      <c r="L858" s="342"/>
      <c r="M858" s="342"/>
      <c r="N858" s="342"/>
      <c r="O858" s="342"/>
      <c r="P858" s="355" t="s">
        <v>699</v>
      </c>
      <c r="Q858" s="343"/>
      <c r="R858" s="343"/>
      <c r="S858" s="343"/>
      <c r="T858" s="343"/>
      <c r="U858" s="343"/>
      <c r="V858" s="343"/>
      <c r="W858" s="343"/>
      <c r="X858" s="343"/>
      <c r="Y858" s="344">
        <v>1</v>
      </c>
      <c r="Z858" s="345"/>
      <c r="AA858" s="345"/>
      <c r="AB858" s="346"/>
      <c r="AC858" s="347" t="s">
        <v>509</v>
      </c>
      <c r="AD858" s="347"/>
      <c r="AE858" s="347"/>
      <c r="AF858" s="347"/>
      <c r="AG858" s="347"/>
      <c r="AH858" s="348">
        <v>1</v>
      </c>
      <c r="AI858" s="349"/>
      <c r="AJ858" s="349"/>
      <c r="AK858" s="349"/>
      <c r="AL858" s="350" t="s">
        <v>706</v>
      </c>
      <c r="AM858" s="351"/>
      <c r="AN858" s="351"/>
      <c r="AO858" s="352"/>
      <c r="AP858" s="353" t="s">
        <v>670</v>
      </c>
      <c r="AQ858" s="353"/>
      <c r="AR858" s="353"/>
      <c r="AS858" s="353"/>
      <c r="AT858" s="353"/>
      <c r="AU858" s="353"/>
      <c r="AV858" s="353"/>
      <c r="AW858" s="353"/>
      <c r="AX858" s="353"/>
    </row>
    <row r="859" spans="1:50" ht="30" hidden="1" customHeight="1" x14ac:dyDescent="0.15">
      <c r="A859" s="373">
        <v>23</v>
      </c>
      <c r="B859" s="373">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3">
        <v>24</v>
      </c>
      <c r="B860" s="373">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3">
        <v>25</v>
      </c>
      <c r="B861" s="373">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3">
        <v>26</v>
      </c>
      <c r="B862" s="37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3">
        <v>27</v>
      </c>
      <c r="B863" s="37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3">
        <v>28</v>
      </c>
      <c r="B864" s="37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3">
        <v>29</v>
      </c>
      <c r="B865" s="37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3">
        <v>30</v>
      </c>
      <c r="B866" s="37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422</v>
      </c>
      <c r="K869" s="358"/>
      <c r="L869" s="358"/>
      <c r="M869" s="358"/>
      <c r="N869" s="358"/>
      <c r="O869" s="358"/>
      <c r="P869" s="359" t="s">
        <v>373</v>
      </c>
      <c r="Q869" s="359"/>
      <c r="R869" s="359"/>
      <c r="S869" s="359"/>
      <c r="T869" s="359"/>
      <c r="U869" s="359"/>
      <c r="V869" s="359"/>
      <c r="W869" s="359"/>
      <c r="X869" s="359"/>
      <c r="Y869" s="360" t="s">
        <v>419</v>
      </c>
      <c r="Z869" s="361"/>
      <c r="AA869" s="361"/>
      <c r="AB869" s="361"/>
      <c r="AC869" s="142" t="s">
        <v>464</v>
      </c>
      <c r="AD869" s="142"/>
      <c r="AE869" s="142"/>
      <c r="AF869" s="142"/>
      <c r="AG869" s="142"/>
      <c r="AH869" s="360" t="s">
        <v>498</v>
      </c>
      <c r="AI869" s="357"/>
      <c r="AJ869" s="357"/>
      <c r="AK869" s="357"/>
      <c r="AL869" s="357" t="s">
        <v>21</v>
      </c>
      <c r="AM869" s="357"/>
      <c r="AN869" s="357"/>
      <c r="AO869" s="362"/>
      <c r="AP869" s="363" t="s">
        <v>423</v>
      </c>
      <c r="AQ869" s="363"/>
      <c r="AR869" s="363"/>
      <c r="AS869" s="363"/>
      <c r="AT869" s="363"/>
      <c r="AU869" s="363"/>
      <c r="AV869" s="363"/>
      <c r="AW869" s="363"/>
      <c r="AX869" s="363"/>
    </row>
    <row r="870" spans="1:50" ht="30" customHeight="1" x14ac:dyDescent="0.15">
      <c r="A870" s="373">
        <v>1</v>
      </c>
      <c r="B870" s="373">
        <v>1</v>
      </c>
      <c r="C870" s="354" t="s">
        <v>700</v>
      </c>
      <c r="D870" s="340"/>
      <c r="E870" s="340"/>
      <c r="F870" s="340"/>
      <c r="G870" s="340"/>
      <c r="H870" s="340"/>
      <c r="I870" s="340"/>
      <c r="J870" s="341">
        <v>4011401002621</v>
      </c>
      <c r="K870" s="342"/>
      <c r="L870" s="342"/>
      <c r="M870" s="342"/>
      <c r="N870" s="342"/>
      <c r="O870" s="342"/>
      <c r="P870" s="355" t="s">
        <v>616</v>
      </c>
      <c r="Q870" s="343"/>
      <c r="R870" s="343"/>
      <c r="S870" s="343"/>
      <c r="T870" s="343"/>
      <c r="U870" s="343"/>
      <c r="V870" s="343"/>
      <c r="W870" s="343"/>
      <c r="X870" s="343"/>
      <c r="Y870" s="344">
        <v>2</v>
      </c>
      <c r="Z870" s="345"/>
      <c r="AA870" s="345"/>
      <c r="AB870" s="346"/>
      <c r="AC870" s="356" t="s">
        <v>502</v>
      </c>
      <c r="AD870" s="364"/>
      <c r="AE870" s="364"/>
      <c r="AF870" s="364"/>
      <c r="AG870" s="364"/>
      <c r="AH870" s="365">
        <v>2</v>
      </c>
      <c r="AI870" s="366"/>
      <c r="AJ870" s="366"/>
      <c r="AK870" s="366"/>
      <c r="AL870" s="350">
        <v>51.2</v>
      </c>
      <c r="AM870" s="351"/>
      <c r="AN870" s="351"/>
      <c r="AO870" s="352"/>
      <c r="AP870" s="353" t="s">
        <v>701</v>
      </c>
      <c r="AQ870" s="353"/>
      <c r="AR870" s="353"/>
      <c r="AS870" s="353"/>
      <c r="AT870" s="353"/>
      <c r="AU870" s="353"/>
      <c r="AV870" s="353"/>
      <c r="AW870" s="353"/>
      <c r="AX870" s="353"/>
    </row>
    <row r="871" spans="1:50" ht="30" customHeight="1" x14ac:dyDescent="0.15">
      <c r="A871" s="373">
        <v>2</v>
      </c>
      <c r="B871" s="373">
        <v>1</v>
      </c>
      <c r="C871" s="354" t="s">
        <v>702</v>
      </c>
      <c r="D871" s="340"/>
      <c r="E871" s="340"/>
      <c r="F871" s="340"/>
      <c r="G871" s="340"/>
      <c r="H871" s="340"/>
      <c r="I871" s="340"/>
      <c r="J871" s="341">
        <v>3030001077791</v>
      </c>
      <c r="K871" s="342"/>
      <c r="L871" s="342"/>
      <c r="M871" s="342"/>
      <c r="N871" s="342"/>
      <c r="O871" s="342"/>
      <c r="P871" s="355" t="s">
        <v>616</v>
      </c>
      <c r="Q871" s="343"/>
      <c r="R871" s="343"/>
      <c r="S871" s="343"/>
      <c r="T871" s="343"/>
      <c r="U871" s="343"/>
      <c r="V871" s="343"/>
      <c r="W871" s="343"/>
      <c r="X871" s="343"/>
      <c r="Y871" s="344">
        <v>2</v>
      </c>
      <c r="Z871" s="345"/>
      <c r="AA871" s="345"/>
      <c r="AB871" s="346"/>
      <c r="AC871" s="356" t="s">
        <v>502</v>
      </c>
      <c r="AD871" s="356"/>
      <c r="AE871" s="356"/>
      <c r="AF871" s="356"/>
      <c r="AG871" s="356"/>
      <c r="AH871" s="365">
        <v>3</v>
      </c>
      <c r="AI871" s="366"/>
      <c r="AJ871" s="366"/>
      <c r="AK871" s="366"/>
      <c r="AL871" s="367">
        <v>99.7</v>
      </c>
      <c r="AM871" s="368"/>
      <c r="AN871" s="368"/>
      <c r="AO871" s="369"/>
      <c r="AP871" s="353" t="s">
        <v>688</v>
      </c>
      <c r="AQ871" s="353"/>
      <c r="AR871" s="353"/>
      <c r="AS871" s="353"/>
      <c r="AT871" s="353"/>
      <c r="AU871" s="353"/>
      <c r="AV871" s="353"/>
      <c r="AW871" s="353"/>
      <c r="AX871" s="353"/>
    </row>
    <row r="872" spans="1:50" ht="30" customHeight="1" x14ac:dyDescent="0.15">
      <c r="A872" s="373">
        <v>3</v>
      </c>
      <c r="B872" s="373">
        <v>1</v>
      </c>
      <c r="C872" s="354" t="s">
        <v>703</v>
      </c>
      <c r="D872" s="340"/>
      <c r="E872" s="340"/>
      <c r="F872" s="340"/>
      <c r="G872" s="340"/>
      <c r="H872" s="340"/>
      <c r="I872" s="340"/>
      <c r="J872" s="341">
        <v>9011801019764</v>
      </c>
      <c r="K872" s="342"/>
      <c r="L872" s="342"/>
      <c r="M872" s="342"/>
      <c r="N872" s="342"/>
      <c r="O872" s="342"/>
      <c r="P872" s="355" t="s">
        <v>616</v>
      </c>
      <c r="Q872" s="343"/>
      <c r="R872" s="343"/>
      <c r="S872" s="343"/>
      <c r="T872" s="343"/>
      <c r="U872" s="343"/>
      <c r="V872" s="343"/>
      <c r="W872" s="343"/>
      <c r="X872" s="343"/>
      <c r="Y872" s="344">
        <v>1</v>
      </c>
      <c r="Z872" s="345"/>
      <c r="AA872" s="345"/>
      <c r="AB872" s="346"/>
      <c r="AC872" s="356" t="s">
        <v>502</v>
      </c>
      <c r="AD872" s="356"/>
      <c r="AE872" s="356"/>
      <c r="AF872" s="356"/>
      <c r="AG872" s="356"/>
      <c r="AH872" s="348">
        <v>5</v>
      </c>
      <c r="AI872" s="349"/>
      <c r="AJ872" s="349"/>
      <c r="AK872" s="349"/>
      <c r="AL872" s="350">
        <v>71.5</v>
      </c>
      <c r="AM872" s="351"/>
      <c r="AN872" s="351"/>
      <c r="AO872" s="352"/>
      <c r="AP872" s="353" t="s">
        <v>688</v>
      </c>
      <c r="AQ872" s="353"/>
      <c r="AR872" s="353"/>
      <c r="AS872" s="353"/>
      <c r="AT872" s="353"/>
      <c r="AU872" s="353"/>
      <c r="AV872" s="353"/>
      <c r="AW872" s="353"/>
      <c r="AX872" s="353"/>
    </row>
    <row r="873" spans="1:50" ht="30" hidden="1" customHeight="1" x14ac:dyDescent="0.15">
      <c r="A873" s="373">
        <v>4</v>
      </c>
      <c r="B873" s="373">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3">
        <v>5</v>
      </c>
      <c r="B874" s="37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3">
        <v>6</v>
      </c>
      <c r="B875" s="37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3">
        <v>7</v>
      </c>
      <c r="B876" s="37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3">
        <v>8</v>
      </c>
      <c r="B877" s="37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3">
        <v>9</v>
      </c>
      <c r="B878" s="37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3">
        <v>10</v>
      </c>
      <c r="B879" s="37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3">
        <v>11</v>
      </c>
      <c r="B880" s="37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3">
        <v>12</v>
      </c>
      <c r="B881" s="37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3">
        <v>13</v>
      </c>
      <c r="B882" s="37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3">
        <v>14</v>
      </c>
      <c r="B883" s="37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3">
        <v>15</v>
      </c>
      <c r="B884" s="37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3">
        <v>16</v>
      </c>
      <c r="B885" s="37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3">
        <v>17</v>
      </c>
      <c r="B886" s="37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3">
        <v>18</v>
      </c>
      <c r="B887" s="37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3">
        <v>19</v>
      </c>
      <c r="B888" s="37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3">
        <v>20</v>
      </c>
      <c r="B889" s="37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3">
        <v>21</v>
      </c>
      <c r="B890" s="37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3">
        <v>22</v>
      </c>
      <c r="B891" s="37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3">
        <v>23</v>
      </c>
      <c r="B892" s="373">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3">
        <v>24</v>
      </c>
      <c r="B893" s="373">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3">
        <v>25</v>
      </c>
      <c r="B894" s="373">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3">
        <v>26</v>
      </c>
      <c r="B895" s="37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3">
        <v>27</v>
      </c>
      <c r="B896" s="37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3">
        <v>28</v>
      </c>
      <c r="B897" s="37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3">
        <v>29</v>
      </c>
      <c r="B898" s="37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3">
        <v>30</v>
      </c>
      <c r="B899" s="37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422</v>
      </c>
      <c r="K902" s="358"/>
      <c r="L902" s="358"/>
      <c r="M902" s="358"/>
      <c r="N902" s="358"/>
      <c r="O902" s="358"/>
      <c r="P902" s="359" t="s">
        <v>373</v>
      </c>
      <c r="Q902" s="359"/>
      <c r="R902" s="359"/>
      <c r="S902" s="359"/>
      <c r="T902" s="359"/>
      <c r="U902" s="359"/>
      <c r="V902" s="359"/>
      <c r="W902" s="359"/>
      <c r="X902" s="359"/>
      <c r="Y902" s="360" t="s">
        <v>419</v>
      </c>
      <c r="Z902" s="361"/>
      <c r="AA902" s="361"/>
      <c r="AB902" s="361"/>
      <c r="AC902" s="142" t="s">
        <v>464</v>
      </c>
      <c r="AD902" s="142"/>
      <c r="AE902" s="142"/>
      <c r="AF902" s="142"/>
      <c r="AG902" s="142"/>
      <c r="AH902" s="360" t="s">
        <v>498</v>
      </c>
      <c r="AI902" s="357"/>
      <c r="AJ902" s="357"/>
      <c r="AK902" s="357"/>
      <c r="AL902" s="357" t="s">
        <v>21</v>
      </c>
      <c r="AM902" s="357"/>
      <c r="AN902" s="357"/>
      <c r="AO902" s="362"/>
      <c r="AP902" s="363" t="s">
        <v>423</v>
      </c>
      <c r="AQ902" s="363"/>
      <c r="AR902" s="363"/>
      <c r="AS902" s="363"/>
      <c r="AT902" s="363"/>
      <c r="AU902" s="363"/>
      <c r="AV902" s="363"/>
      <c r="AW902" s="363"/>
      <c r="AX902" s="363"/>
    </row>
    <row r="903" spans="1:50" ht="30" customHeight="1" x14ac:dyDescent="0.15">
      <c r="A903" s="373">
        <v>1</v>
      </c>
      <c r="B903" s="373">
        <v>1</v>
      </c>
      <c r="C903" s="354" t="s">
        <v>704</v>
      </c>
      <c r="D903" s="340"/>
      <c r="E903" s="340"/>
      <c r="F903" s="340"/>
      <c r="G903" s="340"/>
      <c r="H903" s="340"/>
      <c r="I903" s="340"/>
      <c r="J903" s="341">
        <v>6010405003434</v>
      </c>
      <c r="K903" s="342"/>
      <c r="L903" s="342"/>
      <c r="M903" s="342"/>
      <c r="N903" s="342"/>
      <c r="O903" s="342"/>
      <c r="P903" s="355" t="s">
        <v>705</v>
      </c>
      <c r="Q903" s="343"/>
      <c r="R903" s="343"/>
      <c r="S903" s="343"/>
      <c r="T903" s="343"/>
      <c r="U903" s="343"/>
      <c r="V903" s="343"/>
      <c r="W903" s="343"/>
      <c r="X903" s="343"/>
      <c r="Y903" s="344">
        <v>3</v>
      </c>
      <c r="Z903" s="345"/>
      <c r="AA903" s="345"/>
      <c r="AB903" s="346"/>
      <c r="AC903" s="356" t="s">
        <v>509</v>
      </c>
      <c r="AD903" s="364"/>
      <c r="AE903" s="364"/>
      <c r="AF903" s="364"/>
      <c r="AG903" s="364"/>
      <c r="AH903" s="365" t="s">
        <v>706</v>
      </c>
      <c r="AI903" s="366"/>
      <c r="AJ903" s="366"/>
      <c r="AK903" s="366"/>
      <c r="AL903" s="350" t="s">
        <v>706</v>
      </c>
      <c r="AM903" s="351"/>
      <c r="AN903" s="351"/>
      <c r="AO903" s="352"/>
      <c r="AP903" s="353" t="s">
        <v>688</v>
      </c>
      <c r="AQ903" s="353"/>
      <c r="AR903" s="353"/>
      <c r="AS903" s="353"/>
      <c r="AT903" s="353"/>
      <c r="AU903" s="353"/>
      <c r="AV903" s="353"/>
      <c r="AW903" s="353"/>
      <c r="AX903" s="353"/>
    </row>
    <row r="904" spans="1:50" ht="30" hidden="1" customHeight="1" x14ac:dyDescent="0.15">
      <c r="A904" s="373">
        <v>2</v>
      </c>
      <c r="B904" s="37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3">
        <v>3</v>
      </c>
      <c r="B905" s="373">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3">
        <v>4</v>
      </c>
      <c r="B906" s="373">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3">
        <v>5</v>
      </c>
      <c r="B907" s="37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3">
        <v>6</v>
      </c>
      <c r="B908" s="37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3">
        <v>7</v>
      </c>
      <c r="B909" s="37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3">
        <v>8</v>
      </c>
      <c r="B910" s="37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3">
        <v>9</v>
      </c>
      <c r="B911" s="37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3">
        <v>10</v>
      </c>
      <c r="B912" s="37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3">
        <v>11</v>
      </c>
      <c r="B913" s="37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3">
        <v>12</v>
      </c>
      <c r="B914" s="37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3">
        <v>13</v>
      </c>
      <c r="B915" s="37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3">
        <v>14</v>
      </c>
      <c r="B916" s="37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3">
        <v>15</v>
      </c>
      <c r="B917" s="37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3">
        <v>16</v>
      </c>
      <c r="B918" s="37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3">
        <v>17</v>
      </c>
      <c r="B919" s="37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3">
        <v>18</v>
      </c>
      <c r="B920" s="37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3">
        <v>19</v>
      </c>
      <c r="B921" s="37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3">
        <v>20</v>
      </c>
      <c r="B922" s="37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3">
        <v>21</v>
      </c>
      <c r="B923" s="37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3">
        <v>22</v>
      </c>
      <c r="B924" s="37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3">
        <v>23</v>
      </c>
      <c r="B925" s="373">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3">
        <v>24</v>
      </c>
      <c r="B926" s="373">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3">
        <v>25</v>
      </c>
      <c r="B927" s="373">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3">
        <v>26</v>
      </c>
      <c r="B928" s="37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3">
        <v>27</v>
      </c>
      <c r="B929" s="37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3">
        <v>28</v>
      </c>
      <c r="B930" s="37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3">
        <v>29</v>
      </c>
      <c r="B931" s="37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3">
        <v>30</v>
      </c>
      <c r="B932" s="37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422</v>
      </c>
      <c r="K935" s="358"/>
      <c r="L935" s="358"/>
      <c r="M935" s="358"/>
      <c r="N935" s="358"/>
      <c r="O935" s="358"/>
      <c r="P935" s="359" t="s">
        <v>373</v>
      </c>
      <c r="Q935" s="359"/>
      <c r="R935" s="359"/>
      <c r="S935" s="359"/>
      <c r="T935" s="359"/>
      <c r="U935" s="359"/>
      <c r="V935" s="359"/>
      <c r="W935" s="359"/>
      <c r="X935" s="359"/>
      <c r="Y935" s="360" t="s">
        <v>419</v>
      </c>
      <c r="Z935" s="361"/>
      <c r="AA935" s="361"/>
      <c r="AB935" s="361"/>
      <c r="AC935" s="142" t="s">
        <v>464</v>
      </c>
      <c r="AD935" s="142"/>
      <c r="AE935" s="142"/>
      <c r="AF935" s="142"/>
      <c r="AG935" s="142"/>
      <c r="AH935" s="360" t="s">
        <v>498</v>
      </c>
      <c r="AI935" s="357"/>
      <c r="AJ935" s="357"/>
      <c r="AK935" s="357"/>
      <c r="AL935" s="357" t="s">
        <v>21</v>
      </c>
      <c r="AM935" s="357"/>
      <c r="AN935" s="357"/>
      <c r="AO935" s="362"/>
      <c r="AP935" s="363" t="s">
        <v>423</v>
      </c>
      <c r="AQ935" s="363"/>
      <c r="AR935" s="363"/>
      <c r="AS935" s="363"/>
      <c r="AT935" s="363"/>
      <c r="AU935" s="363"/>
      <c r="AV935" s="363"/>
      <c r="AW935" s="363"/>
      <c r="AX935" s="363"/>
    </row>
    <row r="936" spans="1:50" ht="30" customHeight="1" x14ac:dyDescent="0.15">
      <c r="A936" s="373">
        <v>1</v>
      </c>
      <c r="B936" s="373">
        <v>1</v>
      </c>
      <c r="C936" s="354" t="s">
        <v>708</v>
      </c>
      <c r="D936" s="340"/>
      <c r="E936" s="340"/>
      <c r="F936" s="340"/>
      <c r="G936" s="340"/>
      <c r="H936" s="340"/>
      <c r="I936" s="340"/>
      <c r="J936" s="341">
        <v>7330001002435</v>
      </c>
      <c r="K936" s="342"/>
      <c r="L936" s="342"/>
      <c r="M936" s="342"/>
      <c r="N936" s="342"/>
      <c r="O936" s="342"/>
      <c r="P936" s="355" t="s">
        <v>620</v>
      </c>
      <c r="Q936" s="343"/>
      <c r="R936" s="343"/>
      <c r="S936" s="343"/>
      <c r="T936" s="343"/>
      <c r="U936" s="343"/>
      <c r="V936" s="343"/>
      <c r="W936" s="343"/>
      <c r="X936" s="343"/>
      <c r="Y936" s="344">
        <v>8</v>
      </c>
      <c r="Z936" s="345"/>
      <c r="AA936" s="345"/>
      <c r="AB936" s="346"/>
      <c r="AC936" s="356" t="s">
        <v>502</v>
      </c>
      <c r="AD936" s="364"/>
      <c r="AE936" s="364"/>
      <c r="AF936" s="364"/>
      <c r="AG936" s="364"/>
      <c r="AH936" s="365">
        <v>4</v>
      </c>
      <c r="AI936" s="366"/>
      <c r="AJ936" s="366"/>
      <c r="AK936" s="366"/>
      <c r="AL936" s="350">
        <v>85.6</v>
      </c>
      <c r="AM936" s="351"/>
      <c r="AN936" s="351"/>
      <c r="AO936" s="352"/>
      <c r="AP936" s="353" t="s">
        <v>688</v>
      </c>
      <c r="AQ936" s="353"/>
      <c r="AR936" s="353"/>
      <c r="AS936" s="353"/>
      <c r="AT936" s="353"/>
      <c r="AU936" s="353"/>
      <c r="AV936" s="353"/>
      <c r="AW936" s="353"/>
      <c r="AX936" s="353"/>
    </row>
    <row r="937" spans="1:50" ht="30" customHeight="1" x14ac:dyDescent="0.15">
      <c r="A937" s="373">
        <v>2</v>
      </c>
      <c r="B937" s="373">
        <v>1</v>
      </c>
      <c r="C937" s="354" t="s">
        <v>708</v>
      </c>
      <c r="D937" s="340"/>
      <c r="E937" s="340"/>
      <c r="F937" s="340"/>
      <c r="G937" s="340"/>
      <c r="H937" s="340"/>
      <c r="I937" s="340"/>
      <c r="J937" s="341">
        <v>7330001002435</v>
      </c>
      <c r="K937" s="342"/>
      <c r="L937" s="342"/>
      <c r="M937" s="342"/>
      <c r="N937" s="342"/>
      <c r="O937" s="342"/>
      <c r="P937" s="355" t="s">
        <v>620</v>
      </c>
      <c r="Q937" s="343"/>
      <c r="R937" s="343"/>
      <c r="S937" s="343"/>
      <c r="T937" s="343"/>
      <c r="U937" s="343"/>
      <c r="V937" s="343"/>
      <c r="W937" s="343"/>
      <c r="X937" s="343"/>
      <c r="Y937" s="344">
        <v>7</v>
      </c>
      <c r="Z937" s="345"/>
      <c r="AA937" s="345"/>
      <c r="AB937" s="346"/>
      <c r="AC937" s="356" t="s">
        <v>502</v>
      </c>
      <c r="AD937" s="364"/>
      <c r="AE937" s="364"/>
      <c r="AF937" s="364"/>
      <c r="AG937" s="364"/>
      <c r="AH937" s="365">
        <v>2</v>
      </c>
      <c r="AI937" s="366"/>
      <c r="AJ937" s="366"/>
      <c r="AK937" s="366"/>
      <c r="AL937" s="367">
        <v>86.7</v>
      </c>
      <c r="AM937" s="368"/>
      <c r="AN937" s="368"/>
      <c r="AO937" s="369"/>
      <c r="AP937" s="353" t="s">
        <v>709</v>
      </c>
      <c r="AQ937" s="353"/>
      <c r="AR937" s="353"/>
      <c r="AS937" s="353"/>
      <c r="AT937" s="353"/>
      <c r="AU937" s="353"/>
      <c r="AV937" s="353"/>
      <c r="AW937" s="353"/>
      <c r="AX937" s="353"/>
    </row>
    <row r="938" spans="1:50" ht="30" customHeight="1" x14ac:dyDescent="0.15">
      <c r="A938" s="373">
        <v>3</v>
      </c>
      <c r="B938" s="373">
        <v>1</v>
      </c>
      <c r="C938" s="354" t="s">
        <v>710</v>
      </c>
      <c r="D938" s="340"/>
      <c r="E938" s="340"/>
      <c r="F938" s="340"/>
      <c r="G938" s="340"/>
      <c r="H938" s="340"/>
      <c r="I938" s="340"/>
      <c r="J938" s="341">
        <v>6011601002320</v>
      </c>
      <c r="K938" s="342"/>
      <c r="L938" s="342"/>
      <c r="M938" s="342"/>
      <c r="N938" s="342"/>
      <c r="O938" s="342"/>
      <c r="P938" s="355" t="s">
        <v>620</v>
      </c>
      <c r="Q938" s="343"/>
      <c r="R938" s="343"/>
      <c r="S938" s="343"/>
      <c r="T938" s="343"/>
      <c r="U938" s="343"/>
      <c r="V938" s="343"/>
      <c r="W938" s="343"/>
      <c r="X938" s="343"/>
      <c r="Y938" s="344">
        <v>7</v>
      </c>
      <c r="Z938" s="345"/>
      <c r="AA938" s="345"/>
      <c r="AB938" s="346"/>
      <c r="AC938" s="356" t="s">
        <v>502</v>
      </c>
      <c r="AD938" s="364"/>
      <c r="AE938" s="364"/>
      <c r="AF938" s="364"/>
      <c r="AG938" s="364"/>
      <c r="AH938" s="348">
        <v>3</v>
      </c>
      <c r="AI938" s="349"/>
      <c r="AJ938" s="349"/>
      <c r="AK938" s="349"/>
      <c r="AL938" s="350">
        <v>77.2</v>
      </c>
      <c r="AM938" s="351"/>
      <c r="AN938" s="351"/>
      <c r="AO938" s="352"/>
      <c r="AP938" s="353" t="s">
        <v>701</v>
      </c>
      <c r="AQ938" s="353"/>
      <c r="AR938" s="353"/>
      <c r="AS938" s="353"/>
      <c r="AT938" s="353"/>
      <c r="AU938" s="353"/>
      <c r="AV938" s="353"/>
      <c r="AW938" s="353"/>
      <c r="AX938" s="353"/>
    </row>
    <row r="939" spans="1:50" ht="30" hidden="1" customHeight="1" x14ac:dyDescent="0.15">
      <c r="A939" s="373">
        <v>4</v>
      </c>
      <c r="B939" s="373">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3">
        <v>5</v>
      </c>
      <c r="B940" s="37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3">
        <v>6</v>
      </c>
      <c r="B941" s="37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3">
        <v>7</v>
      </c>
      <c r="B942" s="37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3">
        <v>8</v>
      </c>
      <c r="B943" s="37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3">
        <v>9</v>
      </c>
      <c r="B944" s="37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3">
        <v>10</v>
      </c>
      <c r="B945" s="37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3">
        <v>11</v>
      </c>
      <c r="B946" s="37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3">
        <v>12</v>
      </c>
      <c r="B947" s="37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3">
        <v>13</v>
      </c>
      <c r="B948" s="37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3">
        <v>14</v>
      </c>
      <c r="B949" s="37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3">
        <v>15</v>
      </c>
      <c r="B950" s="37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3">
        <v>16</v>
      </c>
      <c r="B951" s="37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3">
        <v>17</v>
      </c>
      <c r="B952" s="37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3">
        <v>18</v>
      </c>
      <c r="B953" s="37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3">
        <v>19</v>
      </c>
      <c r="B954" s="37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3">
        <v>20</v>
      </c>
      <c r="B955" s="37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3">
        <v>21</v>
      </c>
      <c r="B956" s="37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3">
        <v>22</v>
      </c>
      <c r="B957" s="37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3">
        <v>23</v>
      </c>
      <c r="B958" s="373">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3">
        <v>24</v>
      </c>
      <c r="B959" s="373">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3">
        <v>25</v>
      </c>
      <c r="B960" s="373">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3">
        <v>26</v>
      </c>
      <c r="B961" s="37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3">
        <v>27</v>
      </c>
      <c r="B962" s="37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3">
        <v>28</v>
      </c>
      <c r="B963" s="37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3">
        <v>29</v>
      </c>
      <c r="B964" s="37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3">
        <v>30</v>
      </c>
      <c r="B965" s="37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422</v>
      </c>
      <c r="K968" s="358"/>
      <c r="L968" s="358"/>
      <c r="M968" s="358"/>
      <c r="N968" s="358"/>
      <c r="O968" s="358"/>
      <c r="P968" s="359" t="s">
        <v>373</v>
      </c>
      <c r="Q968" s="359"/>
      <c r="R968" s="359"/>
      <c r="S968" s="359"/>
      <c r="T968" s="359"/>
      <c r="U968" s="359"/>
      <c r="V968" s="359"/>
      <c r="W968" s="359"/>
      <c r="X968" s="359"/>
      <c r="Y968" s="360" t="s">
        <v>419</v>
      </c>
      <c r="Z968" s="361"/>
      <c r="AA968" s="361"/>
      <c r="AB968" s="361"/>
      <c r="AC968" s="142" t="s">
        <v>464</v>
      </c>
      <c r="AD968" s="142"/>
      <c r="AE968" s="142"/>
      <c r="AF968" s="142"/>
      <c r="AG968" s="142"/>
      <c r="AH968" s="360" t="s">
        <v>498</v>
      </c>
      <c r="AI968" s="357"/>
      <c r="AJ968" s="357"/>
      <c r="AK968" s="357"/>
      <c r="AL968" s="357" t="s">
        <v>21</v>
      </c>
      <c r="AM968" s="357"/>
      <c r="AN968" s="357"/>
      <c r="AO968" s="362"/>
      <c r="AP968" s="363" t="s">
        <v>423</v>
      </c>
      <c r="AQ968" s="363"/>
      <c r="AR968" s="363"/>
      <c r="AS968" s="363"/>
      <c r="AT968" s="363"/>
      <c r="AU968" s="363"/>
      <c r="AV968" s="363"/>
      <c r="AW968" s="363"/>
      <c r="AX968" s="363"/>
    </row>
    <row r="969" spans="1:50" ht="43.5" customHeight="1" x14ac:dyDescent="0.15">
      <c r="A969" s="373">
        <v>1</v>
      </c>
      <c r="B969" s="373">
        <v>1</v>
      </c>
      <c r="C969" s="354" t="s">
        <v>655</v>
      </c>
      <c r="D969" s="340"/>
      <c r="E969" s="340"/>
      <c r="F969" s="340"/>
      <c r="G969" s="340"/>
      <c r="H969" s="340"/>
      <c r="I969" s="340"/>
      <c r="J969" s="341">
        <v>1020001071491</v>
      </c>
      <c r="K969" s="342"/>
      <c r="L969" s="342"/>
      <c r="M969" s="342"/>
      <c r="N969" s="342"/>
      <c r="O969" s="342"/>
      <c r="P969" s="355" t="s">
        <v>711</v>
      </c>
      <c r="Q969" s="343"/>
      <c r="R969" s="343"/>
      <c r="S969" s="343"/>
      <c r="T969" s="343"/>
      <c r="U969" s="343"/>
      <c r="V969" s="343"/>
      <c r="W969" s="343"/>
      <c r="X969" s="343"/>
      <c r="Y969" s="344">
        <v>27399</v>
      </c>
      <c r="Z969" s="345"/>
      <c r="AA969" s="345"/>
      <c r="AB969" s="346"/>
      <c r="AC969" s="356" t="s">
        <v>509</v>
      </c>
      <c r="AD969" s="364"/>
      <c r="AE969" s="364"/>
      <c r="AF969" s="364"/>
      <c r="AG969" s="364"/>
      <c r="AH969" s="365">
        <v>1</v>
      </c>
      <c r="AI969" s="366"/>
      <c r="AJ969" s="366"/>
      <c r="AK969" s="366"/>
      <c r="AL969" s="350" t="s">
        <v>662</v>
      </c>
      <c r="AM969" s="351"/>
      <c r="AN969" s="351"/>
      <c r="AO969" s="352"/>
      <c r="AP969" s="353" t="s">
        <v>712</v>
      </c>
      <c r="AQ969" s="353"/>
      <c r="AR969" s="353"/>
      <c r="AS969" s="353"/>
      <c r="AT969" s="353"/>
      <c r="AU969" s="353"/>
      <c r="AV969" s="353"/>
      <c r="AW969" s="353"/>
      <c r="AX969" s="353"/>
    </row>
    <row r="970" spans="1:50" ht="43.5" customHeight="1" x14ac:dyDescent="0.15">
      <c r="A970" s="373">
        <v>2</v>
      </c>
      <c r="B970" s="373">
        <v>1</v>
      </c>
      <c r="C970" s="354" t="s">
        <v>655</v>
      </c>
      <c r="D970" s="340"/>
      <c r="E970" s="340"/>
      <c r="F970" s="340"/>
      <c r="G970" s="340"/>
      <c r="H970" s="340"/>
      <c r="I970" s="340"/>
      <c r="J970" s="341">
        <v>1020001071491</v>
      </c>
      <c r="K970" s="342"/>
      <c r="L970" s="342"/>
      <c r="M970" s="342"/>
      <c r="N970" s="342"/>
      <c r="O970" s="342"/>
      <c r="P970" s="355" t="s">
        <v>826</v>
      </c>
      <c r="Q970" s="343"/>
      <c r="R970" s="343"/>
      <c r="S970" s="343"/>
      <c r="T970" s="343"/>
      <c r="U970" s="343"/>
      <c r="V970" s="343"/>
      <c r="W970" s="343"/>
      <c r="X970" s="343"/>
      <c r="Y970" s="344">
        <v>1652</v>
      </c>
      <c r="Z970" s="345"/>
      <c r="AA970" s="345"/>
      <c r="AB970" s="346"/>
      <c r="AC970" s="356" t="s">
        <v>657</v>
      </c>
      <c r="AD970" s="356"/>
      <c r="AE970" s="356"/>
      <c r="AF970" s="356"/>
      <c r="AG970" s="356"/>
      <c r="AH970" s="365" t="s">
        <v>659</v>
      </c>
      <c r="AI970" s="366"/>
      <c r="AJ970" s="366"/>
      <c r="AK970" s="366"/>
      <c r="AL970" s="367" t="s">
        <v>713</v>
      </c>
      <c r="AM970" s="368"/>
      <c r="AN970" s="368"/>
      <c r="AO970" s="369"/>
      <c r="AP970" s="353" t="s">
        <v>691</v>
      </c>
      <c r="AQ970" s="353"/>
      <c r="AR970" s="353"/>
      <c r="AS970" s="353"/>
      <c r="AT970" s="353"/>
      <c r="AU970" s="353"/>
      <c r="AV970" s="353"/>
      <c r="AW970" s="353"/>
      <c r="AX970" s="353"/>
    </row>
    <row r="971" spans="1:50" ht="43.5" customHeight="1" x14ac:dyDescent="0.15">
      <c r="A971" s="373">
        <v>3</v>
      </c>
      <c r="B971" s="373">
        <v>1</v>
      </c>
      <c r="C971" s="354" t="s">
        <v>655</v>
      </c>
      <c r="D971" s="340"/>
      <c r="E971" s="340"/>
      <c r="F971" s="340"/>
      <c r="G971" s="340"/>
      <c r="H971" s="340"/>
      <c r="I971" s="340"/>
      <c r="J971" s="341">
        <v>1020001071491</v>
      </c>
      <c r="K971" s="342"/>
      <c r="L971" s="342"/>
      <c r="M971" s="342"/>
      <c r="N971" s="342"/>
      <c r="O971" s="342"/>
      <c r="P971" s="355" t="s">
        <v>827</v>
      </c>
      <c r="Q971" s="343"/>
      <c r="R971" s="343"/>
      <c r="S971" s="343"/>
      <c r="T971" s="343"/>
      <c r="U971" s="343"/>
      <c r="V971" s="343"/>
      <c r="W971" s="343"/>
      <c r="X971" s="343"/>
      <c r="Y971" s="344">
        <v>73</v>
      </c>
      <c r="Z971" s="345"/>
      <c r="AA971" s="345"/>
      <c r="AB971" s="346"/>
      <c r="AC971" s="356" t="s">
        <v>502</v>
      </c>
      <c r="AD971" s="356"/>
      <c r="AE971" s="356"/>
      <c r="AF971" s="356"/>
      <c r="AG971" s="356"/>
      <c r="AH971" s="348">
        <v>1</v>
      </c>
      <c r="AI971" s="349"/>
      <c r="AJ971" s="349"/>
      <c r="AK971" s="349"/>
      <c r="AL971" s="350" t="s">
        <v>714</v>
      </c>
      <c r="AM971" s="351"/>
      <c r="AN971" s="351"/>
      <c r="AO971" s="352"/>
      <c r="AP971" s="353" t="s">
        <v>691</v>
      </c>
      <c r="AQ971" s="353"/>
      <c r="AR971" s="353"/>
      <c r="AS971" s="353"/>
      <c r="AT971" s="353"/>
      <c r="AU971" s="353"/>
      <c r="AV971" s="353"/>
      <c r="AW971" s="353"/>
      <c r="AX971" s="353"/>
    </row>
    <row r="972" spans="1:50" ht="43.5" customHeight="1" x14ac:dyDescent="0.15">
      <c r="A972" s="373">
        <v>4</v>
      </c>
      <c r="B972" s="373">
        <v>1</v>
      </c>
      <c r="C972" s="354" t="s">
        <v>655</v>
      </c>
      <c r="D972" s="340"/>
      <c r="E972" s="340"/>
      <c r="F972" s="340"/>
      <c r="G972" s="340"/>
      <c r="H972" s="340"/>
      <c r="I972" s="340"/>
      <c r="J972" s="341">
        <v>1020001071491</v>
      </c>
      <c r="K972" s="342"/>
      <c r="L972" s="342"/>
      <c r="M972" s="342"/>
      <c r="N972" s="342"/>
      <c r="O972" s="342"/>
      <c r="P972" s="355" t="s">
        <v>715</v>
      </c>
      <c r="Q972" s="343"/>
      <c r="R972" s="343"/>
      <c r="S972" s="343"/>
      <c r="T972" s="343"/>
      <c r="U972" s="343"/>
      <c r="V972" s="343"/>
      <c r="W972" s="343"/>
      <c r="X972" s="343"/>
      <c r="Y972" s="344">
        <v>36</v>
      </c>
      <c r="Z972" s="345"/>
      <c r="AA972" s="345"/>
      <c r="AB972" s="346"/>
      <c r="AC972" s="356" t="s">
        <v>502</v>
      </c>
      <c r="AD972" s="356"/>
      <c r="AE972" s="356"/>
      <c r="AF972" s="356"/>
      <c r="AG972" s="356"/>
      <c r="AH972" s="348">
        <v>1</v>
      </c>
      <c r="AI972" s="349"/>
      <c r="AJ972" s="349"/>
      <c r="AK972" s="349"/>
      <c r="AL972" s="350">
        <v>99.6</v>
      </c>
      <c r="AM972" s="351"/>
      <c r="AN972" s="351"/>
      <c r="AO972" s="352"/>
      <c r="AP972" s="353" t="s">
        <v>716</v>
      </c>
      <c r="AQ972" s="353"/>
      <c r="AR972" s="353"/>
      <c r="AS972" s="353"/>
      <c r="AT972" s="353"/>
      <c r="AU972" s="353"/>
      <c r="AV972" s="353"/>
      <c r="AW972" s="353"/>
      <c r="AX972" s="353"/>
    </row>
    <row r="973" spans="1:50" ht="43.5" customHeight="1" x14ac:dyDescent="0.15">
      <c r="A973" s="373">
        <v>5</v>
      </c>
      <c r="B973" s="373">
        <v>1</v>
      </c>
      <c r="C973" s="354" t="s">
        <v>655</v>
      </c>
      <c r="D973" s="340"/>
      <c r="E973" s="340"/>
      <c r="F973" s="340"/>
      <c r="G973" s="340"/>
      <c r="H973" s="340"/>
      <c r="I973" s="340"/>
      <c r="J973" s="341">
        <v>1020001071491</v>
      </c>
      <c r="K973" s="342"/>
      <c r="L973" s="342"/>
      <c r="M973" s="342"/>
      <c r="N973" s="342"/>
      <c r="O973" s="342"/>
      <c r="P973" s="355" t="s">
        <v>717</v>
      </c>
      <c r="Q973" s="343"/>
      <c r="R973" s="343"/>
      <c r="S973" s="343"/>
      <c r="T973" s="343"/>
      <c r="U973" s="343"/>
      <c r="V973" s="343"/>
      <c r="W973" s="343"/>
      <c r="X973" s="343"/>
      <c r="Y973" s="344">
        <v>31</v>
      </c>
      <c r="Z973" s="345"/>
      <c r="AA973" s="345"/>
      <c r="AB973" s="346"/>
      <c r="AC973" s="347" t="s">
        <v>502</v>
      </c>
      <c r="AD973" s="347"/>
      <c r="AE973" s="347"/>
      <c r="AF973" s="347"/>
      <c r="AG973" s="347"/>
      <c r="AH973" s="348">
        <v>1</v>
      </c>
      <c r="AI973" s="349"/>
      <c r="AJ973" s="349"/>
      <c r="AK973" s="349"/>
      <c r="AL973" s="350">
        <v>95.7</v>
      </c>
      <c r="AM973" s="351"/>
      <c r="AN973" s="351"/>
      <c r="AO973" s="352"/>
      <c r="AP973" s="353" t="s">
        <v>718</v>
      </c>
      <c r="AQ973" s="353"/>
      <c r="AR973" s="353"/>
      <c r="AS973" s="353"/>
      <c r="AT973" s="353"/>
      <c r="AU973" s="353"/>
      <c r="AV973" s="353"/>
      <c r="AW973" s="353"/>
      <c r="AX973" s="353"/>
    </row>
    <row r="974" spans="1:50" ht="43.5" hidden="1" customHeight="1" x14ac:dyDescent="0.15">
      <c r="A974" s="373">
        <v>6</v>
      </c>
      <c r="B974" s="373">
        <v>1</v>
      </c>
      <c r="C974" s="354"/>
      <c r="D974" s="340"/>
      <c r="E974" s="340"/>
      <c r="F974" s="340"/>
      <c r="G974" s="340"/>
      <c r="H974" s="340"/>
      <c r="I974" s="340"/>
      <c r="J974" s="341"/>
      <c r="K974" s="342"/>
      <c r="L974" s="342"/>
      <c r="M974" s="342"/>
      <c r="N974" s="342"/>
      <c r="O974" s="342"/>
      <c r="P974" s="355"/>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3">
        <v>7</v>
      </c>
      <c r="B975" s="37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3">
        <v>8</v>
      </c>
      <c r="B976" s="37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3">
        <v>9</v>
      </c>
      <c r="B977" s="37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3">
        <v>10</v>
      </c>
      <c r="B978" s="37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3">
        <v>11</v>
      </c>
      <c r="B979" s="37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3">
        <v>12</v>
      </c>
      <c r="B980" s="37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3">
        <v>13</v>
      </c>
      <c r="B981" s="37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3">
        <v>14</v>
      </c>
      <c r="B982" s="37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3">
        <v>15</v>
      </c>
      <c r="B983" s="37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3">
        <v>16</v>
      </c>
      <c r="B984" s="37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3">
        <v>17</v>
      </c>
      <c r="B985" s="37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3">
        <v>18</v>
      </c>
      <c r="B986" s="37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3">
        <v>19</v>
      </c>
      <c r="B987" s="37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3">
        <v>20</v>
      </c>
      <c r="B988" s="37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3">
        <v>21</v>
      </c>
      <c r="B989" s="37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3">
        <v>22</v>
      </c>
      <c r="B990" s="37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3">
        <v>23</v>
      </c>
      <c r="B991" s="373">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3">
        <v>24</v>
      </c>
      <c r="B992" s="373">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3">
        <v>25</v>
      </c>
      <c r="B993" s="373">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3">
        <v>26</v>
      </c>
      <c r="B994" s="37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3">
        <v>27</v>
      </c>
      <c r="B995" s="37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3">
        <v>28</v>
      </c>
      <c r="B996" s="37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3">
        <v>29</v>
      </c>
      <c r="B997" s="37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1.5" customHeight="1" x14ac:dyDescent="0.15">
      <c r="A998" s="373">
        <v>30</v>
      </c>
      <c r="B998" s="37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422</v>
      </c>
      <c r="K1001" s="358"/>
      <c r="L1001" s="358"/>
      <c r="M1001" s="358"/>
      <c r="N1001" s="358"/>
      <c r="O1001" s="358"/>
      <c r="P1001" s="359" t="s">
        <v>373</v>
      </c>
      <c r="Q1001" s="359"/>
      <c r="R1001" s="359"/>
      <c r="S1001" s="359"/>
      <c r="T1001" s="359"/>
      <c r="U1001" s="359"/>
      <c r="V1001" s="359"/>
      <c r="W1001" s="359"/>
      <c r="X1001" s="359"/>
      <c r="Y1001" s="360" t="s">
        <v>419</v>
      </c>
      <c r="Z1001" s="361"/>
      <c r="AA1001" s="361"/>
      <c r="AB1001" s="361"/>
      <c r="AC1001" s="142" t="s">
        <v>464</v>
      </c>
      <c r="AD1001" s="142"/>
      <c r="AE1001" s="142"/>
      <c r="AF1001" s="142"/>
      <c r="AG1001" s="142"/>
      <c r="AH1001" s="360" t="s">
        <v>498</v>
      </c>
      <c r="AI1001" s="357"/>
      <c r="AJ1001" s="357"/>
      <c r="AK1001" s="357"/>
      <c r="AL1001" s="357" t="s">
        <v>21</v>
      </c>
      <c r="AM1001" s="357"/>
      <c r="AN1001" s="357"/>
      <c r="AO1001" s="362"/>
      <c r="AP1001" s="363" t="s">
        <v>423</v>
      </c>
      <c r="AQ1001" s="363"/>
      <c r="AR1001" s="363"/>
      <c r="AS1001" s="363"/>
      <c r="AT1001" s="363"/>
      <c r="AU1001" s="363"/>
      <c r="AV1001" s="363"/>
      <c r="AW1001" s="363"/>
      <c r="AX1001" s="363"/>
    </row>
    <row r="1002" spans="1:50" ht="30" customHeight="1" x14ac:dyDescent="0.15">
      <c r="A1002" s="373">
        <v>1</v>
      </c>
      <c r="B1002" s="373">
        <v>1</v>
      </c>
      <c r="C1002" s="354" t="s">
        <v>719</v>
      </c>
      <c r="D1002" s="340"/>
      <c r="E1002" s="340"/>
      <c r="F1002" s="340"/>
      <c r="G1002" s="340"/>
      <c r="H1002" s="340"/>
      <c r="I1002" s="340"/>
      <c r="J1002" s="341">
        <v>9011101031552</v>
      </c>
      <c r="K1002" s="342"/>
      <c r="L1002" s="342"/>
      <c r="M1002" s="342"/>
      <c r="N1002" s="342"/>
      <c r="O1002" s="342"/>
      <c r="P1002" s="355" t="s">
        <v>721</v>
      </c>
      <c r="Q1002" s="343"/>
      <c r="R1002" s="343"/>
      <c r="S1002" s="343"/>
      <c r="T1002" s="343"/>
      <c r="U1002" s="343"/>
      <c r="V1002" s="343"/>
      <c r="W1002" s="343"/>
      <c r="X1002" s="343"/>
      <c r="Y1002" s="344">
        <v>302</v>
      </c>
      <c r="Z1002" s="345"/>
      <c r="AA1002" s="345"/>
      <c r="AB1002" s="346"/>
      <c r="AC1002" s="356" t="s">
        <v>509</v>
      </c>
      <c r="AD1002" s="364"/>
      <c r="AE1002" s="364"/>
      <c r="AF1002" s="364"/>
      <c r="AG1002" s="364"/>
      <c r="AH1002" s="365">
        <v>1</v>
      </c>
      <c r="AI1002" s="366"/>
      <c r="AJ1002" s="366"/>
      <c r="AK1002" s="366"/>
      <c r="AL1002" s="350">
        <v>100</v>
      </c>
      <c r="AM1002" s="351"/>
      <c r="AN1002" s="351"/>
      <c r="AO1002" s="352"/>
      <c r="AP1002" s="353" t="s">
        <v>720</v>
      </c>
      <c r="AQ1002" s="353"/>
      <c r="AR1002" s="353"/>
      <c r="AS1002" s="353"/>
      <c r="AT1002" s="353"/>
      <c r="AU1002" s="353"/>
      <c r="AV1002" s="353"/>
      <c r="AW1002" s="353"/>
      <c r="AX1002" s="353"/>
    </row>
    <row r="1003" spans="1:50" ht="30" customHeight="1" x14ac:dyDescent="0.15">
      <c r="A1003" s="373">
        <v>2</v>
      </c>
      <c r="B1003" s="373">
        <v>1</v>
      </c>
      <c r="C1003" s="354" t="s">
        <v>719</v>
      </c>
      <c r="D1003" s="340"/>
      <c r="E1003" s="340"/>
      <c r="F1003" s="340"/>
      <c r="G1003" s="340"/>
      <c r="H1003" s="340"/>
      <c r="I1003" s="340"/>
      <c r="J1003" s="341">
        <v>9011101031552</v>
      </c>
      <c r="K1003" s="342"/>
      <c r="L1003" s="342"/>
      <c r="M1003" s="342"/>
      <c r="N1003" s="342"/>
      <c r="O1003" s="342"/>
      <c r="P1003" s="355" t="s">
        <v>722</v>
      </c>
      <c r="Q1003" s="343"/>
      <c r="R1003" s="343"/>
      <c r="S1003" s="343"/>
      <c r="T1003" s="343"/>
      <c r="U1003" s="343"/>
      <c r="V1003" s="343"/>
      <c r="W1003" s="343"/>
      <c r="X1003" s="343"/>
      <c r="Y1003" s="344">
        <v>29</v>
      </c>
      <c r="Z1003" s="345"/>
      <c r="AA1003" s="345"/>
      <c r="AB1003" s="346"/>
      <c r="AC1003" s="356" t="s">
        <v>657</v>
      </c>
      <c r="AD1003" s="356"/>
      <c r="AE1003" s="356"/>
      <c r="AF1003" s="356"/>
      <c r="AG1003" s="356"/>
      <c r="AH1003" s="365" t="s">
        <v>723</v>
      </c>
      <c r="AI1003" s="366"/>
      <c r="AJ1003" s="366"/>
      <c r="AK1003" s="366"/>
      <c r="AL1003" s="367" t="s">
        <v>723</v>
      </c>
      <c r="AM1003" s="368"/>
      <c r="AN1003" s="368"/>
      <c r="AO1003" s="369"/>
      <c r="AP1003" s="353" t="s">
        <v>724</v>
      </c>
      <c r="AQ1003" s="353"/>
      <c r="AR1003" s="353"/>
      <c r="AS1003" s="353"/>
      <c r="AT1003" s="353"/>
      <c r="AU1003" s="353"/>
      <c r="AV1003" s="353"/>
      <c r="AW1003" s="353"/>
      <c r="AX1003" s="353"/>
    </row>
    <row r="1004" spans="1:50" ht="30" customHeight="1" x14ac:dyDescent="0.15">
      <c r="A1004" s="373">
        <v>3</v>
      </c>
      <c r="B1004" s="373">
        <v>1</v>
      </c>
      <c r="C1004" s="354" t="s">
        <v>719</v>
      </c>
      <c r="D1004" s="340"/>
      <c r="E1004" s="340"/>
      <c r="F1004" s="340"/>
      <c r="G1004" s="340"/>
      <c r="H1004" s="340"/>
      <c r="I1004" s="340"/>
      <c r="J1004" s="341">
        <v>9011101031552</v>
      </c>
      <c r="K1004" s="342"/>
      <c r="L1004" s="342"/>
      <c r="M1004" s="342"/>
      <c r="N1004" s="342"/>
      <c r="O1004" s="342"/>
      <c r="P1004" s="355" t="s">
        <v>725</v>
      </c>
      <c r="Q1004" s="343"/>
      <c r="R1004" s="343"/>
      <c r="S1004" s="343"/>
      <c r="T1004" s="343"/>
      <c r="U1004" s="343"/>
      <c r="V1004" s="343"/>
      <c r="W1004" s="343"/>
      <c r="X1004" s="343"/>
      <c r="Y1004" s="344">
        <v>10</v>
      </c>
      <c r="Z1004" s="345"/>
      <c r="AA1004" s="345"/>
      <c r="AB1004" s="346"/>
      <c r="AC1004" s="356" t="s">
        <v>502</v>
      </c>
      <c r="AD1004" s="356"/>
      <c r="AE1004" s="356"/>
      <c r="AF1004" s="356"/>
      <c r="AG1004" s="356"/>
      <c r="AH1004" s="348">
        <v>1</v>
      </c>
      <c r="AI1004" s="349"/>
      <c r="AJ1004" s="349"/>
      <c r="AK1004" s="349"/>
      <c r="AL1004" s="350" t="s">
        <v>726</v>
      </c>
      <c r="AM1004" s="351"/>
      <c r="AN1004" s="351"/>
      <c r="AO1004" s="352"/>
      <c r="AP1004" s="353" t="s">
        <v>727</v>
      </c>
      <c r="AQ1004" s="353"/>
      <c r="AR1004" s="353"/>
      <c r="AS1004" s="353"/>
      <c r="AT1004" s="353"/>
      <c r="AU1004" s="353"/>
      <c r="AV1004" s="353"/>
      <c r="AW1004" s="353"/>
      <c r="AX1004" s="353"/>
    </row>
    <row r="1005" spans="1:50" ht="30" hidden="1" customHeight="1" x14ac:dyDescent="0.15">
      <c r="A1005" s="373">
        <v>4</v>
      </c>
      <c r="B1005" s="373">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3">
        <v>5</v>
      </c>
      <c r="B1006" s="37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3">
        <v>6</v>
      </c>
      <c r="B1007" s="37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3">
        <v>7</v>
      </c>
      <c r="B1008" s="37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3">
        <v>8</v>
      </c>
      <c r="B1009" s="37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3">
        <v>9</v>
      </c>
      <c r="B1010" s="37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3">
        <v>10</v>
      </c>
      <c r="B1011" s="37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3">
        <v>11</v>
      </c>
      <c r="B1012" s="37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3">
        <v>12</v>
      </c>
      <c r="B1013" s="37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3">
        <v>13</v>
      </c>
      <c r="B1014" s="37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3">
        <v>14</v>
      </c>
      <c r="B1015" s="37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3">
        <v>15</v>
      </c>
      <c r="B1016" s="37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3">
        <v>16</v>
      </c>
      <c r="B1017" s="37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3">
        <v>17</v>
      </c>
      <c r="B1018" s="37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3">
        <v>18</v>
      </c>
      <c r="B1019" s="37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3">
        <v>19</v>
      </c>
      <c r="B1020" s="37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3">
        <v>20</v>
      </c>
      <c r="B1021" s="37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3">
        <v>21</v>
      </c>
      <c r="B1022" s="37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3">
        <v>22</v>
      </c>
      <c r="B1023" s="37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3">
        <v>23</v>
      </c>
      <c r="B1024" s="373">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3">
        <v>24</v>
      </c>
      <c r="B1025" s="373">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3">
        <v>25</v>
      </c>
      <c r="B1026" s="373">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3">
        <v>26</v>
      </c>
      <c r="B1027" s="37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3">
        <v>27</v>
      </c>
      <c r="B1028" s="37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3">
        <v>28</v>
      </c>
      <c r="B1029" s="37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3">
        <v>29</v>
      </c>
      <c r="B1030" s="37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3">
        <v>30</v>
      </c>
      <c r="B1031" s="37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422</v>
      </c>
      <c r="K1034" s="358"/>
      <c r="L1034" s="358"/>
      <c r="M1034" s="358"/>
      <c r="N1034" s="358"/>
      <c r="O1034" s="358"/>
      <c r="P1034" s="359" t="s">
        <v>373</v>
      </c>
      <c r="Q1034" s="359"/>
      <c r="R1034" s="359"/>
      <c r="S1034" s="359"/>
      <c r="T1034" s="359"/>
      <c r="U1034" s="359"/>
      <c r="V1034" s="359"/>
      <c r="W1034" s="359"/>
      <c r="X1034" s="359"/>
      <c r="Y1034" s="360" t="s">
        <v>419</v>
      </c>
      <c r="Z1034" s="361"/>
      <c r="AA1034" s="361"/>
      <c r="AB1034" s="361"/>
      <c r="AC1034" s="142" t="s">
        <v>464</v>
      </c>
      <c r="AD1034" s="142"/>
      <c r="AE1034" s="142"/>
      <c r="AF1034" s="142"/>
      <c r="AG1034" s="142"/>
      <c r="AH1034" s="360" t="s">
        <v>498</v>
      </c>
      <c r="AI1034" s="357"/>
      <c r="AJ1034" s="357"/>
      <c r="AK1034" s="357"/>
      <c r="AL1034" s="357" t="s">
        <v>21</v>
      </c>
      <c r="AM1034" s="357"/>
      <c r="AN1034" s="357"/>
      <c r="AO1034" s="362"/>
      <c r="AP1034" s="363" t="s">
        <v>423</v>
      </c>
      <c r="AQ1034" s="363"/>
      <c r="AR1034" s="363"/>
      <c r="AS1034" s="363"/>
      <c r="AT1034" s="363"/>
      <c r="AU1034" s="363"/>
      <c r="AV1034" s="363"/>
      <c r="AW1034" s="363"/>
      <c r="AX1034" s="363"/>
    </row>
    <row r="1035" spans="1:50" ht="48" customHeight="1" x14ac:dyDescent="0.15">
      <c r="A1035" s="373">
        <v>1</v>
      </c>
      <c r="B1035" s="373">
        <v>1</v>
      </c>
      <c r="C1035" s="354" t="s">
        <v>728</v>
      </c>
      <c r="D1035" s="340"/>
      <c r="E1035" s="340"/>
      <c r="F1035" s="340"/>
      <c r="G1035" s="340"/>
      <c r="H1035" s="340"/>
      <c r="I1035" s="340"/>
      <c r="J1035" s="341">
        <v>7010001064648</v>
      </c>
      <c r="K1035" s="342"/>
      <c r="L1035" s="342"/>
      <c r="M1035" s="342"/>
      <c r="N1035" s="342"/>
      <c r="O1035" s="342"/>
      <c r="P1035" s="355" t="s">
        <v>729</v>
      </c>
      <c r="Q1035" s="343"/>
      <c r="R1035" s="343"/>
      <c r="S1035" s="343"/>
      <c r="T1035" s="343"/>
      <c r="U1035" s="343"/>
      <c r="V1035" s="343"/>
      <c r="W1035" s="343"/>
      <c r="X1035" s="343"/>
      <c r="Y1035" s="344">
        <v>22</v>
      </c>
      <c r="Z1035" s="345"/>
      <c r="AA1035" s="345"/>
      <c r="AB1035" s="346"/>
      <c r="AC1035" s="356" t="s">
        <v>657</v>
      </c>
      <c r="AD1035" s="364"/>
      <c r="AE1035" s="364"/>
      <c r="AF1035" s="364"/>
      <c r="AG1035" s="364"/>
      <c r="AH1035" s="365" t="s">
        <v>730</v>
      </c>
      <c r="AI1035" s="366"/>
      <c r="AJ1035" s="366"/>
      <c r="AK1035" s="366"/>
      <c r="AL1035" s="350" t="s">
        <v>731</v>
      </c>
      <c r="AM1035" s="351"/>
      <c r="AN1035" s="351"/>
      <c r="AO1035" s="352"/>
      <c r="AP1035" s="353" t="s">
        <v>732</v>
      </c>
      <c r="AQ1035" s="353"/>
      <c r="AR1035" s="353"/>
      <c r="AS1035" s="353"/>
      <c r="AT1035" s="353"/>
      <c r="AU1035" s="353"/>
      <c r="AV1035" s="353"/>
      <c r="AW1035" s="353"/>
      <c r="AX1035" s="353"/>
    </row>
    <row r="1036" spans="1:50" ht="48" customHeight="1" x14ac:dyDescent="0.15">
      <c r="A1036" s="373">
        <v>2</v>
      </c>
      <c r="B1036" s="373">
        <v>1</v>
      </c>
      <c r="C1036" s="354" t="s">
        <v>728</v>
      </c>
      <c r="D1036" s="340"/>
      <c r="E1036" s="340"/>
      <c r="F1036" s="340"/>
      <c r="G1036" s="340"/>
      <c r="H1036" s="340"/>
      <c r="I1036" s="340"/>
      <c r="J1036" s="341">
        <v>7010001064648</v>
      </c>
      <c r="K1036" s="342"/>
      <c r="L1036" s="342"/>
      <c r="M1036" s="342"/>
      <c r="N1036" s="342"/>
      <c r="O1036" s="342"/>
      <c r="P1036" s="355" t="s">
        <v>733</v>
      </c>
      <c r="Q1036" s="343"/>
      <c r="R1036" s="343"/>
      <c r="S1036" s="343"/>
      <c r="T1036" s="343"/>
      <c r="U1036" s="343"/>
      <c r="V1036" s="343"/>
      <c r="W1036" s="343"/>
      <c r="X1036" s="343"/>
      <c r="Y1036" s="344">
        <v>5</v>
      </c>
      <c r="Z1036" s="345"/>
      <c r="AA1036" s="345"/>
      <c r="AB1036" s="346"/>
      <c r="AC1036" s="356" t="s">
        <v>502</v>
      </c>
      <c r="AD1036" s="356"/>
      <c r="AE1036" s="356"/>
      <c r="AF1036" s="356"/>
      <c r="AG1036" s="356"/>
      <c r="AH1036" s="365">
        <v>1</v>
      </c>
      <c r="AI1036" s="366"/>
      <c r="AJ1036" s="366"/>
      <c r="AK1036" s="366"/>
      <c r="AL1036" s="367" t="s">
        <v>735</v>
      </c>
      <c r="AM1036" s="368"/>
      <c r="AN1036" s="368"/>
      <c r="AO1036" s="369"/>
      <c r="AP1036" s="353" t="s">
        <v>727</v>
      </c>
      <c r="AQ1036" s="353"/>
      <c r="AR1036" s="353"/>
      <c r="AS1036" s="353"/>
      <c r="AT1036" s="353"/>
      <c r="AU1036" s="353"/>
      <c r="AV1036" s="353"/>
      <c r="AW1036" s="353"/>
      <c r="AX1036" s="353"/>
    </row>
    <row r="1037" spans="1:50" ht="30" hidden="1" customHeight="1" x14ac:dyDescent="0.15">
      <c r="A1037" s="373">
        <v>3</v>
      </c>
      <c r="B1037" s="373">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3">
        <v>4</v>
      </c>
      <c r="B1038" s="373">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3">
        <v>5</v>
      </c>
      <c r="B1039" s="37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3">
        <v>6</v>
      </c>
      <c r="B1040" s="37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3">
        <v>7</v>
      </c>
      <c r="B1041" s="37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3">
        <v>8</v>
      </c>
      <c r="B1042" s="37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3">
        <v>9</v>
      </c>
      <c r="B1043" s="37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3">
        <v>10</v>
      </c>
      <c r="B1044" s="37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3">
        <v>11</v>
      </c>
      <c r="B1045" s="37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3">
        <v>12</v>
      </c>
      <c r="B1046" s="37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3">
        <v>13</v>
      </c>
      <c r="B1047" s="37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3">
        <v>14</v>
      </c>
      <c r="B1048" s="37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3">
        <v>15</v>
      </c>
      <c r="B1049" s="37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3">
        <v>16</v>
      </c>
      <c r="B1050" s="37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3">
        <v>17</v>
      </c>
      <c r="B1051" s="37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3">
        <v>18</v>
      </c>
      <c r="B1052" s="37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3">
        <v>19</v>
      </c>
      <c r="B1053" s="37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3">
        <v>20</v>
      </c>
      <c r="B1054" s="37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3">
        <v>21</v>
      </c>
      <c r="B1055" s="37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3">
        <v>22</v>
      </c>
      <c r="B1056" s="37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3">
        <v>23</v>
      </c>
      <c r="B1057" s="373">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3">
        <v>24</v>
      </c>
      <c r="B1058" s="373">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3">
        <v>25</v>
      </c>
      <c r="B1059" s="373">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3">
        <v>26</v>
      </c>
      <c r="B1060" s="37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3">
        <v>27</v>
      </c>
      <c r="B1061" s="37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3">
        <v>28</v>
      </c>
      <c r="B1062" s="37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3">
        <v>29</v>
      </c>
      <c r="B1063" s="37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3">
        <v>30</v>
      </c>
      <c r="B1064" s="37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422</v>
      </c>
      <c r="K1067" s="358"/>
      <c r="L1067" s="358"/>
      <c r="M1067" s="358"/>
      <c r="N1067" s="358"/>
      <c r="O1067" s="358"/>
      <c r="P1067" s="359" t="s">
        <v>373</v>
      </c>
      <c r="Q1067" s="359"/>
      <c r="R1067" s="359"/>
      <c r="S1067" s="359"/>
      <c r="T1067" s="359"/>
      <c r="U1067" s="359"/>
      <c r="V1067" s="359"/>
      <c r="W1067" s="359"/>
      <c r="X1067" s="359"/>
      <c r="Y1067" s="360" t="s">
        <v>419</v>
      </c>
      <c r="Z1067" s="361"/>
      <c r="AA1067" s="361"/>
      <c r="AB1067" s="361"/>
      <c r="AC1067" s="142" t="s">
        <v>464</v>
      </c>
      <c r="AD1067" s="142"/>
      <c r="AE1067" s="142"/>
      <c r="AF1067" s="142"/>
      <c r="AG1067" s="142"/>
      <c r="AH1067" s="360" t="s">
        <v>498</v>
      </c>
      <c r="AI1067" s="357"/>
      <c r="AJ1067" s="357"/>
      <c r="AK1067" s="357"/>
      <c r="AL1067" s="357" t="s">
        <v>21</v>
      </c>
      <c r="AM1067" s="357"/>
      <c r="AN1067" s="357"/>
      <c r="AO1067" s="362"/>
      <c r="AP1067" s="363" t="s">
        <v>423</v>
      </c>
      <c r="AQ1067" s="363"/>
      <c r="AR1067" s="363"/>
      <c r="AS1067" s="363"/>
      <c r="AT1067" s="363"/>
      <c r="AU1067" s="363"/>
      <c r="AV1067" s="363"/>
      <c r="AW1067" s="363"/>
      <c r="AX1067" s="363"/>
    </row>
    <row r="1068" spans="1:50" ht="30" customHeight="1" x14ac:dyDescent="0.15">
      <c r="A1068" s="373">
        <v>1</v>
      </c>
      <c r="B1068" s="373">
        <v>1</v>
      </c>
      <c r="C1068" s="354" t="s">
        <v>736</v>
      </c>
      <c r="D1068" s="340"/>
      <c r="E1068" s="340"/>
      <c r="F1068" s="340"/>
      <c r="G1068" s="340"/>
      <c r="H1068" s="340"/>
      <c r="I1068" s="340"/>
      <c r="J1068" s="341">
        <v>4010701026198</v>
      </c>
      <c r="K1068" s="342"/>
      <c r="L1068" s="342"/>
      <c r="M1068" s="342"/>
      <c r="N1068" s="342"/>
      <c r="O1068" s="342"/>
      <c r="P1068" s="355" t="s">
        <v>737</v>
      </c>
      <c r="Q1068" s="343"/>
      <c r="R1068" s="343"/>
      <c r="S1068" s="343"/>
      <c r="T1068" s="343"/>
      <c r="U1068" s="343"/>
      <c r="V1068" s="343"/>
      <c r="W1068" s="343"/>
      <c r="X1068" s="343"/>
      <c r="Y1068" s="344">
        <v>960</v>
      </c>
      <c r="Z1068" s="345"/>
      <c r="AA1068" s="345"/>
      <c r="AB1068" s="346"/>
      <c r="AC1068" s="356" t="s">
        <v>509</v>
      </c>
      <c r="AD1068" s="364"/>
      <c r="AE1068" s="364"/>
      <c r="AF1068" s="364"/>
      <c r="AG1068" s="364"/>
      <c r="AH1068" s="365">
        <v>1</v>
      </c>
      <c r="AI1068" s="366"/>
      <c r="AJ1068" s="366"/>
      <c r="AK1068" s="366"/>
      <c r="AL1068" s="350">
        <v>91.8</v>
      </c>
      <c r="AM1068" s="351"/>
      <c r="AN1068" s="351"/>
      <c r="AO1068" s="352"/>
      <c r="AP1068" s="353" t="s">
        <v>727</v>
      </c>
      <c r="AQ1068" s="353"/>
      <c r="AR1068" s="353"/>
      <c r="AS1068" s="353"/>
      <c r="AT1068" s="353"/>
      <c r="AU1068" s="353"/>
      <c r="AV1068" s="353"/>
      <c r="AW1068" s="353"/>
      <c r="AX1068" s="353"/>
    </row>
    <row r="1069" spans="1:50" ht="30" hidden="1" customHeight="1" x14ac:dyDescent="0.15">
      <c r="A1069" s="373">
        <v>2</v>
      </c>
      <c r="B1069" s="37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3">
        <v>3</v>
      </c>
      <c r="B1070" s="373">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3">
        <v>4</v>
      </c>
      <c r="B1071" s="373">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3">
        <v>5</v>
      </c>
      <c r="B1072" s="37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3">
        <v>6</v>
      </c>
      <c r="B1073" s="37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3">
        <v>7</v>
      </c>
      <c r="B1074" s="37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3">
        <v>8</v>
      </c>
      <c r="B1075" s="37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3">
        <v>9</v>
      </c>
      <c r="B1076" s="37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3">
        <v>10</v>
      </c>
      <c r="B1077" s="37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3">
        <v>11</v>
      </c>
      <c r="B1078" s="37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3">
        <v>12</v>
      </c>
      <c r="B1079" s="37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3">
        <v>13</v>
      </c>
      <c r="B1080" s="37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3">
        <v>14</v>
      </c>
      <c r="B1081" s="37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3">
        <v>15</v>
      </c>
      <c r="B1082" s="37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3">
        <v>16</v>
      </c>
      <c r="B1083" s="37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3">
        <v>17</v>
      </c>
      <c r="B1084" s="37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3">
        <v>18</v>
      </c>
      <c r="B1085" s="37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3">
        <v>19</v>
      </c>
      <c r="B1086" s="37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3">
        <v>20</v>
      </c>
      <c r="B1087" s="37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3">
        <v>21</v>
      </c>
      <c r="B1088" s="37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3">
        <v>22</v>
      </c>
      <c r="B1089" s="37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3">
        <v>23</v>
      </c>
      <c r="B1090" s="373">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3">
        <v>24</v>
      </c>
      <c r="B1091" s="373">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3">
        <v>25</v>
      </c>
      <c r="B1092" s="373">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3">
        <v>26</v>
      </c>
      <c r="B1093" s="37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3">
        <v>27</v>
      </c>
      <c r="B1094" s="37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3">
        <v>28</v>
      </c>
      <c r="B1095" s="37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3">
        <v>29</v>
      </c>
      <c r="B1096" s="37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3">
        <v>30</v>
      </c>
      <c r="B1097" s="37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4" t="s">
        <v>452</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471</v>
      </c>
      <c r="AM1098" s="276"/>
      <c r="AN1098" s="276"/>
      <c r="AO1098" s="80" t="s">
        <v>633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394</v>
      </c>
      <c r="D1101" s="377"/>
      <c r="E1101" s="142" t="s">
        <v>393</v>
      </c>
      <c r="F1101" s="377"/>
      <c r="G1101" s="377"/>
      <c r="H1101" s="377"/>
      <c r="I1101" s="377"/>
      <c r="J1101" s="142" t="s">
        <v>422</v>
      </c>
      <c r="K1101" s="142"/>
      <c r="L1101" s="142"/>
      <c r="M1101" s="142"/>
      <c r="N1101" s="142"/>
      <c r="O1101" s="142"/>
      <c r="P1101" s="360" t="s">
        <v>27</v>
      </c>
      <c r="Q1101" s="360"/>
      <c r="R1101" s="360"/>
      <c r="S1101" s="360"/>
      <c r="T1101" s="360"/>
      <c r="U1101" s="360"/>
      <c r="V1101" s="360"/>
      <c r="W1101" s="360"/>
      <c r="X1101" s="360"/>
      <c r="Y1101" s="142" t="s">
        <v>424</v>
      </c>
      <c r="Z1101" s="377"/>
      <c r="AA1101" s="377"/>
      <c r="AB1101" s="377"/>
      <c r="AC1101" s="142" t="s">
        <v>374</v>
      </c>
      <c r="AD1101" s="142"/>
      <c r="AE1101" s="142"/>
      <c r="AF1101" s="142"/>
      <c r="AG1101" s="142"/>
      <c r="AH1101" s="360" t="s">
        <v>388</v>
      </c>
      <c r="AI1101" s="361"/>
      <c r="AJ1101" s="361"/>
      <c r="AK1101" s="361"/>
      <c r="AL1101" s="361" t="s">
        <v>21</v>
      </c>
      <c r="AM1101" s="361"/>
      <c r="AN1101" s="361"/>
      <c r="AO1101" s="378"/>
      <c r="AP1101" s="363" t="s">
        <v>453</v>
      </c>
      <c r="AQ1101" s="363"/>
      <c r="AR1101" s="363"/>
      <c r="AS1101" s="363"/>
      <c r="AT1101" s="363"/>
      <c r="AU1101" s="363"/>
      <c r="AV1101" s="363"/>
      <c r="AW1101" s="363"/>
      <c r="AX1101" s="363"/>
    </row>
    <row r="1102" spans="1:50" ht="44.25" customHeight="1" x14ac:dyDescent="0.15">
      <c r="A1102" s="373">
        <v>1</v>
      </c>
      <c r="B1102" s="373">
        <v>1</v>
      </c>
      <c r="C1102" s="371" t="s">
        <v>784</v>
      </c>
      <c r="D1102" s="371"/>
      <c r="E1102" s="140" t="s">
        <v>785</v>
      </c>
      <c r="F1102" s="372"/>
      <c r="G1102" s="372"/>
      <c r="H1102" s="372"/>
      <c r="I1102" s="372"/>
      <c r="J1102" s="341">
        <v>1020001071491</v>
      </c>
      <c r="K1102" s="342"/>
      <c r="L1102" s="342"/>
      <c r="M1102" s="342"/>
      <c r="N1102" s="342"/>
      <c r="O1102" s="342"/>
      <c r="P1102" s="355" t="s">
        <v>786</v>
      </c>
      <c r="Q1102" s="343"/>
      <c r="R1102" s="343"/>
      <c r="S1102" s="343"/>
      <c r="T1102" s="343"/>
      <c r="U1102" s="343"/>
      <c r="V1102" s="343"/>
      <c r="W1102" s="343"/>
      <c r="X1102" s="343"/>
      <c r="Y1102" s="344">
        <v>32360</v>
      </c>
      <c r="Z1102" s="345"/>
      <c r="AA1102" s="345"/>
      <c r="AB1102" s="346"/>
      <c r="AC1102" s="347" t="s">
        <v>509</v>
      </c>
      <c r="AD1102" s="347"/>
      <c r="AE1102" s="347"/>
      <c r="AF1102" s="347"/>
      <c r="AG1102" s="347"/>
      <c r="AH1102" s="348">
        <v>1</v>
      </c>
      <c r="AI1102" s="349"/>
      <c r="AJ1102" s="349"/>
      <c r="AK1102" s="349"/>
      <c r="AL1102" s="350">
        <v>100</v>
      </c>
      <c r="AM1102" s="351"/>
      <c r="AN1102" s="351"/>
      <c r="AO1102" s="352"/>
      <c r="AP1102" s="353" t="s">
        <v>787</v>
      </c>
      <c r="AQ1102" s="353"/>
      <c r="AR1102" s="353"/>
      <c r="AS1102" s="353"/>
      <c r="AT1102" s="353"/>
      <c r="AU1102" s="353"/>
      <c r="AV1102" s="353"/>
      <c r="AW1102" s="353"/>
      <c r="AX1102" s="353"/>
    </row>
    <row r="1103" spans="1:50" ht="44.25" customHeight="1" x14ac:dyDescent="0.15">
      <c r="A1103" s="373">
        <v>2</v>
      </c>
      <c r="B1103" s="373">
        <v>1</v>
      </c>
      <c r="C1103" s="371" t="s">
        <v>784</v>
      </c>
      <c r="D1103" s="371"/>
      <c r="E1103" s="140" t="s">
        <v>785</v>
      </c>
      <c r="F1103" s="372"/>
      <c r="G1103" s="372"/>
      <c r="H1103" s="372"/>
      <c r="I1103" s="372"/>
      <c r="J1103" s="341">
        <v>1020001071491</v>
      </c>
      <c r="K1103" s="342"/>
      <c r="L1103" s="342"/>
      <c r="M1103" s="342"/>
      <c r="N1103" s="342"/>
      <c r="O1103" s="342"/>
      <c r="P1103" s="355" t="s">
        <v>788</v>
      </c>
      <c r="Q1103" s="343"/>
      <c r="R1103" s="343"/>
      <c r="S1103" s="343"/>
      <c r="T1103" s="343"/>
      <c r="U1103" s="343"/>
      <c r="V1103" s="343"/>
      <c r="W1103" s="343"/>
      <c r="X1103" s="343"/>
      <c r="Y1103" s="344">
        <v>22439</v>
      </c>
      <c r="Z1103" s="345"/>
      <c r="AA1103" s="345"/>
      <c r="AB1103" s="346"/>
      <c r="AC1103" s="347" t="s">
        <v>509</v>
      </c>
      <c r="AD1103" s="347"/>
      <c r="AE1103" s="347"/>
      <c r="AF1103" s="347"/>
      <c r="AG1103" s="347"/>
      <c r="AH1103" s="348">
        <v>1</v>
      </c>
      <c r="AI1103" s="349"/>
      <c r="AJ1103" s="349"/>
      <c r="AK1103" s="349"/>
      <c r="AL1103" s="350">
        <v>100</v>
      </c>
      <c r="AM1103" s="351"/>
      <c r="AN1103" s="351"/>
      <c r="AO1103" s="352"/>
      <c r="AP1103" s="353" t="s">
        <v>787</v>
      </c>
      <c r="AQ1103" s="353"/>
      <c r="AR1103" s="353"/>
      <c r="AS1103" s="353"/>
      <c r="AT1103" s="353"/>
      <c r="AU1103" s="353"/>
      <c r="AV1103" s="353"/>
      <c r="AW1103" s="353"/>
      <c r="AX1103" s="353"/>
    </row>
    <row r="1104" spans="1:50" ht="120" customHeight="1" x14ac:dyDescent="0.15">
      <c r="A1104" s="373">
        <v>3</v>
      </c>
      <c r="B1104" s="373">
        <v>1</v>
      </c>
      <c r="C1104" s="370" t="s">
        <v>789</v>
      </c>
      <c r="D1104" s="371"/>
      <c r="E1104" s="140" t="s">
        <v>785</v>
      </c>
      <c r="F1104" s="372"/>
      <c r="G1104" s="372"/>
      <c r="H1104" s="372"/>
      <c r="I1104" s="372"/>
      <c r="J1104" s="341">
        <v>1020001071491</v>
      </c>
      <c r="K1104" s="342"/>
      <c r="L1104" s="342"/>
      <c r="M1104" s="342"/>
      <c r="N1104" s="342"/>
      <c r="O1104" s="342"/>
      <c r="P1104" s="355" t="s">
        <v>791</v>
      </c>
      <c r="Q1104" s="343"/>
      <c r="R1104" s="343"/>
      <c r="S1104" s="343"/>
      <c r="T1104" s="343"/>
      <c r="U1104" s="343"/>
      <c r="V1104" s="343"/>
      <c r="W1104" s="343"/>
      <c r="X1104" s="343"/>
      <c r="Y1104" s="344">
        <v>6102</v>
      </c>
      <c r="Z1104" s="345"/>
      <c r="AA1104" s="345"/>
      <c r="AB1104" s="346"/>
      <c r="AC1104" s="347" t="s">
        <v>503</v>
      </c>
      <c r="AD1104" s="347"/>
      <c r="AE1104" s="347"/>
      <c r="AF1104" s="347"/>
      <c r="AG1104" s="347"/>
      <c r="AH1104" s="348">
        <v>1</v>
      </c>
      <c r="AI1104" s="349"/>
      <c r="AJ1104" s="349"/>
      <c r="AK1104" s="349"/>
      <c r="AL1104" s="350">
        <v>98.8</v>
      </c>
      <c r="AM1104" s="351"/>
      <c r="AN1104" s="351"/>
      <c r="AO1104" s="352"/>
      <c r="AP1104" s="353" t="s">
        <v>824</v>
      </c>
      <c r="AQ1104" s="353"/>
      <c r="AR1104" s="353"/>
      <c r="AS1104" s="353"/>
      <c r="AT1104" s="353"/>
      <c r="AU1104" s="353"/>
      <c r="AV1104" s="353"/>
      <c r="AW1104" s="353"/>
      <c r="AX1104" s="353"/>
    </row>
    <row r="1105" spans="1:50" ht="120" customHeight="1" x14ac:dyDescent="0.15">
      <c r="A1105" s="373">
        <v>4</v>
      </c>
      <c r="B1105" s="373">
        <v>1</v>
      </c>
      <c r="C1105" s="370" t="s">
        <v>789</v>
      </c>
      <c r="D1105" s="371"/>
      <c r="E1105" s="140" t="s">
        <v>785</v>
      </c>
      <c r="F1105" s="372"/>
      <c r="G1105" s="372"/>
      <c r="H1105" s="372"/>
      <c r="I1105" s="372"/>
      <c r="J1105" s="341">
        <v>1020001071491</v>
      </c>
      <c r="K1105" s="342"/>
      <c r="L1105" s="342"/>
      <c r="M1105" s="342"/>
      <c r="N1105" s="342"/>
      <c r="O1105" s="342"/>
      <c r="P1105" s="355" t="s">
        <v>790</v>
      </c>
      <c r="Q1105" s="343"/>
      <c r="R1105" s="343"/>
      <c r="S1105" s="343"/>
      <c r="T1105" s="343"/>
      <c r="U1105" s="343"/>
      <c r="V1105" s="343"/>
      <c r="W1105" s="343"/>
      <c r="X1105" s="343"/>
      <c r="Y1105" s="344">
        <v>3780</v>
      </c>
      <c r="Z1105" s="345"/>
      <c r="AA1105" s="345"/>
      <c r="AB1105" s="346"/>
      <c r="AC1105" s="347" t="s">
        <v>503</v>
      </c>
      <c r="AD1105" s="347"/>
      <c r="AE1105" s="347"/>
      <c r="AF1105" s="347"/>
      <c r="AG1105" s="347"/>
      <c r="AH1105" s="348">
        <v>1</v>
      </c>
      <c r="AI1105" s="349"/>
      <c r="AJ1105" s="349"/>
      <c r="AK1105" s="349"/>
      <c r="AL1105" s="350">
        <v>98.9</v>
      </c>
      <c r="AM1105" s="351"/>
      <c r="AN1105" s="351"/>
      <c r="AO1105" s="352"/>
      <c r="AP1105" s="353" t="s">
        <v>824</v>
      </c>
      <c r="AQ1105" s="353"/>
      <c r="AR1105" s="353"/>
      <c r="AS1105" s="353"/>
      <c r="AT1105" s="353"/>
      <c r="AU1105" s="353"/>
      <c r="AV1105" s="353"/>
      <c r="AW1105" s="353"/>
      <c r="AX1105" s="353"/>
    </row>
    <row r="1106" spans="1:50" ht="47.25" customHeight="1" x14ac:dyDescent="0.15">
      <c r="A1106" s="373">
        <v>5</v>
      </c>
      <c r="B1106" s="373">
        <v>1</v>
      </c>
      <c r="C1106" s="370" t="s">
        <v>792</v>
      </c>
      <c r="D1106" s="371"/>
      <c r="E1106" s="140" t="s">
        <v>785</v>
      </c>
      <c r="F1106" s="372"/>
      <c r="G1106" s="372"/>
      <c r="H1106" s="372"/>
      <c r="I1106" s="372"/>
      <c r="J1106" s="341">
        <v>1020001071491</v>
      </c>
      <c r="K1106" s="342"/>
      <c r="L1106" s="342"/>
      <c r="M1106" s="342"/>
      <c r="N1106" s="342"/>
      <c r="O1106" s="342"/>
      <c r="P1106" s="355" t="s">
        <v>793</v>
      </c>
      <c r="Q1106" s="343"/>
      <c r="R1106" s="343"/>
      <c r="S1106" s="343"/>
      <c r="T1106" s="343"/>
      <c r="U1106" s="343"/>
      <c r="V1106" s="343"/>
      <c r="W1106" s="343"/>
      <c r="X1106" s="343"/>
      <c r="Y1106" s="344">
        <v>375</v>
      </c>
      <c r="Z1106" s="345"/>
      <c r="AA1106" s="345"/>
      <c r="AB1106" s="346"/>
      <c r="AC1106" s="347" t="s">
        <v>509</v>
      </c>
      <c r="AD1106" s="347"/>
      <c r="AE1106" s="347"/>
      <c r="AF1106" s="347"/>
      <c r="AG1106" s="347"/>
      <c r="AH1106" s="348">
        <v>1</v>
      </c>
      <c r="AI1106" s="349"/>
      <c r="AJ1106" s="349"/>
      <c r="AK1106" s="349"/>
      <c r="AL1106" s="350">
        <v>100</v>
      </c>
      <c r="AM1106" s="351"/>
      <c r="AN1106" s="351"/>
      <c r="AO1106" s="352"/>
      <c r="AP1106" s="353" t="s">
        <v>744</v>
      </c>
      <c r="AQ1106" s="353"/>
      <c r="AR1106" s="353"/>
      <c r="AS1106" s="353"/>
      <c r="AT1106" s="353"/>
      <c r="AU1106" s="353"/>
      <c r="AV1106" s="353"/>
      <c r="AW1106" s="353"/>
      <c r="AX1106" s="353"/>
    </row>
    <row r="1107" spans="1:50" ht="47.25" customHeight="1" x14ac:dyDescent="0.15">
      <c r="A1107" s="373">
        <v>6</v>
      </c>
      <c r="B1107" s="373">
        <v>1</v>
      </c>
      <c r="C1107" s="370" t="s">
        <v>794</v>
      </c>
      <c r="D1107" s="371"/>
      <c r="E1107" s="140" t="s">
        <v>785</v>
      </c>
      <c r="F1107" s="372"/>
      <c r="G1107" s="372"/>
      <c r="H1107" s="372"/>
      <c r="I1107" s="372"/>
      <c r="J1107" s="341">
        <v>1020001071491</v>
      </c>
      <c r="K1107" s="342"/>
      <c r="L1107" s="342"/>
      <c r="M1107" s="342"/>
      <c r="N1107" s="342"/>
      <c r="O1107" s="342"/>
      <c r="P1107" s="355" t="s">
        <v>795</v>
      </c>
      <c r="Q1107" s="343"/>
      <c r="R1107" s="343"/>
      <c r="S1107" s="343"/>
      <c r="T1107" s="343"/>
      <c r="U1107" s="343"/>
      <c r="V1107" s="343"/>
      <c r="W1107" s="343"/>
      <c r="X1107" s="343"/>
      <c r="Y1107" s="344">
        <v>61</v>
      </c>
      <c r="Z1107" s="345"/>
      <c r="AA1107" s="345"/>
      <c r="AB1107" s="346"/>
      <c r="AC1107" s="347" t="s">
        <v>509</v>
      </c>
      <c r="AD1107" s="347"/>
      <c r="AE1107" s="347"/>
      <c r="AF1107" s="347"/>
      <c r="AG1107" s="347"/>
      <c r="AH1107" s="348">
        <v>1</v>
      </c>
      <c r="AI1107" s="349"/>
      <c r="AJ1107" s="349"/>
      <c r="AK1107" s="349"/>
      <c r="AL1107" s="350">
        <v>100</v>
      </c>
      <c r="AM1107" s="351"/>
      <c r="AN1107" s="351"/>
      <c r="AO1107" s="352"/>
      <c r="AP1107" s="353" t="s">
        <v>756</v>
      </c>
      <c r="AQ1107" s="353"/>
      <c r="AR1107" s="353"/>
      <c r="AS1107" s="353"/>
      <c r="AT1107" s="353"/>
      <c r="AU1107" s="353"/>
      <c r="AV1107" s="353"/>
      <c r="AW1107" s="353"/>
      <c r="AX1107" s="353"/>
    </row>
    <row r="1108" spans="1:50" ht="62.25" customHeight="1" x14ac:dyDescent="0.15">
      <c r="A1108" s="373">
        <v>7</v>
      </c>
      <c r="B1108" s="373">
        <v>1</v>
      </c>
      <c r="C1108" s="371" t="s">
        <v>784</v>
      </c>
      <c r="D1108" s="371"/>
      <c r="E1108" s="140" t="s">
        <v>785</v>
      </c>
      <c r="F1108" s="372"/>
      <c r="G1108" s="372"/>
      <c r="H1108" s="372"/>
      <c r="I1108" s="372"/>
      <c r="J1108" s="341">
        <v>1020001071491</v>
      </c>
      <c r="K1108" s="342"/>
      <c r="L1108" s="342"/>
      <c r="M1108" s="342"/>
      <c r="N1108" s="342"/>
      <c r="O1108" s="342"/>
      <c r="P1108" s="355" t="s">
        <v>797</v>
      </c>
      <c r="Q1108" s="343"/>
      <c r="R1108" s="343"/>
      <c r="S1108" s="343"/>
      <c r="T1108" s="343"/>
      <c r="U1108" s="343"/>
      <c r="V1108" s="343"/>
      <c r="W1108" s="343"/>
      <c r="X1108" s="343"/>
      <c r="Y1108" s="344">
        <v>51</v>
      </c>
      <c r="Z1108" s="345"/>
      <c r="AA1108" s="345"/>
      <c r="AB1108" s="346"/>
      <c r="AC1108" s="347" t="s">
        <v>502</v>
      </c>
      <c r="AD1108" s="347"/>
      <c r="AE1108" s="347"/>
      <c r="AF1108" s="347"/>
      <c r="AG1108" s="347"/>
      <c r="AH1108" s="348">
        <v>1</v>
      </c>
      <c r="AI1108" s="349"/>
      <c r="AJ1108" s="349"/>
      <c r="AK1108" s="349"/>
      <c r="AL1108" s="350">
        <v>95.7</v>
      </c>
      <c r="AM1108" s="351"/>
      <c r="AN1108" s="351"/>
      <c r="AO1108" s="352"/>
      <c r="AP1108" s="353" t="s">
        <v>720</v>
      </c>
      <c r="AQ1108" s="353"/>
      <c r="AR1108" s="353"/>
      <c r="AS1108" s="353"/>
      <c r="AT1108" s="353"/>
      <c r="AU1108" s="353"/>
      <c r="AV1108" s="353"/>
      <c r="AW1108" s="353"/>
      <c r="AX1108" s="353"/>
    </row>
    <row r="1109" spans="1:50" ht="47.25" customHeight="1" x14ac:dyDescent="0.15">
      <c r="A1109" s="373">
        <v>8</v>
      </c>
      <c r="B1109" s="373">
        <v>1</v>
      </c>
      <c r="C1109" s="371" t="s">
        <v>784</v>
      </c>
      <c r="D1109" s="371"/>
      <c r="E1109" s="140" t="s">
        <v>785</v>
      </c>
      <c r="F1109" s="372"/>
      <c r="G1109" s="372"/>
      <c r="H1109" s="372"/>
      <c r="I1109" s="372"/>
      <c r="J1109" s="341">
        <v>1020001071491</v>
      </c>
      <c r="K1109" s="342"/>
      <c r="L1109" s="342"/>
      <c r="M1109" s="342"/>
      <c r="N1109" s="342"/>
      <c r="O1109" s="342"/>
      <c r="P1109" s="355" t="s">
        <v>796</v>
      </c>
      <c r="Q1109" s="343"/>
      <c r="R1109" s="343"/>
      <c r="S1109" s="343"/>
      <c r="T1109" s="343"/>
      <c r="U1109" s="343"/>
      <c r="V1109" s="343"/>
      <c r="W1109" s="343"/>
      <c r="X1109" s="343"/>
      <c r="Y1109" s="344">
        <v>49</v>
      </c>
      <c r="Z1109" s="345"/>
      <c r="AA1109" s="345"/>
      <c r="AB1109" s="346"/>
      <c r="AC1109" s="347" t="s">
        <v>502</v>
      </c>
      <c r="AD1109" s="347"/>
      <c r="AE1109" s="347"/>
      <c r="AF1109" s="347"/>
      <c r="AG1109" s="347"/>
      <c r="AH1109" s="348">
        <v>1</v>
      </c>
      <c r="AI1109" s="349"/>
      <c r="AJ1109" s="349"/>
      <c r="AK1109" s="349"/>
      <c r="AL1109" s="350">
        <v>97.1</v>
      </c>
      <c r="AM1109" s="351"/>
      <c r="AN1109" s="351"/>
      <c r="AO1109" s="352"/>
      <c r="AP1109" s="353" t="s">
        <v>801</v>
      </c>
      <c r="AQ1109" s="353"/>
      <c r="AR1109" s="353"/>
      <c r="AS1109" s="353"/>
      <c r="AT1109" s="353"/>
      <c r="AU1109" s="353"/>
      <c r="AV1109" s="353"/>
      <c r="AW1109" s="353"/>
      <c r="AX1109" s="353"/>
    </row>
    <row r="1110" spans="1:50" ht="47.25" customHeight="1" x14ac:dyDescent="0.15">
      <c r="A1110" s="373">
        <v>9</v>
      </c>
      <c r="B1110" s="373">
        <v>1</v>
      </c>
      <c r="C1110" s="371" t="s">
        <v>784</v>
      </c>
      <c r="D1110" s="371"/>
      <c r="E1110" s="140" t="s">
        <v>785</v>
      </c>
      <c r="F1110" s="372"/>
      <c r="G1110" s="372"/>
      <c r="H1110" s="372"/>
      <c r="I1110" s="372"/>
      <c r="J1110" s="341">
        <v>1020001071491</v>
      </c>
      <c r="K1110" s="342"/>
      <c r="L1110" s="342"/>
      <c r="M1110" s="342"/>
      <c r="N1110" s="342"/>
      <c r="O1110" s="342"/>
      <c r="P1110" s="355" t="s">
        <v>798</v>
      </c>
      <c r="Q1110" s="343"/>
      <c r="R1110" s="343"/>
      <c r="S1110" s="343"/>
      <c r="T1110" s="343"/>
      <c r="U1110" s="343"/>
      <c r="V1110" s="343"/>
      <c r="W1110" s="343"/>
      <c r="X1110" s="343"/>
      <c r="Y1110" s="344">
        <v>21</v>
      </c>
      <c r="Z1110" s="345"/>
      <c r="AA1110" s="345"/>
      <c r="AB1110" s="346"/>
      <c r="AC1110" s="347" t="s">
        <v>502</v>
      </c>
      <c r="AD1110" s="347"/>
      <c r="AE1110" s="347"/>
      <c r="AF1110" s="347"/>
      <c r="AG1110" s="347"/>
      <c r="AH1110" s="348">
        <v>1</v>
      </c>
      <c r="AI1110" s="349"/>
      <c r="AJ1110" s="349"/>
      <c r="AK1110" s="349"/>
      <c r="AL1110" s="350">
        <v>95.1</v>
      </c>
      <c r="AM1110" s="351"/>
      <c r="AN1110" s="351"/>
      <c r="AO1110" s="352"/>
      <c r="AP1110" s="353" t="s">
        <v>801</v>
      </c>
      <c r="AQ1110" s="353"/>
      <c r="AR1110" s="353"/>
      <c r="AS1110" s="353"/>
      <c r="AT1110" s="353"/>
      <c r="AU1110" s="353"/>
      <c r="AV1110" s="353"/>
      <c r="AW1110" s="353"/>
      <c r="AX1110" s="353"/>
    </row>
    <row r="1111" spans="1:50" ht="47.25" customHeight="1" x14ac:dyDescent="0.15">
      <c r="A1111" s="373">
        <v>10</v>
      </c>
      <c r="B1111" s="373">
        <v>1</v>
      </c>
      <c r="C1111" s="371" t="s">
        <v>784</v>
      </c>
      <c r="D1111" s="371"/>
      <c r="E1111" s="140" t="s">
        <v>785</v>
      </c>
      <c r="F1111" s="372"/>
      <c r="G1111" s="372"/>
      <c r="H1111" s="372"/>
      <c r="I1111" s="372"/>
      <c r="J1111" s="341">
        <v>1020001071491</v>
      </c>
      <c r="K1111" s="342"/>
      <c r="L1111" s="342"/>
      <c r="M1111" s="342"/>
      <c r="N1111" s="342"/>
      <c r="O1111" s="342"/>
      <c r="P1111" s="355" t="s">
        <v>799</v>
      </c>
      <c r="Q1111" s="343"/>
      <c r="R1111" s="343"/>
      <c r="S1111" s="343"/>
      <c r="T1111" s="343"/>
      <c r="U1111" s="343"/>
      <c r="V1111" s="343"/>
      <c r="W1111" s="343"/>
      <c r="X1111" s="343"/>
      <c r="Y1111" s="344">
        <v>15</v>
      </c>
      <c r="Z1111" s="345"/>
      <c r="AA1111" s="345"/>
      <c r="AB1111" s="346"/>
      <c r="AC1111" s="347" t="s">
        <v>502</v>
      </c>
      <c r="AD1111" s="347"/>
      <c r="AE1111" s="347"/>
      <c r="AF1111" s="347"/>
      <c r="AG1111" s="347"/>
      <c r="AH1111" s="348">
        <v>1</v>
      </c>
      <c r="AI1111" s="349"/>
      <c r="AJ1111" s="349"/>
      <c r="AK1111" s="349"/>
      <c r="AL1111" s="350">
        <v>93.2</v>
      </c>
      <c r="AM1111" s="351"/>
      <c r="AN1111" s="351"/>
      <c r="AO1111" s="352"/>
      <c r="AP1111" s="353" t="s">
        <v>801</v>
      </c>
      <c r="AQ1111" s="353"/>
      <c r="AR1111" s="353"/>
      <c r="AS1111" s="353"/>
      <c r="AT1111" s="353"/>
      <c r="AU1111" s="353"/>
      <c r="AV1111" s="353"/>
      <c r="AW1111" s="353"/>
      <c r="AX1111" s="353"/>
    </row>
    <row r="1112" spans="1:50" ht="47.25" customHeight="1" x14ac:dyDescent="0.15">
      <c r="A1112" s="373">
        <v>11</v>
      </c>
      <c r="B1112" s="373">
        <v>1</v>
      </c>
      <c r="C1112" s="371" t="s">
        <v>784</v>
      </c>
      <c r="D1112" s="371"/>
      <c r="E1112" s="140" t="s">
        <v>785</v>
      </c>
      <c r="F1112" s="372"/>
      <c r="G1112" s="372"/>
      <c r="H1112" s="372"/>
      <c r="I1112" s="372"/>
      <c r="J1112" s="341">
        <v>1020001071491</v>
      </c>
      <c r="K1112" s="342"/>
      <c r="L1112" s="342"/>
      <c r="M1112" s="342"/>
      <c r="N1112" s="342"/>
      <c r="O1112" s="342"/>
      <c r="P1112" s="355" t="s">
        <v>802</v>
      </c>
      <c r="Q1112" s="343"/>
      <c r="R1112" s="343"/>
      <c r="S1112" s="343"/>
      <c r="T1112" s="343"/>
      <c r="U1112" s="343"/>
      <c r="V1112" s="343"/>
      <c r="W1112" s="343"/>
      <c r="X1112" s="343"/>
      <c r="Y1112" s="344">
        <v>12</v>
      </c>
      <c r="Z1112" s="345"/>
      <c r="AA1112" s="345"/>
      <c r="AB1112" s="346"/>
      <c r="AC1112" s="347" t="s">
        <v>502</v>
      </c>
      <c r="AD1112" s="347"/>
      <c r="AE1112" s="347"/>
      <c r="AF1112" s="347"/>
      <c r="AG1112" s="347"/>
      <c r="AH1112" s="348">
        <v>1</v>
      </c>
      <c r="AI1112" s="349"/>
      <c r="AJ1112" s="349"/>
      <c r="AK1112" s="349"/>
      <c r="AL1112" s="350">
        <v>75.5</v>
      </c>
      <c r="AM1112" s="351"/>
      <c r="AN1112" s="351"/>
      <c r="AO1112" s="352"/>
      <c r="AP1112" s="353" t="s">
        <v>801</v>
      </c>
      <c r="AQ1112" s="353"/>
      <c r="AR1112" s="353"/>
      <c r="AS1112" s="353"/>
      <c r="AT1112" s="353"/>
      <c r="AU1112" s="353"/>
      <c r="AV1112" s="353"/>
      <c r="AW1112" s="353"/>
      <c r="AX1112" s="353"/>
    </row>
    <row r="1113" spans="1:50" ht="47.25" customHeight="1" x14ac:dyDescent="0.15">
      <c r="A1113" s="373">
        <v>12</v>
      </c>
      <c r="B1113" s="373">
        <v>1</v>
      </c>
      <c r="C1113" s="371" t="s">
        <v>784</v>
      </c>
      <c r="D1113" s="371"/>
      <c r="E1113" s="140" t="s">
        <v>785</v>
      </c>
      <c r="F1113" s="372"/>
      <c r="G1113" s="372"/>
      <c r="H1113" s="372"/>
      <c r="I1113" s="372"/>
      <c r="J1113" s="341">
        <v>1020001071491</v>
      </c>
      <c r="K1113" s="342"/>
      <c r="L1113" s="342"/>
      <c r="M1113" s="342"/>
      <c r="N1113" s="342"/>
      <c r="O1113" s="342"/>
      <c r="P1113" s="355" t="s">
        <v>800</v>
      </c>
      <c r="Q1113" s="343"/>
      <c r="R1113" s="343"/>
      <c r="S1113" s="343"/>
      <c r="T1113" s="343"/>
      <c r="U1113" s="343"/>
      <c r="V1113" s="343"/>
      <c r="W1113" s="343"/>
      <c r="X1113" s="343"/>
      <c r="Y1113" s="344">
        <v>12</v>
      </c>
      <c r="Z1113" s="345"/>
      <c r="AA1113" s="345"/>
      <c r="AB1113" s="346"/>
      <c r="AC1113" s="347" t="s">
        <v>502</v>
      </c>
      <c r="AD1113" s="347"/>
      <c r="AE1113" s="347"/>
      <c r="AF1113" s="347"/>
      <c r="AG1113" s="347"/>
      <c r="AH1113" s="348">
        <v>1</v>
      </c>
      <c r="AI1113" s="349"/>
      <c r="AJ1113" s="349"/>
      <c r="AK1113" s="349"/>
      <c r="AL1113" s="350">
        <v>94.5</v>
      </c>
      <c r="AM1113" s="351"/>
      <c r="AN1113" s="351"/>
      <c r="AO1113" s="352"/>
      <c r="AP1113" s="353" t="s">
        <v>801</v>
      </c>
      <c r="AQ1113" s="353"/>
      <c r="AR1113" s="353"/>
      <c r="AS1113" s="353"/>
      <c r="AT1113" s="353"/>
      <c r="AU1113" s="353"/>
      <c r="AV1113" s="353"/>
      <c r="AW1113" s="353"/>
      <c r="AX1113" s="353"/>
    </row>
    <row r="1114" spans="1:50" ht="47.25" customHeight="1" x14ac:dyDescent="0.15">
      <c r="A1114" s="373">
        <v>13</v>
      </c>
      <c r="B1114" s="373">
        <v>1</v>
      </c>
      <c r="C1114" s="371" t="s">
        <v>784</v>
      </c>
      <c r="D1114" s="371"/>
      <c r="E1114" s="140" t="s">
        <v>785</v>
      </c>
      <c r="F1114" s="372"/>
      <c r="G1114" s="372"/>
      <c r="H1114" s="372"/>
      <c r="I1114" s="372"/>
      <c r="J1114" s="341">
        <v>1020001071491</v>
      </c>
      <c r="K1114" s="342"/>
      <c r="L1114" s="342"/>
      <c r="M1114" s="342"/>
      <c r="N1114" s="342"/>
      <c r="O1114" s="342"/>
      <c r="P1114" s="355" t="s">
        <v>804</v>
      </c>
      <c r="Q1114" s="343"/>
      <c r="R1114" s="343"/>
      <c r="S1114" s="343"/>
      <c r="T1114" s="343"/>
      <c r="U1114" s="343"/>
      <c r="V1114" s="343"/>
      <c r="W1114" s="343"/>
      <c r="X1114" s="343"/>
      <c r="Y1114" s="344">
        <v>10</v>
      </c>
      <c r="Z1114" s="345"/>
      <c r="AA1114" s="345"/>
      <c r="AB1114" s="346"/>
      <c r="AC1114" s="347" t="s">
        <v>502</v>
      </c>
      <c r="AD1114" s="347"/>
      <c r="AE1114" s="347"/>
      <c r="AF1114" s="347"/>
      <c r="AG1114" s="347"/>
      <c r="AH1114" s="348">
        <v>1</v>
      </c>
      <c r="AI1114" s="349"/>
      <c r="AJ1114" s="349"/>
      <c r="AK1114" s="349"/>
      <c r="AL1114" s="350">
        <v>88</v>
      </c>
      <c r="AM1114" s="351"/>
      <c r="AN1114" s="351"/>
      <c r="AO1114" s="352"/>
      <c r="AP1114" s="353" t="s">
        <v>801</v>
      </c>
      <c r="AQ1114" s="353"/>
      <c r="AR1114" s="353"/>
      <c r="AS1114" s="353"/>
      <c r="AT1114" s="353"/>
      <c r="AU1114" s="353"/>
      <c r="AV1114" s="353"/>
      <c r="AW1114" s="353"/>
      <c r="AX1114" s="353"/>
    </row>
    <row r="1115" spans="1:50" ht="47.25" customHeight="1" x14ac:dyDescent="0.15">
      <c r="A1115" s="373">
        <v>14</v>
      </c>
      <c r="B1115" s="373">
        <v>1</v>
      </c>
      <c r="C1115" s="371" t="s">
        <v>784</v>
      </c>
      <c r="D1115" s="371"/>
      <c r="E1115" s="140" t="s">
        <v>785</v>
      </c>
      <c r="F1115" s="372"/>
      <c r="G1115" s="372"/>
      <c r="H1115" s="372"/>
      <c r="I1115" s="372"/>
      <c r="J1115" s="341">
        <v>1020001071491</v>
      </c>
      <c r="K1115" s="342"/>
      <c r="L1115" s="342"/>
      <c r="M1115" s="342"/>
      <c r="N1115" s="342"/>
      <c r="O1115" s="342"/>
      <c r="P1115" s="355" t="s">
        <v>805</v>
      </c>
      <c r="Q1115" s="343"/>
      <c r="R1115" s="343"/>
      <c r="S1115" s="343"/>
      <c r="T1115" s="343"/>
      <c r="U1115" s="343"/>
      <c r="V1115" s="343"/>
      <c r="W1115" s="343"/>
      <c r="X1115" s="343"/>
      <c r="Y1115" s="344">
        <v>8</v>
      </c>
      <c r="Z1115" s="345"/>
      <c r="AA1115" s="345"/>
      <c r="AB1115" s="346"/>
      <c r="AC1115" s="347" t="s">
        <v>502</v>
      </c>
      <c r="AD1115" s="347"/>
      <c r="AE1115" s="347"/>
      <c r="AF1115" s="347"/>
      <c r="AG1115" s="347"/>
      <c r="AH1115" s="348">
        <v>1</v>
      </c>
      <c r="AI1115" s="349"/>
      <c r="AJ1115" s="349"/>
      <c r="AK1115" s="349"/>
      <c r="AL1115" s="350">
        <v>94.3</v>
      </c>
      <c r="AM1115" s="351"/>
      <c r="AN1115" s="351"/>
      <c r="AO1115" s="352"/>
      <c r="AP1115" s="353" t="s">
        <v>801</v>
      </c>
      <c r="AQ1115" s="353"/>
      <c r="AR1115" s="353"/>
      <c r="AS1115" s="353"/>
      <c r="AT1115" s="353"/>
      <c r="AU1115" s="353"/>
      <c r="AV1115" s="353"/>
      <c r="AW1115" s="353"/>
      <c r="AX1115" s="353"/>
    </row>
    <row r="1116" spans="1:50" ht="47.25" customHeight="1" x14ac:dyDescent="0.15">
      <c r="A1116" s="373">
        <v>15</v>
      </c>
      <c r="B1116" s="373">
        <v>1</v>
      </c>
      <c r="C1116" s="371" t="s">
        <v>784</v>
      </c>
      <c r="D1116" s="371"/>
      <c r="E1116" s="140" t="s">
        <v>785</v>
      </c>
      <c r="F1116" s="372"/>
      <c r="G1116" s="372"/>
      <c r="H1116" s="372"/>
      <c r="I1116" s="372"/>
      <c r="J1116" s="341">
        <v>1020001071491</v>
      </c>
      <c r="K1116" s="342"/>
      <c r="L1116" s="342"/>
      <c r="M1116" s="342"/>
      <c r="N1116" s="342"/>
      <c r="O1116" s="342"/>
      <c r="P1116" s="355" t="s">
        <v>806</v>
      </c>
      <c r="Q1116" s="343"/>
      <c r="R1116" s="343"/>
      <c r="S1116" s="343"/>
      <c r="T1116" s="343"/>
      <c r="U1116" s="343"/>
      <c r="V1116" s="343"/>
      <c r="W1116" s="343"/>
      <c r="X1116" s="343"/>
      <c r="Y1116" s="344">
        <v>7</v>
      </c>
      <c r="Z1116" s="345"/>
      <c r="AA1116" s="345"/>
      <c r="AB1116" s="346"/>
      <c r="AC1116" s="347" t="s">
        <v>502</v>
      </c>
      <c r="AD1116" s="347"/>
      <c r="AE1116" s="347"/>
      <c r="AF1116" s="347"/>
      <c r="AG1116" s="347"/>
      <c r="AH1116" s="348">
        <v>1</v>
      </c>
      <c r="AI1116" s="349"/>
      <c r="AJ1116" s="349"/>
      <c r="AK1116" s="349"/>
      <c r="AL1116" s="350">
        <v>88.2</v>
      </c>
      <c r="AM1116" s="351"/>
      <c r="AN1116" s="351"/>
      <c r="AO1116" s="352"/>
      <c r="AP1116" s="353" t="s">
        <v>801</v>
      </c>
      <c r="AQ1116" s="353"/>
      <c r="AR1116" s="353"/>
      <c r="AS1116" s="353"/>
      <c r="AT1116" s="353"/>
      <c r="AU1116" s="353"/>
      <c r="AV1116" s="353"/>
      <c r="AW1116" s="353"/>
      <c r="AX1116" s="353"/>
    </row>
    <row r="1117" spans="1:50" ht="47.25" customHeight="1" x14ac:dyDescent="0.15">
      <c r="A1117" s="373">
        <v>16</v>
      </c>
      <c r="B1117" s="373">
        <v>1</v>
      </c>
      <c r="C1117" s="371" t="s">
        <v>784</v>
      </c>
      <c r="D1117" s="371"/>
      <c r="E1117" s="140" t="s">
        <v>785</v>
      </c>
      <c r="F1117" s="372"/>
      <c r="G1117" s="372"/>
      <c r="H1117" s="372"/>
      <c r="I1117" s="372"/>
      <c r="J1117" s="341">
        <v>1020001071491</v>
      </c>
      <c r="K1117" s="342"/>
      <c r="L1117" s="342"/>
      <c r="M1117" s="342"/>
      <c r="N1117" s="342"/>
      <c r="O1117" s="342"/>
      <c r="P1117" s="355" t="s">
        <v>807</v>
      </c>
      <c r="Q1117" s="343"/>
      <c r="R1117" s="343"/>
      <c r="S1117" s="343"/>
      <c r="T1117" s="343"/>
      <c r="U1117" s="343"/>
      <c r="V1117" s="343"/>
      <c r="W1117" s="343"/>
      <c r="X1117" s="343"/>
      <c r="Y1117" s="344">
        <v>7</v>
      </c>
      <c r="Z1117" s="345"/>
      <c r="AA1117" s="345"/>
      <c r="AB1117" s="346"/>
      <c r="AC1117" s="347" t="s">
        <v>502</v>
      </c>
      <c r="AD1117" s="347"/>
      <c r="AE1117" s="347"/>
      <c r="AF1117" s="347"/>
      <c r="AG1117" s="347"/>
      <c r="AH1117" s="348">
        <v>1</v>
      </c>
      <c r="AI1117" s="349"/>
      <c r="AJ1117" s="349"/>
      <c r="AK1117" s="349"/>
      <c r="AL1117" s="350">
        <v>87.8</v>
      </c>
      <c r="AM1117" s="351"/>
      <c r="AN1117" s="351"/>
      <c r="AO1117" s="352"/>
      <c r="AP1117" s="353" t="s">
        <v>801</v>
      </c>
      <c r="AQ1117" s="353"/>
      <c r="AR1117" s="353"/>
      <c r="AS1117" s="353"/>
      <c r="AT1117" s="353"/>
      <c r="AU1117" s="353"/>
      <c r="AV1117" s="353"/>
      <c r="AW1117" s="353"/>
      <c r="AX1117" s="353"/>
    </row>
    <row r="1118" spans="1:50" ht="47.25" customHeight="1" x14ac:dyDescent="0.15">
      <c r="A1118" s="373">
        <v>17</v>
      </c>
      <c r="B1118" s="373">
        <v>1</v>
      </c>
      <c r="C1118" s="371" t="s">
        <v>784</v>
      </c>
      <c r="D1118" s="371"/>
      <c r="E1118" s="140" t="s">
        <v>785</v>
      </c>
      <c r="F1118" s="372"/>
      <c r="G1118" s="372"/>
      <c r="H1118" s="372"/>
      <c r="I1118" s="372"/>
      <c r="J1118" s="341">
        <v>1020001071491</v>
      </c>
      <c r="K1118" s="342"/>
      <c r="L1118" s="342"/>
      <c r="M1118" s="342"/>
      <c r="N1118" s="342"/>
      <c r="O1118" s="342"/>
      <c r="P1118" s="355" t="s">
        <v>803</v>
      </c>
      <c r="Q1118" s="343"/>
      <c r="R1118" s="343"/>
      <c r="S1118" s="343"/>
      <c r="T1118" s="343"/>
      <c r="U1118" s="343"/>
      <c r="V1118" s="343"/>
      <c r="W1118" s="343"/>
      <c r="X1118" s="343"/>
      <c r="Y1118" s="344">
        <v>7</v>
      </c>
      <c r="Z1118" s="345"/>
      <c r="AA1118" s="345"/>
      <c r="AB1118" s="346"/>
      <c r="AC1118" s="347" t="s">
        <v>502</v>
      </c>
      <c r="AD1118" s="347"/>
      <c r="AE1118" s="347"/>
      <c r="AF1118" s="347"/>
      <c r="AG1118" s="347"/>
      <c r="AH1118" s="348">
        <v>1</v>
      </c>
      <c r="AI1118" s="349"/>
      <c r="AJ1118" s="349"/>
      <c r="AK1118" s="349"/>
      <c r="AL1118" s="350">
        <v>87.7</v>
      </c>
      <c r="AM1118" s="351"/>
      <c r="AN1118" s="351"/>
      <c r="AO1118" s="352"/>
      <c r="AP1118" s="353" t="s">
        <v>801</v>
      </c>
      <c r="AQ1118" s="353"/>
      <c r="AR1118" s="353"/>
      <c r="AS1118" s="353"/>
      <c r="AT1118" s="353"/>
      <c r="AU1118" s="353"/>
      <c r="AV1118" s="353"/>
      <c r="AW1118" s="353"/>
      <c r="AX1118" s="353"/>
    </row>
    <row r="1119" spans="1:50" ht="47.25" customHeight="1" x14ac:dyDescent="0.15">
      <c r="A1119" s="373">
        <v>18</v>
      </c>
      <c r="B1119" s="373">
        <v>1</v>
      </c>
      <c r="C1119" s="371" t="s">
        <v>784</v>
      </c>
      <c r="D1119" s="371"/>
      <c r="E1119" s="140" t="s">
        <v>785</v>
      </c>
      <c r="F1119" s="372"/>
      <c r="G1119" s="372"/>
      <c r="H1119" s="372"/>
      <c r="I1119" s="372"/>
      <c r="J1119" s="341">
        <v>1020001071491</v>
      </c>
      <c r="K1119" s="342"/>
      <c r="L1119" s="342"/>
      <c r="M1119" s="342"/>
      <c r="N1119" s="342"/>
      <c r="O1119" s="342"/>
      <c r="P1119" s="355" t="s">
        <v>808</v>
      </c>
      <c r="Q1119" s="343"/>
      <c r="R1119" s="343"/>
      <c r="S1119" s="343"/>
      <c r="T1119" s="343"/>
      <c r="U1119" s="343"/>
      <c r="V1119" s="343"/>
      <c r="W1119" s="343"/>
      <c r="X1119" s="343"/>
      <c r="Y1119" s="344">
        <v>5</v>
      </c>
      <c r="Z1119" s="345"/>
      <c r="AA1119" s="345"/>
      <c r="AB1119" s="346"/>
      <c r="AC1119" s="347" t="s">
        <v>502</v>
      </c>
      <c r="AD1119" s="347"/>
      <c r="AE1119" s="347"/>
      <c r="AF1119" s="347"/>
      <c r="AG1119" s="347"/>
      <c r="AH1119" s="348">
        <v>1</v>
      </c>
      <c r="AI1119" s="349"/>
      <c r="AJ1119" s="349"/>
      <c r="AK1119" s="349"/>
      <c r="AL1119" s="350">
        <v>95.5</v>
      </c>
      <c r="AM1119" s="351"/>
      <c r="AN1119" s="351"/>
      <c r="AO1119" s="352"/>
      <c r="AP1119" s="353" t="s">
        <v>801</v>
      </c>
      <c r="AQ1119" s="353"/>
      <c r="AR1119" s="353"/>
      <c r="AS1119" s="353"/>
      <c r="AT1119" s="353"/>
      <c r="AU1119" s="353"/>
      <c r="AV1119" s="353"/>
      <c r="AW1119" s="353"/>
      <c r="AX1119" s="353"/>
    </row>
    <row r="1120" spans="1:50" ht="47.25" customHeight="1" x14ac:dyDescent="0.15">
      <c r="A1120" s="373">
        <v>19</v>
      </c>
      <c r="B1120" s="373">
        <v>1</v>
      </c>
      <c r="C1120" s="371" t="s">
        <v>784</v>
      </c>
      <c r="D1120" s="371"/>
      <c r="E1120" s="140" t="s">
        <v>785</v>
      </c>
      <c r="F1120" s="372"/>
      <c r="G1120" s="372"/>
      <c r="H1120" s="372"/>
      <c r="I1120" s="372"/>
      <c r="J1120" s="341">
        <v>1020001071491</v>
      </c>
      <c r="K1120" s="342"/>
      <c r="L1120" s="342"/>
      <c r="M1120" s="342"/>
      <c r="N1120" s="342"/>
      <c r="O1120" s="342"/>
      <c r="P1120" s="355" t="s">
        <v>809</v>
      </c>
      <c r="Q1120" s="343"/>
      <c r="R1120" s="343"/>
      <c r="S1120" s="343"/>
      <c r="T1120" s="343"/>
      <c r="U1120" s="343"/>
      <c r="V1120" s="343"/>
      <c r="W1120" s="343"/>
      <c r="X1120" s="343"/>
      <c r="Y1120" s="344">
        <v>5</v>
      </c>
      <c r="Z1120" s="345"/>
      <c r="AA1120" s="345"/>
      <c r="AB1120" s="346"/>
      <c r="AC1120" s="347" t="s">
        <v>502</v>
      </c>
      <c r="AD1120" s="347"/>
      <c r="AE1120" s="347"/>
      <c r="AF1120" s="347"/>
      <c r="AG1120" s="347"/>
      <c r="AH1120" s="348">
        <v>1</v>
      </c>
      <c r="AI1120" s="349"/>
      <c r="AJ1120" s="349"/>
      <c r="AK1120" s="349"/>
      <c r="AL1120" s="350">
        <v>95.1</v>
      </c>
      <c r="AM1120" s="351"/>
      <c r="AN1120" s="351"/>
      <c r="AO1120" s="352"/>
      <c r="AP1120" s="353" t="s">
        <v>801</v>
      </c>
      <c r="AQ1120" s="353"/>
      <c r="AR1120" s="353"/>
      <c r="AS1120" s="353"/>
      <c r="AT1120" s="353"/>
      <c r="AU1120" s="353"/>
      <c r="AV1120" s="353"/>
      <c r="AW1120" s="353"/>
      <c r="AX1120" s="353"/>
    </row>
    <row r="1121" spans="1:50" ht="70.5" customHeight="1" x14ac:dyDescent="0.15">
      <c r="A1121" s="373">
        <v>20</v>
      </c>
      <c r="B1121" s="373">
        <v>1</v>
      </c>
      <c r="C1121" s="371" t="s">
        <v>784</v>
      </c>
      <c r="D1121" s="371"/>
      <c r="E1121" s="140" t="s">
        <v>785</v>
      </c>
      <c r="F1121" s="372"/>
      <c r="G1121" s="372"/>
      <c r="H1121" s="372"/>
      <c r="I1121" s="372"/>
      <c r="J1121" s="341">
        <v>1020001071491</v>
      </c>
      <c r="K1121" s="342"/>
      <c r="L1121" s="342"/>
      <c r="M1121" s="342"/>
      <c r="N1121" s="342"/>
      <c r="O1121" s="342"/>
      <c r="P1121" s="355" t="s">
        <v>810</v>
      </c>
      <c r="Q1121" s="343"/>
      <c r="R1121" s="343"/>
      <c r="S1121" s="343"/>
      <c r="T1121" s="343"/>
      <c r="U1121" s="343"/>
      <c r="V1121" s="343"/>
      <c r="W1121" s="343"/>
      <c r="X1121" s="343"/>
      <c r="Y1121" s="344">
        <v>4</v>
      </c>
      <c r="Z1121" s="345"/>
      <c r="AA1121" s="345"/>
      <c r="AB1121" s="346"/>
      <c r="AC1121" s="347" t="s">
        <v>502</v>
      </c>
      <c r="AD1121" s="347"/>
      <c r="AE1121" s="347"/>
      <c r="AF1121" s="347"/>
      <c r="AG1121" s="347"/>
      <c r="AH1121" s="348">
        <v>1</v>
      </c>
      <c r="AI1121" s="349"/>
      <c r="AJ1121" s="349"/>
      <c r="AK1121" s="349"/>
      <c r="AL1121" s="350">
        <v>76.5</v>
      </c>
      <c r="AM1121" s="351"/>
      <c r="AN1121" s="351"/>
      <c r="AO1121" s="352"/>
      <c r="AP1121" s="353" t="s">
        <v>801</v>
      </c>
      <c r="AQ1121" s="353"/>
      <c r="AR1121" s="353"/>
      <c r="AS1121" s="353"/>
      <c r="AT1121" s="353"/>
      <c r="AU1121" s="353"/>
      <c r="AV1121" s="353"/>
      <c r="AW1121" s="353"/>
      <c r="AX1121" s="353"/>
    </row>
    <row r="1122" spans="1:50" ht="61.5" customHeight="1" x14ac:dyDescent="0.15">
      <c r="A1122" s="373">
        <v>21</v>
      </c>
      <c r="B1122" s="373">
        <v>1</v>
      </c>
      <c r="C1122" s="371" t="s">
        <v>784</v>
      </c>
      <c r="D1122" s="371"/>
      <c r="E1122" s="140" t="s">
        <v>785</v>
      </c>
      <c r="F1122" s="372"/>
      <c r="G1122" s="372"/>
      <c r="H1122" s="372"/>
      <c r="I1122" s="372"/>
      <c r="J1122" s="341">
        <v>1020001071491</v>
      </c>
      <c r="K1122" s="342"/>
      <c r="L1122" s="342"/>
      <c r="M1122" s="342"/>
      <c r="N1122" s="342"/>
      <c r="O1122" s="342"/>
      <c r="P1122" s="355" t="s">
        <v>811</v>
      </c>
      <c r="Q1122" s="343"/>
      <c r="R1122" s="343"/>
      <c r="S1122" s="343"/>
      <c r="T1122" s="343"/>
      <c r="U1122" s="343"/>
      <c r="V1122" s="343"/>
      <c r="W1122" s="343"/>
      <c r="X1122" s="343"/>
      <c r="Y1122" s="344">
        <v>4</v>
      </c>
      <c r="Z1122" s="345"/>
      <c r="AA1122" s="345"/>
      <c r="AB1122" s="346"/>
      <c r="AC1122" s="347" t="s">
        <v>502</v>
      </c>
      <c r="AD1122" s="347"/>
      <c r="AE1122" s="347"/>
      <c r="AF1122" s="347"/>
      <c r="AG1122" s="347"/>
      <c r="AH1122" s="348">
        <v>1</v>
      </c>
      <c r="AI1122" s="349"/>
      <c r="AJ1122" s="349"/>
      <c r="AK1122" s="349"/>
      <c r="AL1122" s="350">
        <v>89.5</v>
      </c>
      <c r="AM1122" s="351"/>
      <c r="AN1122" s="351"/>
      <c r="AO1122" s="352"/>
      <c r="AP1122" s="353" t="s">
        <v>801</v>
      </c>
      <c r="AQ1122" s="353"/>
      <c r="AR1122" s="353"/>
      <c r="AS1122" s="353"/>
      <c r="AT1122" s="353"/>
      <c r="AU1122" s="353"/>
      <c r="AV1122" s="353"/>
      <c r="AW1122" s="353"/>
      <c r="AX1122" s="353"/>
    </row>
    <row r="1123" spans="1:50" ht="47.25" customHeight="1" x14ac:dyDescent="0.15">
      <c r="A1123" s="373">
        <v>22</v>
      </c>
      <c r="B1123" s="373">
        <v>1</v>
      </c>
      <c r="C1123" s="371" t="s">
        <v>784</v>
      </c>
      <c r="D1123" s="371"/>
      <c r="E1123" s="140" t="s">
        <v>785</v>
      </c>
      <c r="F1123" s="372"/>
      <c r="G1123" s="372"/>
      <c r="H1123" s="372"/>
      <c r="I1123" s="372"/>
      <c r="J1123" s="341">
        <v>1020001071491</v>
      </c>
      <c r="K1123" s="342"/>
      <c r="L1123" s="342"/>
      <c r="M1123" s="342"/>
      <c r="N1123" s="342"/>
      <c r="O1123" s="342"/>
      <c r="P1123" s="355" t="s">
        <v>812</v>
      </c>
      <c r="Q1123" s="343"/>
      <c r="R1123" s="343"/>
      <c r="S1123" s="343"/>
      <c r="T1123" s="343"/>
      <c r="U1123" s="343"/>
      <c r="V1123" s="343"/>
      <c r="W1123" s="343"/>
      <c r="X1123" s="343"/>
      <c r="Y1123" s="344">
        <v>3</v>
      </c>
      <c r="Z1123" s="345"/>
      <c r="AA1123" s="345"/>
      <c r="AB1123" s="346"/>
      <c r="AC1123" s="347" t="s">
        <v>502</v>
      </c>
      <c r="AD1123" s="347"/>
      <c r="AE1123" s="347"/>
      <c r="AF1123" s="347"/>
      <c r="AG1123" s="347"/>
      <c r="AH1123" s="348">
        <v>1</v>
      </c>
      <c r="AI1123" s="349"/>
      <c r="AJ1123" s="349"/>
      <c r="AK1123" s="349"/>
      <c r="AL1123" s="350">
        <v>88.1</v>
      </c>
      <c r="AM1123" s="351"/>
      <c r="AN1123" s="351"/>
      <c r="AO1123" s="352"/>
      <c r="AP1123" s="353" t="s">
        <v>801</v>
      </c>
      <c r="AQ1123" s="353"/>
      <c r="AR1123" s="353"/>
      <c r="AS1123" s="353"/>
      <c r="AT1123" s="353"/>
      <c r="AU1123" s="353"/>
      <c r="AV1123" s="353"/>
      <c r="AW1123" s="353"/>
      <c r="AX1123" s="353"/>
    </row>
    <row r="1124" spans="1:50" ht="47.25" customHeight="1" x14ac:dyDescent="0.15">
      <c r="A1124" s="373">
        <v>23</v>
      </c>
      <c r="B1124" s="373">
        <v>1</v>
      </c>
      <c r="C1124" s="371" t="s">
        <v>784</v>
      </c>
      <c r="D1124" s="371"/>
      <c r="E1124" s="140" t="s">
        <v>785</v>
      </c>
      <c r="F1124" s="372"/>
      <c r="G1124" s="372"/>
      <c r="H1124" s="372"/>
      <c r="I1124" s="372"/>
      <c r="J1124" s="341">
        <v>1020001071491</v>
      </c>
      <c r="K1124" s="342"/>
      <c r="L1124" s="342"/>
      <c r="M1124" s="342"/>
      <c r="N1124" s="342"/>
      <c r="O1124" s="342"/>
      <c r="P1124" s="355" t="s">
        <v>813</v>
      </c>
      <c r="Q1124" s="343"/>
      <c r="R1124" s="343"/>
      <c r="S1124" s="343"/>
      <c r="T1124" s="343"/>
      <c r="U1124" s="343"/>
      <c r="V1124" s="343"/>
      <c r="W1124" s="343"/>
      <c r="X1124" s="343"/>
      <c r="Y1124" s="344">
        <v>3</v>
      </c>
      <c r="Z1124" s="345"/>
      <c r="AA1124" s="345"/>
      <c r="AB1124" s="346"/>
      <c r="AC1124" s="347" t="s">
        <v>502</v>
      </c>
      <c r="AD1124" s="347"/>
      <c r="AE1124" s="347"/>
      <c r="AF1124" s="347"/>
      <c r="AG1124" s="347"/>
      <c r="AH1124" s="348">
        <v>1</v>
      </c>
      <c r="AI1124" s="349"/>
      <c r="AJ1124" s="349"/>
      <c r="AK1124" s="349"/>
      <c r="AL1124" s="350">
        <v>87.5</v>
      </c>
      <c r="AM1124" s="351"/>
      <c r="AN1124" s="351"/>
      <c r="AO1124" s="352"/>
      <c r="AP1124" s="353" t="s">
        <v>801</v>
      </c>
      <c r="AQ1124" s="353"/>
      <c r="AR1124" s="353"/>
      <c r="AS1124" s="353"/>
      <c r="AT1124" s="353"/>
      <c r="AU1124" s="353"/>
      <c r="AV1124" s="353"/>
      <c r="AW1124" s="353"/>
      <c r="AX1124" s="353"/>
    </row>
    <row r="1125" spans="1:50" ht="47.25" customHeight="1" x14ac:dyDescent="0.15">
      <c r="A1125" s="373">
        <v>24</v>
      </c>
      <c r="B1125" s="373">
        <v>1</v>
      </c>
      <c r="C1125" s="370" t="s">
        <v>814</v>
      </c>
      <c r="D1125" s="371"/>
      <c r="E1125" s="140" t="s">
        <v>815</v>
      </c>
      <c r="F1125" s="372"/>
      <c r="G1125" s="372"/>
      <c r="H1125" s="372"/>
      <c r="I1125" s="372"/>
      <c r="J1125" s="341">
        <v>9011101031552</v>
      </c>
      <c r="K1125" s="342"/>
      <c r="L1125" s="342"/>
      <c r="M1125" s="342"/>
      <c r="N1125" s="342"/>
      <c r="O1125" s="342"/>
      <c r="P1125" s="355" t="s">
        <v>816</v>
      </c>
      <c r="Q1125" s="343"/>
      <c r="R1125" s="343"/>
      <c r="S1125" s="343"/>
      <c r="T1125" s="343"/>
      <c r="U1125" s="343"/>
      <c r="V1125" s="343"/>
      <c r="W1125" s="343"/>
      <c r="X1125" s="343"/>
      <c r="Y1125" s="344">
        <v>604</v>
      </c>
      <c r="Z1125" s="345"/>
      <c r="AA1125" s="345"/>
      <c r="AB1125" s="346"/>
      <c r="AC1125" s="347" t="s">
        <v>509</v>
      </c>
      <c r="AD1125" s="347"/>
      <c r="AE1125" s="347"/>
      <c r="AF1125" s="347"/>
      <c r="AG1125" s="347"/>
      <c r="AH1125" s="348">
        <v>1</v>
      </c>
      <c r="AI1125" s="349"/>
      <c r="AJ1125" s="349"/>
      <c r="AK1125" s="349"/>
      <c r="AL1125" s="350">
        <v>100</v>
      </c>
      <c r="AM1125" s="351"/>
      <c r="AN1125" s="351"/>
      <c r="AO1125" s="352"/>
      <c r="AP1125" s="353" t="s">
        <v>817</v>
      </c>
      <c r="AQ1125" s="353"/>
      <c r="AR1125" s="353"/>
      <c r="AS1125" s="353"/>
      <c r="AT1125" s="353"/>
      <c r="AU1125" s="353"/>
      <c r="AV1125" s="353"/>
      <c r="AW1125" s="353"/>
      <c r="AX1125" s="353"/>
    </row>
    <row r="1126" spans="1:50" ht="47.25" customHeight="1" x14ac:dyDescent="0.15">
      <c r="A1126" s="373">
        <v>25</v>
      </c>
      <c r="B1126" s="373">
        <v>1</v>
      </c>
      <c r="C1126" s="370" t="s">
        <v>814</v>
      </c>
      <c r="D1126" s="371"/>
      <c r="E1126" s="140" t="s">
        <v>815</v>
      </c>
      <c r="F1126" s="372"/>
      <c r="G1126" s="372"/>
      <c r="H1126" s="372"/>
      <c r="I1126" s="372"/>
      <c r="J1126" s="341">
        <v>9011101031552</v>
      </c>
      <c r="K1126" s="342"/>
      <c r="L1126" s="342"/>
      <c r="M1126" s="342"/>
      <c r="N1126" s="342"/>
      <c r="O1126" s="342"/>
      <c r="P1126" s="355" t="s">
        <v>818</v>
      </c>
      <c r="Q1126" s="343"/>
      <c r="R1126" s="343"/>
      <c r="S1126" s="343"/>
      <c r="T1126" s="343"/>
      <c r="U1126" s="343"/>
      <c r="V1126" s="343"/>
      <c r="W1126" s="343"/>
      <c r="X1126" s="343"/>
      <c r="Y1126" s="344">
        <v>7</v>
      </c>
      <c r="Z1126" s="345"/>
      <c r="AA1126" s="345"/>
      <c r="AB1126" s="346"/>
      <c r="AC1126" s="347" t="s">
        <v>502</v>
      </c>
      <c r="AD1126" s="347"/>
      <c r="AE1126" s="347"/>
      <c r="AF1126" s="347"/>
      <c r="AG1126" s="347"/>
      <c r="AH1126" s="348">
        <v>1</v>
      </c>
      <c r="AI1126" s="349"/>
      <c r="AJ1126" s="349"/>
      <c r="AK1126" s="349"/>
      <c r="AL1126" s="350">
        <v>99.8</v>
      </c>
      <c r="AM1126" s="351"/>
      <c r="AN1126" s="351"/>
      <c r="AO1126" s="352"/>
      <c r="AP1126" s="353" t="s">
        <v>817</v>
      </c>
      <c r="AQ1126" s="353"/>
      <c r="AR1126" s="353"/>
      <c r="AS1126" s="353"/>
      <c r="AT1126" s="353"/>
      <c r="AU1126" s="353"/>
      <c r="AV1126" s="353"/>
      <c r="AW1126" s="353"/>
      <c r="AX1126" s="353"/>
    </row>
    <row r="1127" spans="1:50" ht="47.25" customHeight="1" x14ac:dyDescent="0.15">
      <c r="A1127" s="373">
        <v>26</v>
      </c>
      <c r="B1127" s="373">
        <v>1</v>
      </c>
      <c r="C1127" s="370" t="s">
        <v>814</v>
      </c>
      <c r="D1127" s="371"/>
      <c r="E1127" s="140" t="s">
        <v>815</v>
      </c>
      <c r="F1127" s="372"/>
      <c r="G1127" s="372"/>
      <c r="H1127" s="372"/>
      <c r="I1127" s="372"/>
      <c r="J1127" s="341">
        <v>9011101031552</v>
      </c>
      <c r="K1127" s="342"/>
      <c r="L1127" s="342"/>
      <c r="M1127" s="342"/>
      <c r="N1127" s="342"/>
      <c r="O1127" s="342"/>
      <c r="P1127" s="355" t="s">
        <v>819</v>
      </c>
      <c r="Q1127" s="343"/>
      <c r="R1127" s="343"/>
      <c r="S1127" s="343"/>
      <c r="T1127" s="343"/>
      <c r="U1127" s="343"/>
      <c r="V1127" s="343"/>
      <c r="W1127" s="343"/>
      <c r="X1127" s="343"/>
      <c r="Y1127" s="344">
        <v>5</v>
      </c>
      <c r="Z1127" s="345"/>
      <c r="AA1127" s="345"/>
      <c r="AB1127" s="346"/>
      <c r="AC1127" s="347" t="s">
        <v>502</v>
      </c>
      <c r="AD1127" s="347"/>
      <c r="AE1127" s="347"/>
      <c r="AF1127" s="347"/>
      <c r="AG1127" s="347"/>
      <c r="AH1127" s="348">
        <v>1</v>
      </c>
      <c r="AI1127" s="349"/>
      <c r="AJ1127" s="349"/>
      <c r="AK1127" s="349"/>
      <c r="AL1127" s="350">
        <v>92.1</v>
      </c>
      <c r="AM1127" s="351"/>
      <c r="AN1127" s="351"/>
      <c r="AO1127" s="352"/>
      <c r="AP1127" s="353" t="s">
        <v>817</v>
      </c>
      <c r="AQ1127" s="353"/>
      <c r="AR1127" s="353"/>
      <c r="AS1127" s="353"/>
      <c r="AT1127" s="353"/>
      <c r="AU1127" s="353"/>
      <c r="AV1127" s="353"/>
      <c r="AW1127" s="353"/>
      <c r="AX1127" s="353"/>
    </row>
    <row r="1128" spans="1:50" ht="47.25" customHeight="1" x14ac:dyDescent="0.15">
      <c r="A1128" s="373">
        <v>27</v>
      </c>
      <c r="B1128" s="373">
        <v>1</v>
      </c>
      <c r="C1128" s="370" t="s">
        <v>814</v>
      </c>
      <c r="D1128" s="371"/>
      <c r="E1128" s="140" t="s">
        <v>815</v>
      </c>
      <c r="F1128" s="372"/>
      <c r="G1128" s="372"/>
      <c r="H1128" s="372"/>
      <c r="I1128" s="372"/>
      <c r="J1128" s="341">
        <v>9011101031552</v>
      </c>
      <c r="K1128" s="342"/>
      <c r="L1128" s="342"/>
      <c r="M1128" s="342"/>
      <c r="N1128" s="342"/>
      <c r="O1128" s="342"/>
      <c r="P1128" s="355" t="s">
        <v>820</v>
      </c>
      <c r="Q1128" s="343"/>
      <c r="R1128" s="343"/>
      <c r="S1128" s="343"/>
      <c r="T1128" s="343"/>
      <c r="U1128" s="343"/>
      <c r="V1128" s="343"/>
      <c r="W1128" s="343"/>
      <c r="X1128" s="343"/>
      <c r="Y1128" s="344">
        <v>5</v>
      </c>
      <c r="Z1128" s="345"/>
      <c r="AA1128" s="345"/>
      <c r="AB1128" s="346"/>
      <c r="AC1128" s="347" t="s">
        <v>502</v>
      </c>
      <c r="AD1128" s="347"/>
      <c r="AE1128" s="347"/>
      <c r="AF1128" s="347"/>
      <c r="AG1128" s="347"/>
      <c r="AH1128" s="348">
        <v>1</v>
      </c>
      <c r="AI1128" s="349"/>
      <c r="AJ1128" s="349"/>
      <c r="AK1128" s="349"/>
      <c r="AL1128" s="350">
        <v>99.8</v>
      </c>
      <c r="AM1128" s="351"/>
      <c r="AN1128" s="351"/>
      <c r="AO1128" s="352"/>
      <c r="AP1128" s="353" t="s">
        <v>817</v>
      </c>
      <c r="AQ1128" s="353"/>
      <c r="AR1128" s="353"/>
      <c r="AS1128" s="353"/>
      <c r="AT1128" s="353"/>
      <c r="AU1128" s="353"/>
      <c r="AV1128" s="353"/>
      <c r="AW1128" s="353"/>
      <c r="AX1128" s="353"/>
    </row>
    <row r="1129" spans="1:50" ht="47.25" customHeight="1" x14ac:dyDescent="0.15">
      <c r="A1129" s="373">
        <v>28</v>
      </c>
      <c r="B1129" s="373">
        <v>1</v>
      </c>
      <c r="C1129" s="370" t="s">
        <v>814</v>
      </c>
      <c r="D1129" s="371"/>
      <c r="E1129" s="140" t="s">
        <v>815</v>
      </c>
      <c r="F1129" s="372"/>
      <c r="G1129" s="372"/>
      <c r="H1129" s="372"/>
      <c r="I1129" s="372"/>
      <c r="J1129" s="341">
        <v>9011101031552</v>
      </c>
      <c r="K1129" s="342"/>
      <c r="L1129" s="342"/>
      <c r="M1129" s="342"/>
      <c r="N1129" s="342"/>
      <c r="O1129" s="342"/>
      <c r="P1129" s="355" t="s">
        <v>821</v>
      </c>
      <c r="Q1129" s="343"/>
      <c r="R1129" s="343"/>
      <c r="S1129" s="343"/>
      <c r="T1129" s="343"/>
      <c r="U1129" s="343"/>
      <c r="V1129" s="343"/>
      <c r="W1129" s="343"/>
      <c r="X1129" s="343"/>
      <c r="Y1129" s="344">
        <v>4</v>
      </c>
      <c r="Z1129" s="345"/>
      <c r="AA1129" s="345"/>
      <c r="AB1129" s="346"/>
      <c r="AC1129" s="347" t="s">
        <v>502</v>
      </c>
      <c r="AD1129" s="347"/>
      <c r="AE1129" s="347"/>
      <c r="AF1129" s="347"/>
      <c r="AG1129" s="347"/>
      <c r="AH1129" s="348">
        <v>1</v>
      </c>
      <c r="AI1129" s="349"/>
      <c r="AJ1129" s="349"/>
      <c r="AK1129" s="349"/>
      <c r="AL1129" s="350">
        <v>99.9</v>
      </c>
      <c r="AM1129" s="351"/>
      <c r="AN1129" s="351"/>
      <c r="AO1129" s="352"/>
      <c r="AP1129" s="353" t="s">
        <v>817</v>
      </c>
      <c r="AQ1129" s="353"/>
      <c r="AR1129" s="353"/>
      <c r="AS1129" s="353"/>
      <c r="AT1129" s="353"/>
      <c r="AU1129" s="353"/>
      <c r="AV1129" s="353"/>
      <c r="AW1129" s="353"/>
      <c r="AX1129" s="353"/>
    </row>
    <row r="1130" spans="1:50" ht="47.25" customHeight="1" x14ac:dyDescent="0.15">
      <c r="A1130" s="373">
        <v>29</v>
      </c>
      <c r="B1130" s="373">
        <v>1</v>
      </c>
      <c r="C1130" s="370" t="s">
        <v>814</v>
      </c>
      <c r="D1130" s="371"/>
      <c r="E1130" s="140" t="s">
        <v>815</v>
      </c>
      <c r="F1130" s="372"/>
      <c r="G1130" s="372"/>
      <c r="H1130" s="372"/>
      <c r="I1130" s="372"/>
      <c r="J1130" s="341">
        <v>9011101031552</v>
      </c>
      <c r="K1130" s="342"/>
      <c r="L1130" s="342"/>
      <c r="M1130" s="342"/>
      <c r="N1130" s="342"/>
      <c r="O1130" s="342"/>
      <c r="P1130" s="355" t="s">
        <v>822</v>
      </c>
      <c r="Q1130" s="343"/>
      <c r="R1130" s="343"/>
      <c r="S1130" s="343"/>
      <c r="T1130" s="343"/>
      <c r="U1130" s="343"/>
      <c r="V1130" s="343"/>
      <c r="W1130" s="343"/>
      <c r="X1130" s="343"/>
      <c r="Y1130" s="344">
        <v>4</v>
      </c>
      <c r="Z1130" s="345"/>
      <c r="AA1130" s="345"/>
      <c r="AB1130" s="346"/>
      <c r="AC1130" s="347" t="s">
        <v>502</v>
      </c>
      <c r="AD1130" s="347"/>
      <c r="AE1130" s="347"/>
      <c r="AF1130" s="347"/>
      <c r="AG1130" s="347"/>
      <c r="AH1130" s="348">
        <v>1</v>
      </c>
      <c r="AI1130" s="349"/>
      <c r="AJ1130" s="349"/>
      <c r="AK1130" s="349"/>
      <c r="AL1130" s="350">
        <v>100</v>
      </c>
      <c r="AM1130" s="351"/>
      <c r="AN1130" s="351"/>
      <c r="AO1130" s="352"/>
      <c r="AP1130" s="353" t="s">
        <v>817</v>
      </c>
      <c r="AQ1130" s="353"/>
      <c r="AR1130" s="353"/>
      <c r="AS1130" s="353"/>
      <c r="AT1130" s="353"/>
      <c r="AU1130" s="353"/>
      <c r="AV1130" s="353"/>
      <c r="AW1130" s="353"/>
      <c r="AX1130" s="353"/>
    </row>
    <row r="1131" spans="1:50" ht="47.25" customHeight="1" x14ac:dyDescent="0.15">
      <c r="A1131" s="373">
        <v>30</v>
      </c>
      <c r="B1131" s="373">
        <v>1</v>
      </c>
      <c r="C1131" s="370" t="s">
        <v>814</v>
      </c>
      <c r="D1131" s="371"/>
      <c r="E1131" s="140" t="s">
        <v>815</v>
      </c>
      <c r="F1131" s="372"/>
      <c r="G1131" s="372"/>
      <c r="H1131" s="372"/>
      <c r="I1131" s="372"/>
      <c r="J1131" s="341">
        <v>9011101031552</v>
      </c>
      <c r="K1131" s="342"/>
      <c r="L1131" s="342"/>
      <c r="M1131" s="342"/>
      <c r="N1131" s="342"/>
      <c r="O1131" s="342"/>
      <c r="P1131" s="355" t="s">
        <v>823</v>
      </c>
      <c r="Q1131" s="343"/>
      <c r="R1131" s="343"/>
      <c r="S1131" s="343"/>
      <c r="T1131" s="343"/>
      <c r="U1131" s="343"/>
      <c r="V1131" s="343"/>
      <c r="W1131" s="343"/>
      <c r="X1131" s="343"/>
      <c r="Y1131" s="344">
        <v>2</v>
      </c>
      <c r="Z1131" s="345"/>
      <c r="AA1131" s="345"/>
      <c r="AB1131" s="346"/>
      <c r="AC1131" s="347" t="s">
        <v>502</v>
      </c>
      <c r="AD1131" s="347"/>
      <c r="AE1131" s="347"/>
      <c r="AF1131" s="347"/>
      <c r="AG1131" s="347"/>
      <c r="AH1131" s="348">
        <v>1</v>
      </c>
      <c r="AI1131" s="349"/>
      <c r="AJ1131" s="349"/>
      <c r="AK1131" s="349"/>
      <c r="AL1131" s="350">
        <v>99.6</v>
      </c>
      <c r="AM1131" s="351"/>
      <c r="AN1131" s="351"/>
      <c r="AO1131" s="352"/>
      <c r="AP1131" s="353" t="s">
        <v>817</v>
      </c>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G24:O24"/>
    <mergeCell ref="P24:V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5:O25"/>
    <mergeCell ref="G26:O26"/>
    <mergeCell ref="G27:O27"/>
    <mergeCell ref="G28:O28"/>
    <mergeCell ref="G29:O29"/>
    <mergeCell ref="A22:F29"/>
    <mergeCell ref="AD22:AX22"/>
    <mergeCell ref="AD23:AX29"/>
    <mergeCell ref="W22:AC22"/>
    <mergeCell ref="AM512:AP512"/>
    <mergeCell ref="W23:AC23"/>
    <mergeCell ref="W24:AC24"/>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23:AX523"/>
    <mergeCell ref="AU512:AX512"/>
    <mergeCell ref="Y513:AA513"/>
    <mergeCell ref="AB513:AD513"/>
    <mergeCell ref="AQ532:AT532"/>
    <mergeCell ref="P22:V22"/>
    <mergeCell ref="P23:V23"/>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25" priority="14129">
      <formula>IF(RIGHT(TEXT(P14,"0.#"),1)=".",FALSE,TRUE)</formula>
    </cfRule>
    <cfRule type="expression" dxfId="2924" priority="14130">
      <formula>IF(RIGHT(TEXT(P14,"0.#"),1)=".",TRUE,FALSE)</formula>
    </cfRule>
  </conditionalFormatting>
  <conditionalFormatting sqref="AE32">
    <cfRule type="expression" dxfId="2923" priority="14119">
      <formula>IF(RIGHT(TEXT(AE32,"0.#"),1)=".",FALSE,TRUE)</formula>
    </cfRule>
    <cfRule type="expression" dxfId="2922" priority="14120">
      <formula>IF(RIGHT(TEXT(AE32,"0.#"),1)=".",TRUE,FALSE)</formula>
    </cfRule>
  </conditionalFormatting>
  <conditionalFormatting sqref="P18:AX18">
    <cfRule type="expression" dxfId="2921" priority="14005">
      <formula>IF(RIGHT(TEXT(P18,"0.#"),1)=".",FALSE,TRUE)</formula>
    </cfRule>
    <cfRule type="expression" dxfId="2920" priority="14006">
      <formula>IF(RIGHT(TEXT(P18,"0.#"),1)=".",TRUE,FALSE)</formula>
    </cfRule>
  </conditionalFormatting>
  <conditionalFormatting sqref="Y782">
    <cfRule type="expression" dxfId="2919" priority="14001">
      <formula>IF(RIGHT(TEXT(Y782,"0.#"),1)=".",FALSE,TRUE)</formula>
    </cfRule>
    <cfRule type="expression" dxfId="2918" priority="14002">
      <formula>IF(RIGHT(TEXT(Y782,"0.#"),1)=".",TRUE,FALSE)</formula>
    </cfRule>
  </conditionalFormatting>
  <conditionalFormatting sqref="Y791">
    <cfRule type="expression" dxfId="2917" priority="13997">
      <formula>IF(RIGHT(TEXT(Y791,"0.#"),1)=".",FALSE,TRUE)</formula>
    </cfRule>
    <cfRule type="expression" dxfId="2916" priority="13998">
      <formula>IF(RIGHT(TEXT(Y791,"0.#"),1)=".",TRUE,FALSE)</formula>
    </cfRule>
  </conditionalFormatting>
  <conditionalFormatting sqref="Y822:Y829 Y820 Y809:Y816 Y807 Y796:Y803 Y794">
    <cfRule type="expression" dxfId="2915" priority="13779">
      <formula>IF(RIGHT(TEXT(Y794,"0.#"),1)=".",FALSE,TRUE)</formula>
    </cfRule>
    <cfRule type="expression" dxfId="2914" priority="13780">
      <formula>IF(RIGHT(TEXT(Y794,"0.#"),1)=".",TRUE,FALSE)</formula>
    </cfRule>
  </conditionalFormatting>
  <conditionalFormatting sqref="P16:AQ17 P15:AX15 P13:AX13">
    <cfRule type="expression" dxfId="2913" priority="13827">
      <formula>IF(RIGHT(TEXT(P13,"0.#"),1)=".",FALSE,TRUE)</formula>
    </cfRule>
    <cfRule type="expression" dxfId="2912" priority="13828">
      <formula>IF(RIGHT(TEXT(P13,"0.#"),1)=".",TRUE,FALSE)</formula>
    </cfRule>
  </conditionalFormatting>
  <conditionalFormatting sqref="P19:AJ19">
    <cfRule type="expression" dxfId="2911" priority="13825">
      <formula>IF(RIGHT(TEXT(P19,"0.#"),1)=".",FALSE,TRUE)</formula>
    </cfRule>
    <cfRule type="expression" dxfId="2910" priority="13826">
      <formula>IF(RIGHT(TEXT(P19,"0.#"),1)=".",TRUE,FALSE)</formula>
    </cfRule>
  </conditionalFormatting>
  <conditionalFormatting sqref="AE101 AQ101">
    <cfRule type="expression" dxfId="2909" priority="13817">
      <formula>IF(RIGHT(TEXT(AE101,"0.#"),1)=".",FALSE,TRUE)</formula>
    </cfRule>
    <cfRule type="expression" dxfId="2908" priority="13818">
      <formula>IF(RIGHT(TEXT(AE101,"0.#"),1)=".",TRUE,FALSE)</formula>
    </cfRule>
  </conditionalFormatting>
  <conditionalFormatting sqref="Y783:Y790 Y781">
    <cfRule type="expression" dxfId="2907" priority="13803">
      <formula>IF(RIGHT(TEXT(Y781,"0.#"),1)=".",FALSE,TRUE)</formula>
    </cfRule>
    <cfRule type="expression" dxfId="2906" priority="13804">
      <formula>IF(RIGHT(TEXT(Y781,"0.#"),1)=".",TRUE,FALSE)</formula>
    </cfRule>
  </conditionalFormatting>
  <conditionalFormatting sqref="AU782">
    <cfRule type="expression" dxfId="2905" priority="13801">
      <formula>IF(RIGHT(TEXT(AU782,"0.#"),1)=".",FALSE,TRUE)</formula>
    </cfRule>
    <cfRule type="expression" dxfId="2904" priority="13802">
      <formula>IF(RIGHT(TEXT(AU782,"0.#"),1)=".",TRUE,FALSE)</formula>
    </cfRule>
  </conditionalFormatting>
  <conditionalFormatting sqref="AU791">
    <cfRule type="expression" dxfId="2903" priority="13799">
      <formula>IF(RIGHT(TEXT(AU791,"0.#"),1)=".",FALSE,TRUE)</formula>
    </cfRule>
    <cfRule type="expression" dxfId="2902" priority="13800">
      <formula>IF(RIGHT(TEXT(AU791,"0.#"),1)=".",TRUE,FALSE)</formula>
    </cfRule>
  </conditionalFormatting>
  <conditionalFormatting sqref="AU783:AU790 AU781">
    <cfRule type="expression" dxfId="2901" priority="13797">
      <formula>IF(RIGHT(TEXT(AU781,"0.#"),1)=".",FALSE,TRUE)</formula>
    </cfRule>
    <cfRule type="expression" dxfId="2900" priority="13798">
      <formula>IF(RIGHT(TEXT(AU781,"0.#"),1)=".",TRUE,FALSE)</formula>
    </cfRule>
  </conditionalFormatting>
  <conditionalFormatting sqref="Y821 Y808 Y795">
    <cfRule type="expression" dxfId="2899" priority="13783">
      <formula>IF(RIGHT(TEXT(Y795,"0.#"),1)=".",FALSE,TRUE)</formula>
    </cfRule>
    <cfRule type="expression" dxfId="2898" priority="13784">
      <formula>IF(RIGHT(TEXT(Y795,"0.#"),1)=".",TRUE,FALSE)</formula>
    </cfRule>
  </conditionalFormatting>
  <conditionalFormatting sqref="Y830 Y817 Y804">
    <cfRule type="expression" dxfId="2897" priority="13781">
      <formula>IF(RIGHT(TEXT(Y804,"0.#"),1)=".",FALSE,TRUE)</formula>
    </cfRule>
    <cfRule type="expression" dxfId="2896" priority="13782">
      <formula>IF(RIGHT(TEXT(Y804,"0.#"),1)=".",TRUE,FALSE)</formula>
    </cfRule>
  </conditionalFormatting>
  <conditionalFormatting sqref="AU821 AU808 AU795">
    <cfRule type="expression" dxfId="2895" priority="13777">
      <formula>IF(RIGHT(TEXT(AU795,"0.#"),1)=".",FALSE,TRUE)</formula>
    </cfRule>
    <cfRule type="expression" dxfId="2894" priority="13778">
      <formula>IF(RIGHT(TEXT(AU795,"0.#"),1)=".",TRUE,FALSE)</formula>
    </cfRule>
  </conditionalFormatting>
  <conditionalFormatting sqref="AU830 AU817 AU804">
    <cfRule type="expression" dxfId="2893" priority="13775">
      <formula>IF(RIGHT(TEXT(AU804,"0.#"),1)=".",FALSE,TRUE)</formula>
    </cfRule>
    <cfRule type="expression" dxfId="2892" priority="13776">
      <formula>IF(RIGHT(TEXT(AU804,"0.#"),1)=".",TRUE,FALSE)</formula>
    </cfRule>
  </conditionalFormatting>
  <conditionalFormatting sqref="AU822:AU829 AU820 AU809:AU816 AU807 AU796:AU803 AU794">
    <cfRule type="expression" dxfId="2891" priority="13773">
      <formula>IF(RIGHT(TEXT(AU794,"0.#"),1)=".",FALSE,TRUE)</formula>
    </cfRule>
    <cfRule type="expression" dxfId="2890" priority="13774">
      <formula>IF(RIGHT(TEXT(AU794,"0.#"),1)=".",TRUE,FALSE)</formula>
    </cfRule>
  </conditionalFormatting>
  <conditionalFormatting sqref="AM87">
    <cfRule type="expression" dxfId="2889" priority="13427">
      <formula>IF(RIGHT(TEXT(AM87,"0.#"),1)=".",FALSE,TRUE)</formula>
    </cfRule>
    <cfRule type="expression" dxfId="2888" priority="13428">
      <formula>IF(RIGHT(TEXT(AM87,"0.#"),1)=".",TRUE,FALSE)</formula>
    </cfRule>
  </conditionalFormatting>
  <conditionalFormatting sqref="AE55">
    <cfRule type="expression" dxfId="2887" priority="13495">
      <formula>IF(RIGHT(TEXT(AE55,"0.#"),1)=".",FALSE,TRUE)</formula>
    </cfRule>
    <cfRule type="expression" dxfId="2886" priority="13496">
      <formula>IF(RIGHT(TEXT(AE55,"0.#"),1)=".",TRUE,FALSE)</formula>
    </cfRule>
  </conditionalFormatting>
  <conditionalFormatting sqref="AI55">
    <cfRule type="expression" dxfId="2885" priority="13493">
      <formula>IF(RIGHT(TEXT(AI55,"0.#"),1)=".",FALSE,TRUE)</formula>
    </cfRule>
    <cfRule type="expression" dxfId="2884" priority="13494">
      <formula>IF(RIGHT(TEXT(AI55,"0.#"),1)=".",TRUE,FALSE)</formula>
    </cfRule>
  </conditionalFormatting>
  <conditionalFormatting sqref="AM34">
    <cfRule type="expression" dxfId="2883" priority="13573">
      <formula>IF(RIGHT(TEXT(AM34,"0.#"),1)=".",FALSE,TRUE)</formula>
    </cfRule>
    <cfRule type="expression" dxfId="2882" priority="13574">
      <formula>IF(RIGHT(TEXT(AM34,"0.#"),1)=".",TRUE,FALSE)</formula>
    </cfRule>
  </conditionalFormatting>
  <conditionalFormatting sqref="AE33">
    <cfRule type="expression" dxfId="2881" priority="13587">
      <formula>IF(RIGHT(TEXT(AE33,"0.#"),1)=".",FALSE,TRUE)</formula>
    </cfRule>
    <cfRule type="expression" dxfId="2880" priority="13588">
      <formula>IF(RIGHT(TEXT(AE33,"0.#"),1)=".",TRUE,FALSE)</formula>
    </cfRule>
  </conditionalFormatting>
  <conditionalFormatting sqref="AE34">
    <cfRule type="expression" dxfId="2879" priority="13585">
      <formula>IF(RIGHT(TEXT(AE34,"0.#"),1)=".",FALSE,TRUE)</formula>
    </cfRule>
    <cfRule type="expression" dxfId="2878" priority="13586">
      <formula>IF(RIGHT(TEXT(AE34,"0.#"),1)=".",TRUE,FALSE)</formula>
    </cfRule>
  </conditionalFormatting>
  <conditionalFormatting sqref="AI34">
    <cfRule type="expression" dxfId="2877" priority="13583">
      <formula>IF(RIGHT(TEXT(AI34,"0.#"),1)=".",FALSE,TRUE)</formula>
    </cfRule>
    <cfRule type="expression" dxfId="2876" priority="13584">
      <formula>IF(RIGHT(TEXT(AI34,"0.#"),1)=".",TRUE,FALSE)</formula>
    </cfRule>
  </conditionalFormatting>
  <conditionalFormatting sqref="AI33">
    <cfRule type="expression" dxfId="2875" priority="13581">
      <formula>IF(RIGHT(TEXT(AI33,"0.#"),1)=".",FALSE,TRUE)</formula>
    </cfRule>
    <cfRule type="expression" dxfId="2874" priority="13582">
      <formula>IF(RIGHT(TEXT(AI33,"0.#"),1)=".",TRUE,FALSE)</formula>
    </cfRule>
  </conditionalFormatting>
  <conditionalFormatting sqref="AI32">
    <cfRule type="expression" dxfId="2873" priority="13579">
      <formula>IF(RIGHT(TEXT(AI32,"0.#"),1)=".",FALSE,TRUE)</formula>
    </cfRule>
    <cfRule type="expression" dxfId="2872" priority="13580">
      <formula>IF(RIGHT(TEXT(AI32,"0.#"),1)=".",TRUE,FALSE)</formula>
    </cfRule>
  </conditionalFormatting>
  <conditionalFormatting sqref="AM32">
    <cfRule type="expression" dxfId="2871" priority="13577">
      <formula>IF(RIGHT(TEXT(AM32,"0.#"),1)=".",FALSE,TRUE)</formula>
    </cfRule>
    <cfRule type="expression" dxfId="2870" priority="13578">
      <formula>IF(RIGHT(TEXT(AM32,"0.#"),1)=".",TRUE,FALSE)</formula>
    </cfRule>
  </conditionalFormatting>
  <conditionalFormatting sqref="AM33">
    <cfRule type="expression" dxfId="2869" priority="13575">
      <formula>IF(RIGHT(TEXT(AM33,"0.#"),1)=".",FALSE,TRUE)</formula>
    </cfRule>
    <cfRule type="expression" dxfId="2868" priority="13576">
      <formula>IF(RIGHT(TEXT(AM33,"0.#"),1)=".",TRUE,FALSE)</formula>
    </cfRule>
  </conditionalFormatting>
  <conditionalFormatting sqref="AQ32:AQ34">
    <cfRule type="expression" dxfId="2867" priority="13567">
      <formula>IF(RIGHT(TEXT(AQ32,"0.#"),1)=".",FALSE,TRUE)</formula>
    </cfRule>
    <cfRule type="expression" dxfId="2866" priority="13568">
      <formula>IF(RIGHT(TEXT(AQ32,"0.#"),1)=".",TRUE,FALSE)</formula>
    </cfRule>
  </conditionalFormatting>
  <conditionalFormatting sqref="AU32:AU34">
    <cfRule type="expression" dxfId="2865" priority="13565">
      <formula>IF(RIGHT(TEXT(AU32,"0.#"),1)=".",FALSE,TRUE)</formula>
    </cfRule>
    <cfRule type="expression" dxfId="2864" priority="13566">
      <formula>IF(RIGHT(TEXT(AU32,"0.#"),1)=".",TRUE,FALSE)</formula>
    </cfRule>
  </conditionalFormatting>
  <conditionalFormatting sqref="AE53">
    <cfRule type="expression" dxfId="2863" priority="13499">
      <formula>IF(RIGHT(TEXT(AE53,"0.#"),1)=".",FALSE,TRUE)</formula>
    </cfRule>
    <cfRule type="expression" dxfId="2862" priority="13500">
      <formula>IF(RIGHT(TEXT(AE53,"0.#"),1)=".",TRUE,FALSE)</formula>
    </cfRule>
  </conditionalFormatting>
  <conditionalFormatting sqref="AE54">
    <cfRule type="expression" dxfId="2861" priority="13497">
      <formula>IF(RIGHT(TEXT(AE54,"0.#"),1)=".",FALSE,TRUE)</formula>
    </cfRule>
    <cfRule type="expression" dxfId="2860" priority="13498">
      <formula>IF(RIGHT(TEXT(AE54,"0.#"),1)=".",TRUE,FALSE)</formula>
    </cfRule>
  </conditionalFormatting>
  <conditionalFormatting sqref="AI54">
    <cfRule type="expression" dxfId="2859" priority="13491">
      <formula>IF(RIGHT(TEXT(AI54,"0.#"),1)=".",FALSE,TRUE)</formula>
    </cfRule>
    <cfRule type="expression" dxfId="2858" priority="13492">
      <formula>IF(RIGHT(TEXT(AI54,"0.#"),1)=".",TRUE,FALSE)</formula>
    </cfRule>
  </conditionalFormatting>
  <conditionalFormatting sqref="AI53">
    <cfRule type="expression" dxfId="2857" priority="13489">
      <formula>IF(RIGHT(TEXT(AI53,"0.#"),1)=".",FALSE,TRUE)</formula>
    </cfRule>
    <cfRule type="expression" dxfId="2856" priority="13490">
      <formula>IF(RIGHT(TEXT(AI53,"0.#"),1)=".",TRUE,FALSE)</formula>
    </cfRule>
  </conditionalFormatting>
  <conditionalFormatting sqref="AM53">
    <cfRule type="expression" dxfId="2855" priority="13487">
      <formula>IF(RIGHT(TEXT(AM53,"0.#"),1)=".",FALSE,TRUE)</formula>
    </cfRule>
    <cfRule type="expression" dxfId="2854" priority="13488">
      <formula>IF(RIGHT(TEXT(AM53,"0.#"),1)=".",TRUE,FALSE)</formula>
    </cfRule>
  </conditionalFormatting>
  <conditionalFormatting sqref="AM54">
    <cfRule type="expression" dxfId="2853" priority="13485">
      <formula>IF(RIGHT(TEXT(AM54,"0.#"),1)=".",FALSE,TRUE)</formula>
    </cfRule>
    <cfRule type="expression" dxfId="2852" priority="13486">
      <formula>IF(RIGHT(TEXT(AM54,"0.#"),1)=".",TRUE,FALSE)</formula>
    </cfRule>
  </conditionalFormatting>
  <conditionalFormatting sqref="AM55">
    <cfRule type="expression" dxfId="2851" priority="13483">
      <formula>IF(RIGHT(TEXT(AM55,"0.#"),1)=".",FALSE,TRUE)</formula>
    </cfRule>
    <cfRule type="expression" dxfId="2850" priority="13484">
      <formula>IF(RIGHT(TEXT(AM55,"0.#"),1)=".",TRUE,FALSE)</formula>
    </cfRule>
  </conditionalFormatting>
  <conditionalFormatting sqref="AE60">
    <cfRule type="expression" dxfId="2849" priority="13469">
      <formula>IF(RIGHT(TEXT(AE60,"0.#"),1)=".",FALSE,TRUE)</formula>
    </cfRule>
    <cfRule type="expression" dxfId="2848" priority="13470">
      <formula>IF(RIGHT(TEXT(AE60,"0.#"),1)=".",TRUE,FALSE)</formula>
    </cfRule>
  </conditionalFormatting>
  <conditionalFormatting sqref="AE61">
    <cfRule type="expression" dxfId="2847" priority="13467">
      <formula>IF(RIGHT(TEXT(AE61,"0.#"),1)=".",FALSE,TRUE)</formula>
    </cfRule>
    <cfRule type="expression" dxfId="2846" priority="13468">
      <formula>IF(RIGHT(TEXT(AE61,"0.#"),1)=".",TRUE,FALSE)</formula>
    </cfRule>
  </conditionalFormatting>
  <conditionalFormatting sqref="AE62">
    <cfRule type="expression" dxfId="2845" priority="13465">
      <formula>IF(RIGHT(TEXT(AE62,"0.#"),1)=".",FALSE,TRUE)</formula>
    </cfRule>
    <cfRule type="expression" dxfId="2844" priority="13466">
      <formula>IF(RIGHT(TEXT(AE62,"0.#"),1)=".",TRUE,FALSE)</formula>
    </cfRule>
  </conditionalFormatting>
  <conditionalFormatting sqref="AI62">
    <cfRule type="expression" dxfId="2843" priority="13463">
      <formula>IF(RIGHT(TEXT(AI62,"0.#"),1)=".",FALSE,TRUE)</formula>
    </cfRule>
    <cfRule type="expression" dxfId="2842" priority="13464">
      <formula>IF(RIGHT(TEXT(AI62,"0.#"),1)=".",TRUE,FALSE)</formula>
    </cfRule>
  </conditionalFormatting>
  <conditionalFormatting sqref="AI61">
    <cfRule type="expression" dxfId="2841" priority="13461">
      <formula>IF(RIGHT(TEXT(AI61,"0.#"),1)=".",FALSE,TRUE)</formula>
    </cfRule>
    <cfRule type="expression" dxfId="2840" priority="13462">
      <formula>IF(RIGHT(TEXT(AI61,"0.#"),1)=".",TRUE,FALSE)</formula>
    </cfRule>
  </conditionalFormatting>
  <conditionalFormatting sqref="AI60">
    <cfRule type="expression" dxfId="2839" priority="13459">
      <formula>IF(RIGHT(TEXT(AI60,"0.#"),1)=".",FALSE,TRUE)</formula>
    </cfRule>
    <cfRule type="expression" dxfId="2838" priority="13460">
      <formula>IF(RIGHT(TEXT(AI60,"0.#"),1)=".",TRUE,FALSE)</formula>
    </cfRule>
  </conditionalFormatting>
  <conditionalFormatting sqref="AM60">
    <cfRule type="expression" dxfId="2837" priority="13457">
      <formula>IF(RIGHT(TEXT(AM60,"0.#"),1)=".",FALSE,TRUE)</formula>
    </cfRule>
    <cfRule type="expression" dxfId="2836" priority="13458">
      <formula>IF(RIGHT(TEXT(AM60,"0.#"),1)=".",TRUE,FALSE)</formula>
    </cfRule>
  </conditionalFormatting>
  <conditionalFormatting sqref="AM61">
    <cfRule type="expression" dxfId="2835" priority="13455">
      <formula>IF(RIGHT(TEXT(AM61,"0.#"),1)=".",FALSE,TRUE)</formula>
    </cfRule>
    <cfRule type="expression" dxfId="2834" priority="13456">
      <formula>IF(RIGHT(TEXT(AM61,"0.#"),1)=".",TRUE,FALSE)</formula>
    </cfRule>
  </conditionalFormatting>
  <conditionalFormatting sqref="AM62">
    <cfRule type="expression" dxfId="2833" priority="13453">
      <formula>IF(RIGHT(TEXT(AM62,"0.#"),1)=".",FALSE,TRUE)</formula>
    </cfRule>
    <cfRule type="expression" dxfId="2832" priority="13454">
      <formula>IF(RIGHT(TEXT(AM62,"0.#"),1)=".",TRUE,FALSE)</formula>
    </cfRule>
  </conditionalFormatting>
  <conditionalFormatting sqref="AE87">
    <cfRule type="expression" dxfId="2831" priority="13439">
      <formula>IF(RIGHT(TEXT(AE87,"0.#"),1)=".",FALSE,TRUE)</formula>
    </cfRule>
    <cfRule type="expression" dxfId="2830" priority="13440">
      <formula>IF(RIGHT(TEXT(AE87,"0.#"),1)=".",TRUE,FALSE)</formula>
    </cfRule>
  </conditionalFormatting>
  <conditionalFormatting sqref="AE88">
    <cfRule type="expression" dxfId="2829" priority="13437">
      <formula>IF(RIGHT(TEXT(AE88,"0.#"),1)=".",FALSE,TRUE)</formula>
    </cfRule>
    <cfRule type="expression" dxfId="2828" priority="13438">
      <formula>IF(RIGHT(TEXT(AE88,"0.#"),1)=".",TRUE,FALSE)</formula>
    </cfRule>
  </conditionalFormatting>
  <conditionalFormatting sqref="AE89">
    <cfRule type="expression" dxfId="2827" priority="13435">
      <formula>IF(RIGHT(TEXT(AE89,"0.#"),1)=".",FALSE,TRUE)</formula>
    </cfRule>
    <cfRule type="expression" dxfId="2826" priority="13436">
      <formula>IF(RIGHT(TEXT(AE89,"0.#"),1)=".",TRUE,FALSE)</formula>
    </cfRule>
  </conditionalFormatting>
  <conditionalFormatting sqref="AI89">
    <cfRule type="expression" dxfId="2825" priority="13433">
      <formula>IF(RIGHT(TEXT(AI89,"0.#"),1)=".",FALSE,TRUE)</formula>
    </cfRule>
    <cfRule type="expression" dxfId="2824" priority="13434">
      <formula>IF(RIGHT(TEXT(AI89,"0.#"),1)=".",TRUE,FALSE)</formula>
    </cfRule>
  </conditionalFormatting>
  <conditionalFormatting sqref="AI88">
    <cfRule type="expression" dxfId="2823" priority="13431">
      <formula>IF(RIGHT(TEXT(AI88,"0.#"),1)=".",FALSE,TRUE)</formula>
    </cfRule>
    <cfRule type="expression" dxfId="2822" priority="13432">
      <formula>IF(RIGHT(TEXT(AI88,"0.#"),1)=".",TRUE,FALSE)</formula>
    </cfRule>
  </conditionalFormatting>
  <conditionalFormatting sqref="AI87">
    <cfRule type="expression" dxfId="2821" priority="13429">
      <formula>IF(RIGHT(TEXT(AI87,"0.#"),1)=".",FALSE,TRUE)</formula>
    </cfRule>
    <cfRule type="expression" dxfId="2820" priority="13430">
      <formula>IF(RIGHT(TEXT(AI87,"0.#"),1)=".",TRUE,FALSE)</formula>
    </cfRule>
  </conditionalFormatting>
  <conditionalFormatting sqref="AM88">
    <cfRule type="expression" dxfId="2819" priority="13425">
      <formula>IF(RIGHT(TEXT(AM88,"0.#"),1)=".",FALSE,TRUE)</formula>
    </cfRule>
    <cfRule type="expression" dxfId="2818" priority="13426">
      <formula>IF(RIGHT(TEXT(AM88,"0.#"),1)=".",TRUE,FALSE)</formula>
    </cfRule>
  </conditionalFormatting>
  <conditionalFormatting sqref="AM89">
    <cfRule type="expression" dxfId="2817" priority="13423">
      <formula>IF(RIGHT(TEXT(AM89,"0.#"),1)=".",FALSE,TRUE)</formula>
    </cfRule>
    <cfRule type="expression" dxfId="2816" priority="13424">
      <formula>IF(RIGHT(TEXT(AM89,"0.#"),1)=".",TRUE,FALSE)</formula>
    </cfRule>
  </conditionalFormatting>
  <conditionalFormatting sqref="AE92">
    <cfRule type="expression" dxfId="2815" priority="13409">
      <formula>IF(RIGHT(TEXT(AE92,"0.#"),1)=".",FALSE,TRUE)</formula>
    </cfRule>
    <cfRule type="expression" dxfId="2814" priority="13410">
      <formula>IF(RIGHT(TEXT(AE92,"0.#"),1)=".",TRUE,FALSE)</formula>
    </cfRule>
  </conditionalFormatting>
  <conditionalFormatting sqref="AE93">
    <cfRule type="expression" dxfId="2813" priority="13407">
      <formula>IF(RIGHT(TEXT(AE93,"0.#"),1)=".",FALSE,TRUE)</formula>
    </cfRule>
    <cfRule type="expression" dxfId="2812" priority="13408">
      <formula>IF(RIGHT(TEXT(AE93,"0.#"),1)=".",TRUE,FALSE)</formula>
    </cfRule>
  </conditionalFormatting>
  <conditionalFormatting sqref="AE94">
    <cfRule type="expression" dxfId="2811" priority="13405">
      <formula>IF(RIGHT(TEXT(AE94,"0.#"),1)=".",FALSE,TRUE)</formula>
    </cfRule>
    <cfRule type="expression" dxfId="2810" priority="13406">
      <formula>IF(RIGHT(TEXT(AE94,"0.#"),1)=".",TRUE,FALSE)</formula>
    </cfRule>
  </conditionalFormatting>
  <conditionalFormatting sqref="AI94">
    <cfRule type="expression" dxfId="2809" priority="13403">
      <formula>IF(RIGHT(TEXT(AI94,"0.#"),1)=".",FALSE,TRUE)</formula>
    </cfRule>
    <cfRule type="expression" dxfId="2808" priority="13404">
      <formula>IF(RIGHT(TEXT(AI94,"0.#"),1)=".",TRUE,FALSE)</formula>
    </cfRule>
  </conditionalFormatting>
  <conditionalFormatting sqref="AI93">
    <cfRule type="expression" dxfId="2807" priority="13401">
      <formula>IF(RIGHT(TEXT(AI93,"0.#"),1)=".",FALSE,TRUE)</formula>
    </cfRule>
    <cfRule type="expression" dxfId="2806" priority="13402">
      <formula>IF(RIGHT(TEXT(AI93,"0.#"),1)=".",TRUE,FALSE)</formula>
    </cfRule>
  </conditionalFormatting>
  <conditionalFormatting sqref="AI92">
    <cfRule type="expression" dxfId="2805" priority="13399">
      <formula>IF(RIGHT(TEXT(AI92,"0.#"),1)=".",FALSE,TRUE)</formula>
    </cfRule>
    <cfRule type="expression" dxfId="2804" priority="13400">
      <formula>IF(RIGHT(TEXT(AI92,"0.#"),1)=".",TRUE,FALSE)</formula>
    </cfRule>
  </conditionalFormatting>
  <conditionalFormatting sqref="AM92">
    <cfRule type="expression" dxfId="2803" priority="13397">
      <formula>IF(RIGHT(TEXT(AM92,"0.#"),1)=".",FALSE,TRUE)</formula>
    </cfRule>
    <cfRule type="expression" dxfId="2802" priority="13398">
      <formula>IF(RIGHT(TEXT(AM92,"0.#"),1)=".",TRUE,FALSE)</formula>
    </cfRule>
  </conditionalFormatting>
  <conditionalFormatting sqref="AM93">
    <cfRule type="expression" dxfId="2801" priority="13395">
      <formula>IF(RIGHT(TEXT(AM93,"0.#"),1)=".",FALSE,TRUE)</formula>
    </cfRule>
    <cfRule type="expression" dxfId="2800" priority="13396">
      <formula>IF(RIGHT(TEXT(AM93,"0.#"),1)=".",TRUE,FALSE)</formula>
    </cfRule>
  </conditionalFormatting>
  <conditionalFormatting sqref="AM94">
    <cfRule type="expression" dxfId="2799" priority="13393">
      <formula>IF(RIGHT(TEXT(AM94,"0.#"),1)=".",FALSE,TRUE)</formula>
    </cfRule>
    <cfRule type="expression" dxfId="2798" priority="13394">
      <formula>IF(RIGHT(TEXT(AM94,"0.#"),1)=".",TRUE,FALSE)</formula>
    </cfRule>
  </conditionalFormatting>
  <conditionalFormatting sqref="AE97">
    <cfRule type="expression" dxfId="2797" priority="13379">
      <formula>IF(RIGHT(TEXT(AE97,"0.#"),1)=".",FALSE,TRUE)</formula>
    </cfRule>
    <cfRule type="expression" dxfId="2796" priority="13380">
      <formula>IF(RIGHT(TEXT(AE97,"0.#"),1)=".",TRUE,FALSE)</formula>
    </cfRule>
  </conditionalFormatting>
  <conditionalFormatting sqref="AE98">
    <cfRule type="expression" dxfId="2795" priority="13377">
      <formula>IF(RIGHT(TEXT(AE98,"0.#"),1)=".",FALSE,TRUE)</formula>
    </cfRule>
    <cfRule type="expression" dxfId="2794" priority="13378">
      <formula>IF(RIGHT(TEXT(AE98,"0.#"),1)=".",TRUE,FALSE)</formula>
    </cfRule>
  </conditionalFormatting>
  <conditionalFormatting sqref="AE99">
    <cfRule type="expression" dxfId="2793" priority="13375">
      <formula>IF(RIGHT(TEXT(AE99,"0.#"),1)=".",FALSE,TRUE)</formula>
    </cfRule>
    <cfRule type="expression" dxfId="2792" priority="13376">
      <formula>IF(RIGHT(TEXT(AE99,"0.#"),1)=".",TRUE,FALSE)</formula>
    </cfRule>
  </conditionalFormatting>
  <conditionalFormatting sqref="AI99">
    <cfRule type="expression" dxfId="2791" priority="13373">
      <formula>IF(RIGHT(TEXT(AI99,"0.#"),1)=".",FALSE,TRUE)</formula>
    </cfRule>
    <cfRule type="expression" dxfId="2790" priority="13374">
      <formula>IF(RIGHT(TEXT(AI99,"0.#"),1)=".",TRUE,FALSE)</formula>
    </cfRule>
  </conditionalFormatting>
  <conditionalFormatting sqref="AI98">
    <cfRule type="expression" dxfId="2789" priority="13371">
      <formula>IF(RIGHT(TEXT(AI98,"0.#"),1)=".",FALSE,TRUE)</formula>
    </cfRule>
    <cfRule type="expression" dxfId="2788" priority="13372">
      <formula>IF(RIGHT(TEXT(AI98,"0.#"),1)=".",TRUE,FALSE)</formula>
    </cfRule>
  </conditionalFormatting>
  <conditionalFormatting sqref="AI97">
    <cfRule type="expression" dxfId="2787" priority="13369">
      <formula>IF(RIGHT(TEXT(AI97,"0.#"),1)=".",FALSE,TRUE)</formula>
    </cfRule>
    <cfRule type="expression" dxfId="2786" priority="13370">
      <formula>IF(RIGHT(TEXT(AI97,"0.#"),1)=".",TRUE,FALSE)</formula>
    </cfRule>
  </conditionalFormatting>
  <conditionalFormatting sqref="AM97">
    <cfRule type="expression" dxfId="2785" priority="13367">
      <formula>IF(RIGHT(TEXT(AM97,"0.#"),1)=".",FALSE,TRUE)</formula>
    </cfRule>
    <cfRule type="expression" dxfId="2784" priority="13368">
      <formula>IF(RIGHT(TEXT(AM97,"0.#"),1)=".",TRUE,FALSE)</formula>
    </cfRule>
  </conditionalFormatting>
  <conditionalFormatting sqref="AM98">
    <cfRule type="expression" dxfId="2783" priority="13365">
      <formula>IF(RIGHT(TEXT(AM98,"0.#"),1)=".",FALSE,TRUE)</formula>
    </cfRule>
    <cfRule type="expression" dxfId="2782" priority="13366">
      <formula>IF(RIGHT(TEXT(AM98,"0.#"),1)=".",TRUE,FALSE)</formula>
    </cfRule>
  </conditionalFormatting>
  <conditionalFormatting sqref="AM99">
    <cfRule type="expression" dxfId="2781" priority="13363">
      <formula>IF(RIGHT(TEXT(AM99,"0.#"),1)=".",FALSE,TRUE)</formula>
    </cfRule>
    <cfRule type="expression" dxfId="2780" priority="13364">
      <formula>IF(RIGHT(TEXT(AM99,"0.#"),1)=".",TRUE,FALSE)</formula>
    </cfRule>
  </conditionalFormatting>
  <conditionalFormatting sqref="AI101">
    <cfRule type="expression" dxfId="2779" priority="13349">
      <formula>IF(RIGHT(TEXT(AI101,"0.#"),1)=".",FALSE,TRUE)</formula>
    </cfRule>
    <cfRule type="expression" dxfId="2778" priority="13350">
      <formula>IF(RIGHT(TEXT(AI101,"0.#"),1)=".",TRUE,FALSE)</formula>
    </cfRule>
  </conditionalFormatting>
  <conditionalFormatting sqref="AM101">
    <cfRule type="expression" dxfId="2777" priority="13347">
      <formula>IF(RIGHT(TEXT(AM101,"0.#"),1)=".",FALSE,TRUE)</formula>
    </cfRule>
    <cfRule type="expression" dxfId="2776" priority="13348">
      <formula>IF(RIGHT(TEXT(AM101,"0.#"),1)=".",TRUE,FALSE)</formula>
    </cfRule>
  </conditionalFormatting>
  <conditionalFormatting sqref="AE102">
    <cfRule type="expression" dxfId="2775" priority="13345">
      <formula>IF(RIGHT(TEXT(AE102,"0.#"),1)=".",FALSE,TRUE)</formula>
    </cfRule>
    <cfRule type="expression" dxfId="2774" priority="13346">
      <formula>IF(RIGHT(TEXT(AE102,"0.#"),1)=".",TRUE,FALSE)</formula>
    </cfRule>
  </conditionalFormatting>
  <conditionalFormatting sqref="AI102">
    <cfRule type="expression" dxfId="2773" priority="13343">
      <formula>IF(RIGHT(TEXT(AI102,"0.#"),1)=".",FALSE,TRUE)</formula>
    </cfRule>
    <cfRule type="expression" dxfId="2772" priority="13344">
      <formula>IF(RIGHT(TEXT(AI102,"0.#"),1)=".",TRUE,FALSE)</formula>
    </cfRule>
  </conditionalFormatting>
  <conditionalFormatting sqref="AM102">
    <cfRule type="expression" dxfId="2771" priority="13341">
      <formula>IF(RIGHT(TEXT(AM102,"0.#"),1)=".",FALSE,TRUE)</formula>
    </cfRule>
    <cfRule type="expression" dxfId="2770" priority="13342">
      <formula>IF(RIGHT(TEXT(AM102,"0.#"),1)=".",TRUE,FALSE)</formula>
    </cfRule>
  </conditionalFormatting>
  <conditionalFormatting sqref="AQ102">
    <cfRule type="expression" dxfId="2769" priority="13339">
      <formula>IF(RIGHT(TEXT(AQ102,"0.#"),1)=".",FALSE,TRUE)</formula>
    </cfRule>
    <cfRule type="expression" dxfId="2768" priority="13340">
      <formula>IF(RIGHT(TEXT(AQ102,"0.#"),1)=".",TRUE,FALSE)</formula>
    </cfRule>
  </conditionalFormatting>
  <conditionalFormatting sqref="AE104">
    <cfRule type="expression" dxfId="2767" priority="13337">
      <formula>IF(RIGHT(TEXT(AE104,"0.#"),1)=".",FALSE,TRUE)</formula>
    </cfRule>
    <cfRule type="expression" dxfId="2766" priority="13338">
      <formula>IF(RIGHT(TEXT(AE104,"0.#"),1)=".",TRUE,FALSE)</formula>
    </cfRule>
  </conditionalFormatting>
  <conditionalFormatting sqref="AI104">
    <cfRule type="expression" dxfId="2765" priority="13335">
      <formula>IF(RIGHT(TEXT(AI104,"0.#"),1)=".",FALSE,TRUE)</formula>
    </cfRule>
    <cfRule type="expression" dxfId="2764" priority="13336">
      <formula>IF(RIGHT(TEXT(AI104,"0.#"),1)=".",TRUE,FALSE)</formula>
    </cfRule>
  </conditionalFormatting>
  <conditionalFormatting sqref="AM104">
    <cfRule type="expression" dxfId="2763" priority="13333">
      <formula>IF(RIGHT(TEXT(AM104,"0.#"),1)=".",FALSE,TRUE)</formula>
    </cfRule>
    <cfRule type="expression" dxfId="2762" priority="13334">
      <formula>IF(RIGHT(TEXT(AM104,"0.#"),1)=".",TRUE,FALSE)</formula>
    </cfRule>
  </conditionalFormatting>
  <conditionalFormatting sqref="AE105">
    <cfRule type="expression" dxfId="2761" priority="13331">
      <formula>IF(RIGHT(TEXT(AE105,"0.#"),1)=".",FALSE,TRUE)</formula>
    </cfRule>
    <cfRule type="expression" dxfId="2760" priority="13332">
      <formula>IF(RIGHT(TEXT(AE105,"0.#"),1)=".",TRUE,FALSE)</formula>
    </cfRule>
  </conditionalFormatting>
  <conditionalFormatting sqref="AI105">
    <cfRule type="expression" dxfId="2759" priority="13329">
      <formula>IF(RIGHT(TEXT(AI105,"0.#"),1)=".",FALSE,TRUE)</formula>
    </cfRule>
    <cfRule type="expression" dxfId="2758" priority="13330">
      <formula>IF(RIGHT(TEXT(AI105,"0.#"),1)=".",TRUE,FALSE)</formula>
    </cfRule>
  </conditionalFormatting>
  <conditionalFormatting sqref="AM105">
    <cfRule type="expression" dxfId="2757" priority="13327">
      <formula>IF(RIGHT(TEXT(AM105,"0.#"),1)=".",FALSE,TRUE)</formula>
    </cfRule>
    <cfRule type="expression" dxfId="2756" priority="13328">
      <formula>IF(RIGHT(TEXT(AM105,"0.#"),1)=".",TRUE,FALSE)</formula>
    </cfRule>
  </conditionalFormatting>
  <conditionalFormatting sqref="AE107">
    <cfRule type="expression" dxfId="2755" priority="13323">
      <formula>IF(RIGHT(TEXT(AE107,"0.#"),1)=".",FALSE,TRUE)</formula>
    </cfRule>
    <cfRule type="expression" dxfId="2754" priority="13324">
      <formula>IF(RIGHT(TEXT(AE107,"0.#"),1)=".",TRUE,FALSE)</formula>
    </cfRule>
  </conditionalFormatting>
  <conditionalFormatting sqref="AI107">
    <cfRule type="expression" dxfId="2753" priority="13321">
      <formula>IF(RIGHT(TEXT(AI107,"0.#"),1)=".",FALSE,TRUE)</formula>
    </cfRule>
    <cfRule type="expression" dxfId="2752" priority="13322">
      <formula>IF(RIGHT(TEXT(AI107,"0.#"),1)=".",TRUE,FALSE)</formula>
    </cfRule>
  </conditionalFormatting>
  <conditionalFormatting sqref="AM107">
    <cfRule type="expression" dxfId="2751" priority="13319">
      <formula>IF(RIGHT(TEXT(AM107,"0.#"),1)=".",FALSE,TRUE)</formula>
    </cfRule>
    <cfRule type="expression" dxfId="2750" priority="13320">
      <formula>IF(RIGHT(TEXT(AM107,"0.#"),1)=".",TRUE,FALSE)</formula>
    </cfRule>
  </conditionalFormatting>
  <conditionalFormatting sqref="AE108">
    <cfRule type="expression" dxfId="2749" priority="13317">
      <formula>IF(RIGHT(TEXT(AE108,"0.#"),1)=".",FALSE,TRUE)</formula>
    </cfRule>
    <cfRule type="expression" dxfId="2748" priority="13318">
      <formula>IF(RIGHT(TEXT(AE108,"0.#"),1)=".",TRUE,FALSE)</formula>
    </cfRule>
  </conditionalFormatting>
  <conditionalFormatting sqref="AI108">
    <cfRule type="expression" dxfId="2747" priority="13315">
      <formula>IF(RIGHT(TEXT(AI108,"0.#"),1)=".",FALSE,TRUE)</formula>
    </cfRule>
    <cfRule type="expression" dxfId="2746" priority="13316">
      <formula>IF(RIGHT(TEXT(AI108,"0.#"),1)=".",TRUE,FALSE)</formula>
    </cfRule>
  </conditionalFormatting>
  <conditionalFormatting sqref="AM108">
    <cfRule type="expression" dxfId="2745" priority="13313">
      <formula>IF(RIGHT(TEXT(AM108,"0.#"),1)=".",FALSE,TRUE)</formula>
    </cfRule>
    <cfRule type="expression" dxfId="2744" priority="13314">
      <formula>IF(RIGHT(TEXT(AM108,"0.#"),1)=".",TRUE,FALSE)</formula>
    </cfRule>
  </conditionalFormatting>
  <conditionalFormatting sqref="AE110">
    <cfRule type="expression" dxfId="2743" priority="13309">
      <formula>IF(RIGHT(TEXT(AE110,"0.#"),1)=".",FALSE,TRUE)</formula>
    </cfRule>
    <cfRule type="expression" dxfId="2742" priority="13310">
      <formula>IF(RIGHT(TEXT(AE110,"0.#"),1)=".",TRUE,FALSE)</formula>
    </cfRule>
  </conditionalFormatting>
  <conditionalFormatting sqref="AI110">
    <cfRule type="expression" dxfId="2741" priority="13307">
      <formula>IF(RIGHT(TEXT(AI110,"0.#"),1)=".",FALSE,TRUE)</formula>
    </cfRule>
    <cfRule type="expression" dxfId="2740" priority="13308">
      <formula>IF(RIGHT(TEXT(AI110,"0.#"),1)=".",TRUE,FALSE)</formula>
    </cfRule>
  </conditionalFormatting>
  <conditionalFormatting sqref="AM110">
    <cfRule type="expression" dxfId="2739" priority="13305">
      <formula>IF(RIGHT(TEXT(AM110,"0.#"),1)=".",FALSE,TRUE)</formula>
    </cfRule>
    <cfRule type="expression" dxfId="2738" priority="13306">
      <formula>IF(RIGHT(TEXT(AM110,"0.#"),1)=".",TRUE,FALSE)</formula>
    </cfRule>
  </conditionalFormatting>
  <conditionalFormatting sqref="AE111">
    <cfRule type="expression" dxfId="2737" priority="13303">
      <formula>IF(RIGHT(TEXT(AE111,"0.#"),1)=".",FALSE,TRUE)</formula>
    </cfRule>
    <cfRule type="expression" dxfId="2736" priority="13304">
      <formula>IF(RIGHT(TEXT(AE111,"0.#"),1)=".",TRUE,FALSE)</formula>
    </cfRule>
  </conditionalFormatting>
  <conditionalFormatting sqref="AI111">
    <cfRule type="expression" dxfId="2735" priority="13301">
      <formula>IF(RIGHT(TEXT(AI111,"0.#"),1)=".",FALSE,TRUE)</formula>
    </cfRule>
    <cfRule type="expression" dxfId="2734" priority="13302">
      <formula>IF(RIGHT(TEXT(AI111,"0.#"),1)=".",TRUE,FALSE)</formula>
    </cfRule>
  </conditionalFormatting>
  <conditionalFormatting sqref="AM111">
    <cfRule type="expression" dxfId="2733" priority="13299">
      <formula>IF(RIGHT(TEXT(AM111,"0.#"),1)=".",FALSE,TRUE)</formula>
    </cfRule>
    <cfRule type="expression" dxfId="2732" priority="13300">
      <formula>IF(RIGHT(TEXT(AM111,"0.#"),1)=".",TRUE,FALSE)</formula>
    </cfRule>
  </conditionalFormatting>
  <conditionalFormatting sqref="AE113">
    <cfRule type="expression" dxfId="2731" priority="13295">
      <formula>IF(RIGHT(TEXT(AE113,"0.#"),1)=".",FALSE,TRUE)</formula>
    </cfRule>
    <cfRule type="expression" dxfId="2730" priority="13296">
      <formula>IF(RIGHT(TEXT(AE113,"0.#"),1)=".",TRUE,FALSE)</formula>
    </cfRule>
  </conditionalFormatting>
  <conditionalFormatting sqref="AI113">
    <cfRule type="expression" dxfId="2729" priority="13293">
      <formula>IF(RIGHT(TEXT(AI113,"0.#"),1)=".",FALSE,TRUE)</formula>
    </cfRule>
    <cfRule type="expression" dxfId="2728" priority="13294">
      <formula>IF(RIGHT(TEXT(AI113,"0.#"),1)=".",TRUE,FALSE)</formula>
    </cfRule>
  </conditionalFormatting>
  <conditionalFormatting sqref="AM113">
    <cfRule type="expression" dxfId="2727" priority="13291">
      <formula>IF(RIGHT(TEXT(AM113,"0.#"),1)=".",FALSE,TRUE)</formula>
    </cfRule>
    <cfRule type="expression" dxfId="2726" priority="13292">
      <formula>IF(RIGHT(TEXT(AM113,"0.#"),1)=".",TRUE,FALSE)</formula>
    </cfRule>
  </conditionalFormatting>
  <conditionalFormatting sqref="AE114">
    <cfRule type="expression" dxfId="2725" priority="13289">
      <formula>IF(RIGHT(TEXT(AE114,"0.#"),1)=".",FALSE,TRUE)</formula>
    </cfRule>
    <cfRule type="expression" dxfId="2724" priority="13290">
      <formula>IF(RIGHT(TEXT(AE114,"0.#"),1)=".",TRUE,FALSE)</formula>
    </cfRule>
  </conditionalFormatting>
  <conditionalFormatting sqref="AI114">
    <cfRule type="expression" dxfId="2723" priority="13287">
      <formula>IF(RIGHT(TEXT(AI114,"0.#"),1)=".",FALSE,TRUE)</formula>
    </cfRule>
    <cfRule type="expression" dxfId="2722" priority="13288">
      <formula>IF(RIGHT(TEXT(AI114,"0.#"),1)=".",TRUE,FALSE)</formula>
    </cfRule>
  </conditionalFormatting>
  <conditionalFormatting sqref="AM114">
    <cfRule type="expression" dxfId="2721" priority="13285">
      <formula>IF(RIGHT(TEXT(AM114,"0.#"),1)=".",FALSE,TRUE)</formula>
    </cfRule>
    <cfRule type="expression" dxfId="2720" priority="13286">
      <formula>IF(RIGHT(TEXT(AM114,"0.#"),1)=".",TRUE,FALSE)</formula>
    </cfRule>
  </conditionalFormatting>
  <conditionalFormatting sqref="AE116 AQ116">
    <cfRule type="expression" dxfId="2719" priority="13281">
      <formula>IF(RIGHT(TEXT(AE116,"0.#"),1)=".",FALSE,TRUE)</formula>
    </cfRule>
    <cfRule type="expression" dxfId="2718" priority="13282">
      <formula>IF(RIGHT(TEXT(AE116,"0.#"),1)=".",TRUE,FALSE)</formula>
    </cfRule>
  </conditionalFormatting>
  <conditionalFormatting sqref="AI116">
    <cfRule type="expression" dxfId="2717" priority="13279">
      <formula>IF(RIGHT(TEXT(AI116,"0.#"),1)=".",FALSE,TRUE)</formula>
    </cfRule>
    <cfRule type="expression" dxfId="2716" priority="13280">
      <formula>IF(RIGHT(TEXT(AI116,"0.#"),1)=".",TRUE,FALSE)</formula>
    </cfRule>
  </conditionalFormatting>
  <conditionalFormatting sqref="AM116">
    <cfRule type="expression" dxfId="2715" priority="13277">
      <formula>IF(RIGHT(TEXT(AM116,"0.#"),1)=".",FALSE,TRUE)</formula>
    </cfRule>
    <cfRule type="expression" dxfId="2714" priority="13278">
      <formula>IF(RIGHT(TEXT(AM116,"0.#"),1)=".",TRUE,FALSE)</formula>
    </cfRule>
  </conditionalFormatting>
  <conditionalFormatting sqref="AE117">
    <cfRule type="expression" dxfId="2713" priority="13275">
      <formula>IF(RIGHT(TEXT(AE117,"0.#"),1)=".",FALSE,TRUE)</formula>
    </cfRule>
    <cfRule type="expression" dxfId="2712" priority="13276">
      <formula>IF(RIGHT(TEXT(AE117,"0.#"),1)=".",TRUE,FALSE)</formula>
    </cfRule>
  </conditionalFormatting>
  <conditionalFormatting sqref="AI117">
    <cfRule type="expression" dxfId="2711" priority="13273">
      <formula>IF(RIGHT(TEXT(AI117,"0.#"),1)=".",FALSE,TRUE)</formula>
    </cfRule>
    <cfRule type="expression" dxfId="2710" priority="13274">
      <formula>IF(RIGHT(TEXT(AI117,"0.#"),1)=".",TRUE,FALSE)</formula>
    </cfRule>
  </conditionalFormatting>
  <conditionalFormatting sqref="AQ117">
    <cfRule type="expression" dxfId="2709" priority="13269">
      <formula>IF(RIGHT(TEXT(AQ117,"0.#"),1)=".",FALSE,TRUE)</formula>
    </cfRule>
    <cfRule type="expression" dxfId="2708" priority="13270">
      <formula>IF(RIGHT(TEXT(AQ117,"0.#"),1)=".",TRUE,FALSE)</formula>
    </cfRule>
  </conditionalFormatting>
  <conditionalFormatting sqref="AE119 AQ119">
    <cfRule type="expression" dxfId="2707" priority="13267">
      <formula>IF(RIGHT(TEXT(AE119,"0.#"),1)=".",FALSE,TRUE)</formula>
    </cfRule>
    <cfRule type="expression" dxfId="2706" priority="13268">
      <formula>IF(RIGHT(TEXT(AE119,"0.#"),1)=".",TRUE,FALSE)</formula>
    </cfRule>
  </conditionalFormatting>
  <conditionalFormatting sqref="AI119">
    <cfRule type="expression" dxfId="2705" priority="13265">
      <formula>IF(RIGHT(TEXT(AI119,"0.#"),1)=".",FALSE,TRUE)</formula>
    </cfRule>
    <cfRule type="expression" dxfId="2704" priority="13266">
      <formula>IF(RIGHT(TEXT(AI119,"0.#"),1)=".",TRUE,FALSE)</formula>
    </cfRule>
  </conditionalFormatting>
  <conditionalFormatting sqref="AM119">
    <cfRule type="expression" dxfId="2703" priority="13263">
      <formula>IF(RIGHT(TEXT(AM119,"0.#"),1)=".",FALSE,TRUE)</formula>
    </cfRule>
    <cfRule type="expression" dxfId="2702" priority="13264">
      <formula>IF(RIGHT(TEXT(AM119,"0.#"),1)=".",TRUE,FALSE)</formula>
    </cfRule>
  </conditionalFormatting>
  <conditionalFormatting sqref="AQ120">
    <cfRule type="expression" dxfId="2701" priority="13255">
      <formula>IF(RIGHT(TEXT(AQ120,"0.#"),1)=".",FALSE,TRUE)</formula>
    </cfRule>
    <cfRule type="expression" dxfId="2700" priority="13256">
      <formula>IF(RIGHT(TEXT(AQ120,"0.#"),1)=".",TRUE,FALSE)</formula>
    </cfRule>
  </conditionalFormatting>
  <conditionalFormatting sqref="AE122 AQ122">
    <cfRule type="expression" dxfId="2699" priority="13253">
      <formula>IF(RIGHT(TEXT(AE122,"0.#"),1)=".",FALSE,TRUE)</formula>
    </cfRule>
    <cfRule type="expression" dxfId="2698" priority="13254">
      <formula>IF(RIGHT(TEXT(AE122,"0.#"),1)=".",TRUE,FALSE)</formula>
    </cfRule>
  </conditionalFormatting>
  <conditionalFormatting sqref="AI122">
    <cfRule type="expression" dxfId="2697" priority="13251">
      <formula>IF(RIGHT(TEXT(AI122,"0.#"),1)=".",FALSE,TRUE)</formula>
    </cfRule>
    <cfRule type="expression" dxfId="2696" priority="13252">
      <formula>IF(RIGHT(TEXT(AI122,"0.#"),1)=".",TRUE,FALSE)</formula>
    </cfRule>
  </conditionalFormatting>
  <conditionalFormatting sqref="AM122">
    <cfRule type="expression" dxfId="2695" priority="13249">
      <formula>IF(RIGHT(TEXT(AM122,"0.#"),1)=".",FALSE,TRUE)</formula>
    </cfRule>
    <cfRule type="expression" dxfId="2694" priority="13250">
      <formula>IF(RIGHT(TEXT(AM122,"0.#"),1)=".",TRUE,FALSE)</formula>
    </cfRule>
  </conditionalFormatting>
  <conditionalFormatting sqref="AQ123">
    <cfRule type="expression" dxfId="2693" priority="13241">
      <formula>IF(RIGHT(TEXT(AQ123,"0.#"),1)=".",FALSE,TRUE)</formula>
    </cfRule>
    <cfRule type="expression" dxfId="2692" priority="13242">
      <formula>IF(RIGHT(TEXT(AQ123,"0.#"),1)=".",TRUE,FALSE)</formula>
    </cfRule>
  </conditionalFormatting>
  <conditionalFormatting sqref="AE125 AQ125">
    <cfRule type="expression" dxfId="2691" priority="13239">
      <formula>IF(RIGHT(TEXT(AE125,"0.#"),1)=".",FALSE,TRUE)</formula>
    </cfRule>
    <cfRule type="expression" dxfId="2690" priority="13240">
      <formula>IF(RIGHT(TEXT(AE125,"0.#"),1)=".",TRUE,FALSE)</formula>
    </cfRule>
  </conditionalFormatting>
  <conditionalFormatting sqref="AI125">
    <cfRule type="expression" dxfId="2689" priority="13237">
      <formula>IF(RIGHT(TEXT(AI125,"0.#"),1)=".",FALSE,TRUE)</formula>
    </cfRule>
    <cfRule type="expression" dxfId="2688" priority="13238">
      <formula>IF(RIGHT(TEXT(AI125,"0.#"),1)=".",TRUE,FALSE)</formula>
    </cfRule>
  </conditionalFormatting>
  <conditionalFormatting sqref="AM125">
    <cfRule type="expression" dxfId="2687" priority="13235">
      <formula>IF(RIGHT(TEXT(AM125,"0.#"),1)=".",FALSE,TRUE)</formula>
    </cfRule>
    <cfRule type="expression" dxfId="2686" priority="13236">
      <formula>IF(RIGHT(TEXT(AM125,"0.#"),1)=".",TRUE,FALSE)</formula>
    </cfRule>
  </conditionalFormatting>
  <conditionalFormatting sqref="AQ126">
    <cfRule type="expression" dxfId="2685" priority="13227">
      <formula>IF(RIGHT(TEXT(AQ126,"0.#"),1)=".",FALSE,TRUE)</formula>
    </cfRule>
    <cfRule type="expression" dxfId="2684" priority="13228">
      <formula>IF(RIGHT(TEXT(AQ126,"0.#"),1)=".",TRUE,FALSE)</formula>
    </cfRule>
  </conditionalFormatting>
  <conditionalFormatting sqref="AE128 AQ128">
    <cfRule type="expression" dxfId="2683" priority="13225">
      <formula>IF(RIGHT(TEXT(AE128,"0.#"),1)=".",FALSE,TRUE)</formula>
    </cfRule>
    <cfRule type="expression" dxfId="2682" priority="13226">
      <formula>IF(RIGHT(TEXT(AE128,"0.#"),1)=".",TRUE,FALSE)</formula>
    </cfRule>
  </conditionalFormatting>
  <conditionalFormatting sqref="AI128">
    <cfRule type="expression" dxfId="2681" priority="13223">
      <formula>IF(RIGHT(TEXT(AI128,"0.#"),1)=".",FALSE,TRUE)</formula>
    </cfRule>
    <cfRule type="expression" dxfId="2680" priority="13224">
      <formula>IF(RIGHT(TEXT(AI128,"0.#"),1)=".",TRUE,FALSE)</formula>
    </cfRule>
  </conditionalFormatting>
  <conditionalFormatting sqref="AM128">
    <cfRule type="expression" dxfId="2679" priority="13221">
      <formula>IF(RIGHT(TEXT(AM128,"0.#"),1)=".",FALSE,TRUE)</formula>
    </cfRule>
    <cfRule type="expression" dxfId="2678" priority="13222">
      <formula>IF(RIGHT(TEXT(AM128,"0.#"),1)=".",TRUE,FALSE)</formula>
    </cfRule>
  </conditionalFormatting>
  <conditionalFormatting sqref="AQ129">
    <cfRule type="expression" dxfId="2677" priority="13213">
      <formula>IF(RIGHT(TEXT(AQ129,"0.#"),1)=".",FALSE,TRUE)</formula>
    </cfRule>
    <cfRule type="expression" dxfId="2676" priority="13214">
      <formula>IF(RIGHT(TEXT(AQ129,"0.#"),1)=".",TRUE,FALSE)</formula>
    </cfRule>
  </conditionalFormatting>
  <conditionalFormatting sqref="AE75">
    <cfRule type="expression" dxfId="2675" priority="13211">
      <formula>IF(RIGHT(TEXT(AE75,"0.#"),1)=".",FALSE,TRUE)</formula>
    </cfRule>
    <cfRule type="expression" dxfId="2674" priority="13212">
      <formula>IF(RIGHT(TEXT(AE75,"0.#"),1)=".",TRUE,FALSE)</formula>
    </cfRule>
  </conditionalFormatting>
  <conditionalFormatting sqref="AE76">
    <cfRule type="expression" dxfId="2673" priority="13209">
      <formula>IF(RIGHT(TEXT(AE76,"0.#"),1)=".",FALSE,TRUE)</formula>
    </cfRule>
    <cfRule type="expression" dxfId="2672" priority="13210">
      <formula>IF(RIGHT(TEXT(AE76,"0.#"),1)=".",TRUE,FALSE)</formula>
    </cfRule>
  </conditionalFormatting>
  <conditionalFormatting sqref="AE77">
    <cfRule type="expression" dxfId="2671" priority="13207">
      <formula>IF(RIGHT(TEXT(AE77,"0.#"),1)=".",FALSE,TRUE)</formula>
    </cfRule>
    <cfRule type="expression" dxfId="2670" priority="13208">
      <formula>IF(RIGHT(TEXT(AE77,"0.#"),1)=".",TRUE,FALSE)</formula>
    </cfRule>
  </conditionalFormatting>
  <conditionalFormatting sqref="AI77">
    <cfRule type="expression" dxfId="2669" priority="13205">
      <formula>IF(RIGHT(TEXT(AI77,"0.#"),1)=".",FALSE,TRUE)</formula>
    </cfRule>
    <cfRule type="expression" dxfId="2668" priority="13206">
      <formula>IF(RIGHT(TEXT(AI77,"0.#"),1)=".",TRUE,FALSE)</formula>
    </cfRule>
  </conditionalFormatting>
  <conditionalFormatting sqref="AI76">
    <cfRule type="expression" dxfId="2667" priority="13203">
      <formula>IF(RIGHT(TEXT(AI76,"0.#"),1)=".",FALSE,TRUE)</formula>
    </cfRule>
    <cfRule type="expression" dxfId="2666" priority="13204">
      <formula>IF(RIGHT(TEXT(AI76,"0.#"),1)=".",TRUE,FALSE)</formula>
    </cfRule>
  </conditionalFormatting>
  <conditionalFormatting sqref="AI75">
    <cfRule type="expression" dxfId="2665" priority="13201">
      <formula>IF(RIGHT(TEXT(AI75,"0.#"),1)=".",FALSE,TRUE)</formula>
    </cfRule>
    <cfRule type="expression" dxfId="2664" priority="13202">
      <formula>IF(RIGHT(TEXT(AI75,"0.#"),1)=".",TRUE,FALSE)</formula>
    </cfRule>
  </conditionalFormatting>
  <conditionalFormatting sqref="AM75">
    <cfRule type="expression" dxfId="2663" priority="13199">
      <formula>IF(RIGHT(TEXT(AM75,"0.#"),1)=".",FALSE,TRUE)</formula>
    </cfRule>
    <cfRule type="expression" dxfId="2662" priority="13200">
      <formula>IF(RIGHT(TEXT(AM75,"0.#"),1)=".",TRUE,FALSE)</formula>
    </cfRule>
  </conditionalFormatting>
  <conditionalFormatting sqref="AM76">
    <cfRule type="expression" dxfId="2661" priority="13197">
      <formula>IF(RIGHT(TEXT(AM76,"0.#"),1)=".",FALSE,TRUE)</formula>
    </cfRule>
    <cfRule type="expression" dxfId="2660" priority="13198">
      <formula>IF(RIGHT(TEXT(AM76,"0.#"),1)=".",TRUE,FALSE)</formula>
    </cfRule>
  </conditionalFormatting>
  <conditionalFormatting sqref="AM77">
    <cfRule type="expression" dxfId="2659" priority="13195">
      <formula>IF(RIGHT(TEXT(AM77,"0.#"),1)=".",FALSE,TRUE)</formula>
    </cfRule>
    <cfRule type="expression" dxfId="2658" priority="13196">
      <formula>IF(RIGHT(TEXT(AM77,"0.#"),1)=".",TRUE,FALSE)</formula>
    </cfRule>
  </conditionalFormatting>
  <conditionalFormatting sqref="AE134:AE135 AI134:AI135 AM134:AM135 AQ134:AQ135 AU134:AU135">
    <cfRule type="expression" dxfId="2657" priority="13181">
      <formula>IF(RIGHT(TEXT(AE134,"0.#"),1)=".",FALSE,TRUE)</formula>
    </cfRule>
    <cfRule type="expression" dxfId="2656" priority="13182">
      <formula>IF(RIGHT(TEXT(AE134,"0.#"),1)=".",TRUE,FALSE)</formula>
    </cfRule>
  </conditionalFormatting>
  <conditionalFormatting sqref="AE433">
    <cfRule type="expression" dxfId="2655" priority="13151">
      <formula>IF(RIGHT(TEXT(AE433,"0.#"),1)=".",FALSE,TRUE)</formula>
    </cfRule>
    <cfRule type="expression" dxfId="2654" priority="13152">
      <formula>IF(RIGHT(TEXT(AE433,"0.#"),1)=".",TRUE,FALSE)</formula>
    </cfRule>
  </conditionalFormatting>
  <conditionalFormatting sqref="AM435">
    <cfRule type="expression" dxfId="2653" priority="13135">
      <formula>IF(RIGHT(TEXT(AM435,"0.#"),1)=".",FALSE,TRUE)</formula>
    </cfRule>
    <cfRule type="expression" dxfId="2652" priority="13136">
      <formula>IF(RIGHT(TEXT(AM435,"0.#"),1)=".",TRUE,FALSE)</formula>
    </cfRule>
  </conditionalFormatting>
  <conditionalFormatting sqref="AE434">
    <cfRule type="expression" dxfId="2651" priority="13149">
      <formula>IF(RIGHT(TEXT(AE434,"0.#"),1)=".",FALSE,TRUE)</formula>
    </cfRule>
    <cfRule type="expression" dxfId="2650" priority="13150">
      <formula>IF(RIGHT(TEXT(AE434,"0.#"),1)=".",TRUE,FALSE)</formula>
    </cfRule>
  </conditionalFormatting>
  <conditionalFormatting sqref="AE435">
    <cfRule type="expression" dxfId="2649" priority="13147">
      <formula>IF(RIGHT(TEXT(AE435,"0.#"),1)=".",FALSE,TRUE)</formula>
    </cfRule>
    <cfRule type="expression" dxfId="2648" priority="13148">
      <formula>IF(RIGHT(TEXT(AE435,"0.#"),1)=".",TRUE,FALSE)</formula>
    </cfRule>
  </conditionalFormatting>
  <conditionalFormatting sqref="AM433">
    <cfRule type="expression" dxfId="2647" priority="13139">
      <formula>IF(RIGHT(TEXT(AM433,"0.#"),1)=".",FALSE,TRUE)</formula>
    </cfRule>
    <cfRule type="expression" dxfId="2646" priority="13140">
      <formula>IF(RIGHT(TEXT(AM433,"0.#"),1)=".",TRUE,FALSE)</formula>
    </cfRule>
  </conditionalFormatting>
  <conditionalFormatting sqref="AM434">
    <cfRule type="expression" dxfId="2645" priority="13137">
      <formula>IF(RIGHT(TEXT(AM434,"0.#"),1)=".",FALSE,TRUE)</formula>
    </cfRule>
    <cfRule type="expression" dxfId="2644" priority="13138">
      <formula>IF(RIGHT(TEXT(AM434,"0.#"),1)=".",TRUE,FALSE)</formula>
    </cfRule>
  </conditionalFormatting>
  <conditionalFormatting sqref="AU433">
    <cfRule type="expression" dxfId="2643" priority="13127">
      <formula>IF(RIGHT(TEXT(AU433,"0.#"),1)=".",FALSE,TRUE)</formula>
    </cfRule>
    <cfRule type="expression" dxfId="2642" priority="13128">
      <formula>IF(RIGHT(TEXT(AU433,"0.#"),1)=".",TRUE,FALSE)</formula>
    </cfRule>
  </conditionalFormatting>
  <conditionalFormatting sqref="AU434">
    <cfRule type="expression" dxfId="2641" priority="13125">
      <formula>IF(RIGHT(TEXT(AU434,"0.#"),1)=".",FALSE,TRUE)</formula>
    </cfRule>
    <cfRule type="expression" dxfId="2640" priority="13126">
      <formula>IF(RIGHT(TEXT(AU434,"0.#"),1)=".",TRUE,FALSE)</formula>
    </cfRule>
  </conditionalFormatting>
  <conditionalFormatting sqref="AU435">
    <cfRule type="expression" dxfId="2639" priority="13123">
      <formula>IF(RIGHT(TEXT(AU435,"0.#"),1)=".",FALSE,TRUE)</formula>
    </cfRule>
    <cfRule type="expression" dxfId="2638" priority="13124">
      <formula>IF(RIGHT(TEXT(AU435,"0.#"),1)=".",TRUE,FALSE)</formula>
    </cfRule>
  </conditionalFormatting>
  <conditionalFormatting sqref="AI435">
    <cfRule type="expression" dxfId="2637" priority="13057">
      <formula>IF(RIGHT(TEXT(AI435,"0.#"),1)=".",FALSE,TRUE)</formula>
    </cfRule>
    <cfRule type="expression" dxfId="2636" priority="13058">
      <formula>IF(RIGHT(TEXT(AI435,"0.#"),1)=".",TRUE,FALSE)</formula>
    </cfRule>
  </conditionalFormatting>
  <conditionalFormatting sqref="AI433">
    <cfRule type="expression" dxfId="2635" priority="13061">
      <formula>IF(RIGHT(TEXT(AI433,"0.#"),1)=".",FALSE,TRUE)</formula>
    </cfRule>
    <cfRule type="expression" dxfId="2634" priority="13062">
      <formula>IF(RIGHT(TEXT(AI433,"0.#"),1)=".",TRUE,FALSE)</formula>
    </cfRule>
  </conditionalFormatting>
  <conditionalFormatting sqref="AI434">
    <cfRule type="expression" dxfId="2633" priority="13059">
      <formula>IF(RIGHT(TEXT(AI434,"0.#"),1)=".",FALSE,TRUE)</formula>
    </cfRule>
    <cfRule type="expression" dxfId="2632" priority="13060">
      <formula>IF(RIGHT(TEXT(AI434,"0.#"),1)=".",TRUE,FALSE)</formula>
    </cfRule>
  </conditionalFormatting>
  <conditionalFormatting sqref="AQ434">
    <cfRule type="expression" dxfId="2631" priority="13043">
      <formula>IF(RIGHT(TEXT(AQ434,"0.#"),1)=".",FALSE,TRUE)</formula>
    </cfRule>
    <cfRule type="expression" dxfId="2630" priority="13044">
      <formula>IF(RIGHT(TEXT(AQ434,"0.#"),1)=".",TRUE,FALSE)</formula>
    </cfRule>
  </conditionalFormatting>
  <conditionalFormatting sqref="AQ435">
    <cfRule type="expression" dxfId="2629" priority="13029">
      <formula>IF(RIGHT(TEXT(AQ435,"0.#"),1)=".",FALSE,TRUE)</formula>
    </cfRule>
    <cfRule type="expression" dxfId="2628" priority="13030">
      <formula>IF(RIGHT(TEXT(AQ435,"0.#"),1)=".",TRUE,FALSE)</formula>
    </cfRule>
  </conditionalFormatting>
  <conditionalFormatting sqref="AQ433">
    <cfRule type="expression" dxfId="2627" priority="13027">
      <formula>IF(RIGHT(TEXT(AQ433,"0.#"),1)=".",FALSE,TRUE)</formula>
    </cfRule>
    <cfRule type="expression" dxfId="2626" priority="13028">
      <formula>IF(RIGHT(TEXT(AQ433,"0.#"),1)=".",TRUE,FALSE)</formula>
    </cfRule>
  </conditionalFormatting>
  <conditionalFormatting sqref="AL839:AO866">
    <cfRule type="expression" dxfId="2625" priority="6751">
      <formula>IF(AND(AL839&gt;=0, RIGHT(TEXT(AL839,"0.#"),1)&lt;&gt;"."),TRUE,FALSE)</formula>
    </cfRule>
    <cfRule type="expression" dxfId="2624" priority="6752">
      <formula>IF(AND(AL839&gt;=0, RIGHT(TEXT(AL839,"0.#"),1)="."),TRUE,FALSE)</formula>
    </cfRule>
    <cfRule type="expression" dxfId="2623" priority="6753">
      <formula>IF(AND(AL839&lt;0, RIGHT(TEXT(AL839,"0.#"),1)&lt;&gt;"."),TRUE,FALSE)</formula>
    </cfRule>
    <cfRule type="expression" dxfId="2622" priority="6754">
      <formula>IF(AND(AL839&lt;0, RIGHT(TEXT(AL839,"0.#"),1)="."),TRUE,FALSE)</formula>
    </cfRule>
  </conditionalFormatting>
  <conditionalFormatting sqref="AQ53:AQ55">
    <cfRule type="expression" dxfId="2621" priority="4773">
      <formula>IF(RIGHT(TEXT(AQ53,"0.#"),1)=".",FALSE,TRUE)</formula>
    </cfRule>
    <cfRule type="expression" dxfId="2620" priority="4774">
      <formula>IF(RIGHT(TEXT(AQ53,"0.#"),1)=".",TRUE,FALSE)</formula>
    </cfRule>
  </conditionalFormatting>
  <conditionalFormatting sqref="AU53:AU55">
    <cfRule type="expression" dxfId="2619" priority="4771">
      <formula>IF(RIGHT(TEXT(AU53,"0.#"),1)=".",FALSE,TRUE)</formula>
    </cfRule>
    <cfRule type="expression" dxfId="2618" priority="4772">
      <formula>IF(RIGHT(TEXT(AU53,"0.#"),1)=".",TRUE,FALSE)</formula>
    </cfRule>
  </conditionalFormatting>
  <conditionalFormatting sqref="AQ60:AQ62">
    <cfRule type="expression" dxfId="2617" priority="4769">
      <formula>IF(RIGHT(TEXT(AQ60,"0.#"),1)=".",FALSE,TRUE)</formula>
    </cfRule>
    <cfRule type="expression" dxfId="2616" priority="4770">
      <formula>IF(RIGHT(TEXT(AQ60,"0.#"),1)=".",TRUE,FALSE)</formula>
    </cfRule>
  </conditionalFormatting>
  <conditionalFormatting sqref="AU60:AU62">
    <cfRule type="expression" dxfId="2615" priority="4767">
      <formula>IF(RIGHT(TEXT(AU60,"0.#"),1)=".",FALSE,TRUE)</formula>
    </cfRule>
    <cfRule type="expression" dxfId="2614" priority="4768">
      <formula>IF(RIGHT(TEXT(AU60,"0.#"),1)=".",TRUE,FALSE)</formula>
    </cfRule>
  </conditionalFormatting>
  <conditionalFormatting sqref="AQ75:AQ77">
    <cfRule type="expression" dxfId="2613" priority="4765">
      <formula>IF(RIGHT(TEXT(AQ75,"0.#"),1)=".",FALSE,TRUE)</formula>
    </cfRule>
    <cfRule type="expression" dxfId="2612" priority="4766">
      <formula>IF(RIGHT(TEXT(AQ75,"0.#"),1)=".",TRUE,FALSE)</formula>
    </cfRule>
  </conditionalFormatting>
  <conditionalFormatting sqref="AU75:AU77">
    <cfRule type="expression" dxfId="2611" priority="4763">
      <formula>IF(RIGHT(TEXT(AU75,"0.#"),1)=".",FALSE,TRUE)</formula>
    </cfRule>
    <cfRule type="expression" dxfId="2610" priority="4764">
      <formula>IF(RIGHT(TEXT(AU75,"0.#"),1)=".",TRUE,FALSE)</formula>
    </cfRule>
  </conditionalFormatting>
  <conditionalFormatting sqref="AQ87:AQ89">
    <cfRule type="expression" dxfId="2609" priority="4761">
      <formula>IF(RIGHT(TEXT(AQ87,"0.#"),1)=".",FALSE,TRUE)</formula>
    </cfRule>
    <cfRule type="expression" dxfId="2608" priority="4762">
      <formula>IF(RIGHT(TEXT(AQ87,"0.#"),1)=".",TRUE,FALSE)</formula>
    </cfRule>
  </conditionalFormatting>
  <conditionalFormatting sqref="AU87:AU89">
    <cfRule type="expression" dxfId="2607" priority="4759">
      <formula>IF(RIGHT(TEXT(AU87,"0.#"),1)=".",FALSE,TRUE)</formula>
    </cfRule>
    <cfRule type="expression" dxfId="2606" priority="4760">
      <formula>IF(RIGHT(TEXT(AU87,"0.#"),1)=".",TRUE,FALSE)</formula>
    </cfRule>
  </conditionalFormatting>
  <conditionalFormatting sqref="AQ92:AQ94">
    <cfRule type="expression" dxfId="2605" priority="4757">
      <formula>IF(RIGHT(TEXT(AQ92,"0.#"),1)=".",FALSE,TRUE)</formula>
    </cfRule>
    <cfRule type="expression" dxfId="2604" priority="4758">
      <formula>IF(RIGHT(TEXT(AQ92,"0.#"),1)=".",TRUE,FALSE)</formula>
    </cfRule>
  </conditionalFormatting>
  <conditionalFormatting sqref="AU92:AU94">
    <cfRule type="expression" dxfId="2603" priority="4755">
      <formula>IF(RIGHT(TEXT(AU92,"0.#"),1)=".",FALSE,TRUE)</formula>
    </cfRule>
    <cfRule type="expression" dxfId="2602" priority="4756">
      <formula>IF(RIGHT(TEXT(AU92,"0.#"),1)=".",TRUE,FALSE)</formula>
    </cfRule>
  </conditionalFormatting>
  <conditionalFormatting sqref="AQ97:AQ99">
    <cfRule type="expression" dxfId="2601" priority="4753">
      <formula>IF(RIGHT(TEXT(AQ97,"0.#"),1)=".",FALSE,TRUE)</formula>
    </cfRule>
    <cfRule type="expression" dxfId="2600" priority="4754">
      <formula>IF(RIGHT(TEXT(AQ97,"0.#"),1)=".",TRUE,FALSE)</formula>
    </cfRule>
  </conditionalFormatting>
  <conditionalFormatting sqref="AU97:AU99">
    <cfRule type="expression" dxfId="2599" priority="4751">
      <formula>IF(RIGHT(TEXT(AU97,"0.#"),1)=".",FALSE,TRUE)</formula>
    </cfRule>
    <cfRule type="expression" dxfId="2598" priority="4752">
      <formula>IF(RIGHT(TEXT(AU97,"0.#"),1)=".",TRUE,FALSE)</formula>
    </cfRule>
  </conditionalFormatting>
  <conditionalFormatting sqref="AE458">
    <cfRule type="expression" dxfId="2597" priority="4445">
      <formula>IF(RIGHT(TEXT(AE458,"0.#"),1)=".",FALSE,TRUE)</formula>
    </cfRule>
    <cfRule type="expression" dxfId="2596" priority="4446">
      <formula>IF(RIGHT(TEXT(AE458,"0.#"),1)=".",TRUE,FALSE)</formula>
    </cfRule>
  </conditionalFormatting>
  <conditionalFormatting sqref="AM460">
    <cfRule type="expression" dxfId="2595" priority="4435">
      <formula>IF(RIGHT(TEXT(AM460,"0.#"),1)=".",FALSE,TRUE)</formula>
    </cfRule>
    <cfRule type="expression" dxfId="2594" priority="4436">
      <formula>IF(RIGHT(TEXT(AM460,"0.#"),1)=".",TRUE,FALSE)</formula>
    </cfRule>
  </conditionalFormatting>
  <conditionalFormatting sqref="AE459">
    <cfRule type="expression" dxfId="2593" priority="4443">
      <formula>IF(RIGHT(TEXT(AE459,"0.#"),1)=".",FALSE,TRUE)</formula>
    </cfRule>
    <cfRule type="expression" dxfId="2592" priority="4444">
      <formula>IF(RIGHT(TEXT(AE459,"0.#"),1)=".",TRUE,FALSE)</formula>
    </cfRule>
  </conditionalFormatting>
  <conditionalFormatting sqref="AE460">
    <cfRule type="expression" dxfId="2591" priority="4441">
      <formula>IF(RIGHT(TEXT(AE460,"0.#"),1)=".",FALSE,TRUE)</formula>
    </cfRule>
    <cfRule type="expression" dxfId="2590" priority="4442">
      <formula>IF(RIGHT(TEXT(AE460,"0.#"),1)=".",TRUE,FALSE)</formula>
    </cfRule>
  </conditionalFormatting>
  <conditionalFormatting sqref="AM458">
    <cfRule type="expression" dxfId="2589" priority="4439">
      <formula>IF(RIGHT(TEXT(AM458,"0.#"),1)=".",FALSE,TRUE)</formula>
    </cfRule>
    <cfRule type="expression" dxfId="2588" priority="4440">
      <formula>IF(RIGHT(TEXT(AM458,"0.#"),1)=".",TRUE,FALSE)</formula>
    </cfRule>
  </conditionalFormatting>
  <conditionalFormatting sqref="AM459">
    <cfRule type="expression" dxfId="2587" priority="4437">
      <formula>IF(RIGHT(TEXT(AM459,"0.#"),1)=".",FALSE,TRUE)</formula>
    </cfRule>
    <cfRule type="expression" dxfId="2586" priority="4438">
      <formula>IF(RIGHT(TEXT(AM459,"0.#"),1)=".",TRUE,FALSE)</formula>
    </cfRule>
  </conditionalFormatting>
  <conditionalFormatting sqref="AU458">
    <cfRule type="expression" dxfId="2585" priority="4433">
      <formula>IF(RIGHT(TEXT(AU458,"0.#"),1)=".",FALSE,TRUE)</formula>
    </cfRule>
    <cfRule type="expression" dxfId="2584" priority="4434">
      <formula>IF(RIGHT(TEXT(AU458,"0.#"),1)=".",TRUE,FALSE)</formula>
    </cfRule>
  </conditionalFormatting>
  <conditionalFormatting sqref="AU459">
    <cfRule type="expression" dxfId="2583" priority="4431">
      <formula>IF(RIGHT(TEXT(AU459,"0.#"),1)=".",FALSE,TRUE)</formula>
    </cfRule>
    <cfRule type="expression" dxfId="2582" priority="4432">
      <formula>IF(RIGHT(TEXT(AU459,"0.#"),1)=".",TRUE,FALSE)</formula>
    </cfRule>
  </conditionalFormatting>
  <conditionalFormatting sqref="AU460">
    <cfRule type="expression" dxfId="2581" priority="4429">
      <formula>IF(RIGHT(TEXT(AU460,"0.#"),1)=".",FALSE,TRUE)</formula>
    </cfRule>
    <cfRule type="expression" dxfId="2580" priority="4430">
      <formula>IF(RIGHT(TEXT(AU460,"0.#"),1)=".",TRUE,FALSE)</formula>
    </cfRule>
  </conditionalFormatting>
  <conditionalFormatting sqref="AI460">
    <cfRule type="expression" dxfId="2579" priority="4423">
      <formula>IF(RIGHT(TEXT(AI460,"0.#"),1)=".",FALSE,TRUE)</formula>
    </cfRule>
    <cfRule type="expression" dxfId="2578" priority="4424">
      <formula>IF(RIGHT(TEXT(AI460,"0.#"),1)=".",TRUE,FALSE)</formula>
    </cfRule>
  </conditionalFormatting>
  <conditionalFormatting sqref="AI458">
    <cfRule type="expression" dxfId="2577" priority="4427">
      <formula>IF(RIGHT(TEXT(AI458,"0.#"),1)=".",FALSE,TRUE)</formula>
    </cfRule>
    <cfRule type="expression" dxfId="2576" priority="4428">
      <formula>IF(RIGHT(TEXT(AI458,"0.#"),1)=".",TRUE,FALSE)</formula>
    </cfRule>
  </conditionalFormatting>
  <conditionalFormatting sqref="AI459">
    <cfRule type="expression" dxfId="2575" priority="4425">
      <formula>IF(RIGHT(TEXT(AI459,"0.#"),1)=".",FALSE,TRUE)</formula>
    </cfRule>
    <cfRule type="expression" dxfId="2574" priority="4426">
      <formula>IF(RIGHT(TEXT(AI459,"0.#"),1)=".",TRUE,FALSE)</formula>
    </cfRule>
  </conditionalFormatting>
  <conditionalFormatting sqref="AQ459">
    <cfRule type="expression" dxfId="2573" priority="4421">
      <formula>IF(RIGHT(TEXT(AQ459,"0.#"),1)=".",FALSE,TRUE)</formula>
    </cfRule>
    <cfRule type="expression" dxfId="2572" priority="4422">
      <formula>IF(RIGHT(TEXT(AQ459,"0.#"),1)=".",TRUE,FALSE)</formula>
    </cfRule>
  </conditionalFormatting>
  <conditionalFormatting sqref="AQ460">
    <cfRule type="expression" dxfId="2571" priority="4419">
      <formula>IF(RIGHT(TEXT(AQ460,"0.#"),1)=".",FALSE,TRUE)</formula>
    </cfRule>
    <cfRule type="expression" dxfId="2570" priority="4420">
      <formula>IF(RIGHT(TEXT(AQ460,"0.#"),1)=".",TRUE,FALSE)</formula>
    </cfRule>
  </conditionalFormatting>
  <conditionalFormatting sqref="AQ458">
    <cfRule type="expression" dxfId="2569" priority="4417">
      <formula>IF(RIGHT(TEXT(AQ458,"0.#"),1)=".",FALSE,TRUE)</formula>
    </cfRule>
    <cfRule type="expression" dxfId="2568" priority="4418">
      <formula>IF(RIGHT(TEXT(AQ458,"0.#"),1)=".",TRUE,FALSE)</formula>
    </cfRule>
  </conditionalFormatting>
  <conditionalFormatting sqref="AE120 AM120">
    <cfRule type="expression" dxfId="2567" priority="3095">
      <formula>IF(RIGHT(TEXT(AE120,"0.#"),1)=".",FALSE,TRUE)</formula>
    </cfRule>
    <cfRule type="expression" dxfId="2566" priority="3096">
      <formula>IF(RIGHT(TEXT(AE120,"0.#"),1)=".",TRUE,FALSE)</formula>
    </cfRule>
  </conditionalFormatting>
  <conditionalFormatting sqref="AI126">
    <cfRule type="expression" dxfId="2565" priority="3085">
      <formula>IF(RIGHT(TEXT(AI126,"0.#"),1)=".",FALSE,TRUE)</formula>
    </cfRule>
    <cfRule type="expression" dxfId="2564" priority="3086">
      <formula>IF(RIGHT(TEXT(AI126,"0.#"),1)=".",TRUE,FALSE)</formula>
    </cfRule>
  </conditionalFormatting>
  <conditionalFormatting sqref="AI120">
    <cfRule type="expression" dxfId="2563" priority="3093">
      <formula>IF(RIGHT(TEXT(AI120,"0.#"),1)=".",FALSE,TRUE)</formula>
    </cfRule>
    <cfRule type="expression" dxfId="2562" priority="3094">
      <formula>IF(RIGHT(TEXT(AI120,"0.#"),1)=".",TRUE,FALSE)</formula>
    </cfRule>
  </conditionalFormatting>
  <conditionalFormatting sqref="AE123 AM123">
    <cfRule type="expression" dxfId="2561" priority="3091">
      <formula>IF(RIGHT(TEXT(AE123,"0.#"),1)=".",FALSE,TRUE)</formula>
    </cfRule>
    <cfRule type="expression" dxfId="2560" priority="3092">
      <formula>IF(RIGHT(TEXT(AE123,"0.#"),1)=".",TRUE,FALSE)</formula>
    </cfRule>
  </conditionalFormatting>
  <conditionalFormatting sqref="AI123">
    <cfRule type="expression" dxfId="2559" priority="3089">
      <formula>IF(RIGHT(TEXT(AI123,"0.#"),1)=".",FALSE,TRUE)</formula>
    </cfRule>
    <cfRule type="expression" dxfId="2558" priority="3090">
      <formula>IF(RIGHT(TEXT(AI123,"0.#"),1)=".",TRUE,FALSE)</formula>
    </cfRule>
  </conditionalFormatting>
  <conditionalFormatting sqref="AE126 AM126">
    <cfRule type="expression" dxfId="2557" priority="3087">
      <formula>IF(RIGHT(TEXT(AE126,"0.#"),1)=".",FALSE,TRUE)</formula>
    </cfRule>
    <cfRule type="expression" dxfId="2556" priority="3088">
      <formula>IF(RIGHT(TEXT(AE126,"0.#"),1)=".",TRUE,FALSE)</formula>
    </cfRule>
  </conditionalFormatting>
  <conditionalFormatting sqref="AE129 AM129">
    <cfRule type="expression" dxfId="2555" priority="3083">
      <formula>IF(RIGHT(TEXT(AE129,"0.#"),1)=".",FALSE,TRUE)</formula>
    </cfRule>
    <cfRule type="expression" dxfId="2554" priority="3084">
      <formula>IF(RIGHT(TEXT(AE129,"0.#"),1)=".",TRUE,FALSE)</formula>
    </cfRule>
  </conditionalFormatting>
  <conditionalFormatting sqref="AI129">
    <cfRule type="expression" dxfId="2553" priority="3081">
      <formula>IF(RIGHT(TEXT(AI129,"0.#"),1)=".",FALSE,TRUE)</formula>
    </cfRule>
    <cfRule type="expression" dxfId="2552" priority="3082">
      <formula>IF(RIGHT(TEXT(AI129,"0.#"),1)=".",TRUE,FALSE)</formula>
    </cfRule>
  </conditionalFormatting>
  <conditionalFormatting sqref="Y839:Y866">
    <cfRule type="expression" dxfId="2551" priority="3079">
      <formula>IF(RIGHT(TEXT(Y839,"0.#"),1)=".",FALSE,TRUE)</formula>
    </cfRule>
    <cfRule type="expression" dxfId="2550" priority="3080">
      <formula>IF(RIGHT(TEXT(Y839,"0.#"),1)=".",TRUE,FALSE)</formula>
    </cfRule>
  </conditionalFormatting>
  <conditionalFormatting sqref="AU518">
    <cfRule type="expression" dxfId="2549" priority="1589">
      <formula>IF(RIGHT(TEXT(AU518,"0.#"),1)=".",FALSE,TRUE)</formula>
    </cfRule>
    <cfRule type="expression" dxfId="2548" priority="1590">
      <formula>IF(RIGHT(TEXT(AU518,"0.#"),1)=".",TRUE,FALSE)</formula>
    </cfRule>
  </conditionalFormatting>
  <conditionalFormatting sqref="AQ551">
    <cfRule type="expression" dxfId="2547" priority="1365">
      <formula>IF(RIGHT(TEXT(AQ551,"0.#"),1)=".",FALSE,TRUE)</formula>
    </cfRule>
    <cfRule type="expression" dxfId="2546" priority="1366">
      <formula>IF(RIGHT(TEXT(AQ551,"0.#"),1)=".",TRUE,FALSE)</formula>
    </cfRule>
  </conditionalFormatting>
  <conditionalFormatting sqref="AE556">
    <cfRule type="expression" dxfId="2545" priority="1363">
      <formula>IF(RIGHT(TEXT(AE556,"0.#"),1)=".",FALSE,TRUE)</formula>
    </cfRule>
    <cfRule type="expression" dxfId="2544" priority="1364">
      <formula>IF(RIGHT(TEXT(AE556,"0.#"),1)=".",TRUE,FALSE)</formula>
    </cfRule>
  </conditionalFormatting>
  <conditionalFormatting sqref="AE557">
    <cfRule type="expression" dxfId="2543" priority="1361">
      <formula>IF(RIGHT(TEXT(AE557,"0.#"),1)=".",FALSE,TRUE)</formula>
    </cfRule>
    <cfRule type="expression" dxfId="2542" priority="1362">
      <formula>IF(RIGHT(TEXT(AE557,"0.#"),1)=".",TRUE,FALSE)</formula>
    </cfRule>
  </conditionalFormatting>
  <conditionalFormatting sqref="AE558">
    <cfRule type="expression" dxfId="2541" priority="1359">
      <formula>IF(RIGHT(TEXT(AE558,"0.#"),1)=".",FALSE,TRUE)</formula>
    </cfRule>
    <cfRule type="expression" dxfId="2540" priority="1360">
      <formula>IF(RIGHT(TEXT(AE558,"0.#"),1)=".",TRUE,FALSE)</formula>
    </cfRule>
  </conditionalFormatting>
  <conditionalFormatting sqref="AU556">
    <cfRule type="expression" dxfId="2539" priority="1351">
      <formula>IF(RIGHT(TEXT(AU556,"0.#"),1)=".",FALSE,TRUE)</formula>
    </cfRule>
    <cfRule type="expression" dxfId="2538" priority="1352">
      <formula>IF(RIGHT(TEXT(AU556,"0.#"),1)=".",TRUE,FALSE)</formula>
    </cfRule>
  </conditionalFormatting>
  <conditionalFormatting sqref="AU557">
    <cfRule type="expression" dxfId="2537" priority="1349">
      <formula>IF(RIGHT(TEXT(AU557,"0.#"),1)=".",FALSE,TRUE)</formula>
    </cfRule>
    <cfRule type="expression" dxfId="2536" priority="1350">
      <formula>IF(RIGHT(TEXT(AU557,"0.#"),1)=".",TRUE,FALSE)</formula>
    </cfRule>
  </conditionalFormatting>
  <conditionalFormatting sqref="AU558">
    <cfRule type="expression" dxfId="2535" priority="1347">
      <formula>IF(RIGHT(TEXT(AU558,"0.#"),1)=".",FALSE,TRUE)</formula>
    </cfRule>
    <cfRule type="expression" dxfId="2534" priority="1348">
      <formula>IF(RIGHT(TEXT(AU558,"0.#"),1)=".",TRUE,FALSE)</formula>
    </cfRule>
  </conditionalFormatting>
  <conditionalFormatting sqref="AQ557">
    <cfRule type="expression" dxfId="2533" priority="1339">
      <formula>IF(RIGHT(TEXT(AQ557,"0.#"),1)=".",FALSE,TRUE)</formula>
    </cfRule>
    <cfRule type="expression" dxfId="2532" priority="1340">
      <formula>IF(RIGHT(TEXT(AQ557,"0.#"),1)=".",TRUE,FALSE)</formula>
    </cfRule>
  </conditionalFormatting>
  <conditionalFormatting sqref="AQ558">
    <cfRule type="expression" dxfId="2531" priority="1337">
      <formula>IF(RIGHT(TEXT(AQ558,"0.#"),1)=".",FALSE,TRUE)</formula>
    </cfRule>
    <cfRule type="expression" dxfId="2530" priority="1338">
      <formula>IF(RIGHT(TEXT(AQ558,"0.#"),1)=".",TRUE,FALSE)</formula>
    </cfRule>
  </conditionalFormatting>
  <conditionalFormatting sqref="AQ556">
    <cfRule type="expression" dxfId="2529" priority="1335">
      <formula>IF(RIGHT(TEXT(AQ556,"0.#"),1)=".",FALSE,TRUE)</formula>
    </cfRule>
    <cfRule type="expression" dxfId="2528" priority="1336">
      <formula>IF(RIGHT(TEXT(AQ556,"0.#"),1)=".",TRUE,FALSE)</formula>
    </cfRule>
  </conditionalFormatting>
  <conditionalFormatting sqref="AE561">
    <cfRule type="expression" dxfId="2527" priority="1333">
      <formula>IF(RIGHT(TEXT(AE561,"0.#"),1)=".",FALSE,TRUE)</formula>
    </cfRule>
    <cfRule type="expression" dxfId="2526" priority="1334">
      <formula>IF(RIGHT(TEXT(AE561,"0.#"),1)=".",TRUE,FALSE)</formula>
    </cfRule>
  </conditionalFormatting>
  <conditionalFormatting sqref="AE562">
    <cfRule type="expression" dxfId="2525" priority="1331">
      <formula>IF(RIGHT(TEXT(AE562,"0.#"),1)=".",FALSE,TRUE)</formula>
    </cfRule>
    <cfRule type="expression" dxfId="2524" priority="1332">
      <formula>IF(RIGHT(TEXT(AE562,"0.#"),1)=".",TRUE,FALSE)</formula>
    </cfRule>
  </conditionalFormatting>
  <conditionalFormatting sqref="AE563">
    <cfRule type="expression" dxfId="2523" priority="1329">
      <formula>IF(RIGHT(TEXT(AE563,"0.#"),1)=".",FALSE,TRUE)</formula>
    </cfRule>
    <cfRule type="expression" dxfId="2522" priority="1330">
      <formula>IF(RIGHT(TEXT(AE563,"0.#"),1)=".",TRUE,FALSE)</formula>
    </cfRule>
  </conditionalFormatting>
  <conditionalFormatting sqref="AL1102:AO1107 AL1110:AO1112 AL1125:AO1125">
    <cfRule type="expression" dxfId="2521" priority="2985">
      <formula>IF(AND(AL1102&gt;=0, RIGHT(TEXT(AL1102,"0.#"),1)&lt;&gt;"."),TRUE,FALSE)</formula>
    </cfRule>
    <cfRule type="expression" dxfId="2520" priority="2986">
      <formula>IF(AND(AL1102&gt;=0, RIGHT(TEXT(AL1102,"0.#"),1)="."),TRUE,FALSE)</formula>
    </cfRule>
    <cfRule type="expression" dxfId="2519" priority="2987">
      <formula>IF(AND(AL1102&lt;0, RIGHT(TEXT(AL1102,"0.#"),1)&lt;&gt;"."),TRUE,FALSE)</formula>
    </cfRule>
    <cfRule type="expression" dxfId="2518" priority="2988">
      <formula>IF(AND(AL1102&lt;0, RIGHT(TEXT(AL1102,"0.#"),1)="."),TRUE,FALSE)</formula>
    </cfRule>
  </conditionalFormatting>
  <conditionalFormatting sqref="Y1102:Y1107 Y1110:Y1112 Y1125">
    <cfRule type="expression" dxfId="2517" priority="2983">
      <formula>IF(RIGHT(TEXT(Y1102,"0.#"),1)=".",FALSE,TRUE)</formula>
    </cfRule>
    <cfRule type="expression" dxfId="2516" priority="2984">
      <formula>IF(RIGHT(TEXT(Y1102,"0.#"),1)=".",TRUE,FALSE)</formula>
    </cfRule>
  </conditionalFormatting>
  <conditionalFormatting sqref="AQ553">
    <cfRule type="expression" dxfId="2515" priority="1367">
      <formula>IF(RIGHT(TEXT(AQ553,"0.#"),1)=".",FALSE,TRUE)</formula>
    </cfRule>
    <cfRule type="expression" dxfId="2514" priority="1368">
      <formula>IF(RIGHT(TEXT(AQ553,"0.#"),1)=".",TRUE,FALSE)</formula>
    </cfRule>
  </conditionalFormatting>
  <conditionalFormatting sqref="AU552">
    <cfRule type="expression" dxfId="2513" priority="1379">
      <formula>IF(RIGHT(TEXT(AU552,"0.#"),1)=".",FALSE,TRUE)</formula>
    </cfRule>
    <cfRule type="expression" dxfId="2512" priority="1380">
      <formula>IF(RIGHT(TEXT(AU552,"0.#"),1)=".",TRUE,FALSE)</formula>
    </cfRule>
  </conditionalFormatting>
  <conditionalFormatting sqref="AE552">
    <cfRule type="expression" dxfId="2511" priority="1391">
      <formula>IF(RIGHT(TEXT(AE552,"0.#"),1)=".",FALSE,TRUE)</formula>
    </cfRule>
    <cfRule type="expression" dxfId="2510" priority="1392">
      <formula>IF(RIGHT(TEXT(AE552,"0.#"),1)=".",TRUE,FALSE)</formula>
    </cfRule>
  </conditionalFormatting>
  <conditionalFormatting sqref="AQ548">
    <cfRule type="expression" dxfId="2509" priority="1397">
      <formula>IF(RIGHT(TEXT(AQ548,"0.#"),1)=".",FALSE,TRUE)</formula>
    </cfRule>
    <cfRule type="expression" dxfId="2508" priority="1398">
      <formula>IF(RIGHT(TEXT(AQ548,"0.#"),1)=".",TRUE,FALSE)</formula>
    </cfRule>
  </conditionalFormatting>
  <conditionalFormatting sqref="AL837:AO838">
    <cfRule type="expression" dxfId="2507" priority="2937">
      <formula>IF(AND(AL837&gt;=0, RIGHT(TEXT(AL837,"0.#"),1)&lt;&gt;"."),TRUE,FALSE)</formula>
    </cfRule>
    <cfRule type="expression" dxfId="2506" priority="2938">
      <formula>IF(AND(AL837&gt;=0, RIGHT(TEXT(AL837,"0.#"),1)="."),TRUE,FALSE)</formula>
    </cfRule>
    <cfRule type="expression" dxfId="2505" priority="2939">
      <formula>IF(AND(AL837&lt;0, RIGHT(TEXT(AL837,"0.#"),1)&lt;&gt;"."),TRUE,FALSE)</formula>
    </cfRule>
    <cfRule type="expression" dxfId="2504" priority="2940">
      <formula>IF(AND(AL837&lt;0, RIGHT(TEXT(AL837,"0.#"),1)="."),TRUE,FALSE)</formula>
    </cfRule>
  </conditionalFormatting>
  <conditionalFormatting sqref="Y837:Y838">
    <cfRule type="expression" dxfId="2503" priority="2935">
      <formula>IF(RIGHT(TEXT(Y837,"0.#"),1)=".",FALSE,TRUE)</formula>
    </cfRule>
    <cfRule type="expression" dxfId="2502" priority="2936">
      <formula>IF(RIGHT(TEXT(Y837,"0.#"),1)=".",TRUE,FALSE)</formula>
    </cfRule>
  </conditionalFormatting>
  <conditionalFormatting sqref="AE492">
    <cfRule type="expression" dxfId="2501" priority="1723">
      <formula>IF(RIGHT(TEXT(AE492,"0.#"),1)=".",FALSE,TRUE)</formula>
    </cfRule>
    <cfRule type="expression" dxfId="2500" priority="1724">
      <formula>IF(RIGHT(TEXT(AE492,"0.#"),1)=".",TRUE,FALSE)</formula>
    </cfRule>
  </conditionalFormatting>
  <conditionalFormatting sqref="AE493">
    <cfRule type="expression" dxfId="2499" priority="1721">
      <formula>IF(RIGHT(TEXT(AE493,"0.#"),1)=".",FALSE,TRUE)</formula>
    </cfRule>
    <cfRule type="expression" dxfId="2498" priority="1722">
      <formula>IF(RIGHT(TEXT(AE493,"0.#"),1)=".",TRUE,FALSE)</formula>
    </cfRule>
  </conditionalFormatting>
  <conditionalFormatting sqref="AE494">
    <cfRule type="expression" dxfId="2497" priority="1719">
      <formula>IF(RIGHT(TEXT(AE494,"0.#"),1)=".",FALSE,TRUE)</formula>
    </cfRule>
    <cfRule type="expression" dxfId="2496" priority="1720">
      <formula>IF(RIGHT(TEXT(AE494,"0.#"),1)=".",TRUE,FALSE)</formula>
    </cfRule>
  </conditionalFormatting>
  <conditionalFormatting sqref="AQ493">
    <cfRule type="expression" dxfId="2495" priority="1699">
      <formula>IF(RIGHT(TEXT(AQ493,"0.#"),1)=".",FALSE,TRUE)</formula>
    </cfRule>
    <cfRule type="expression" dxfId="2494" priority="1700">
      <formula>IF(RIGHT(TEXT(AQ493,"0.#"),1)=".",TRUE,FALSE)</formula>
    </cfRule>
  </conditionalFormatting>
  <conditionalFormatting sqref="AQ494">
    <cfRule type="expression" dxfId="2493" priority="1697">
      <formula>IF(RIGHT(TEXT(AQ494,"0.#"),1)=".",FALSE,TRUE)</formula>
    </cfRule>
    <cfRule type="expression" dxfId="2492" priority="1698">
      <formula>IF(RIGHT(TEXT(AQ494,"0.#"),1)=".",TRUE,FALSE)</formula>
    </cfRule>
  </conditionalFormatting>
  <conditionalFormatting sqref="AQ492">
    <cfRule type="expression" dxfId="2491" priority="1695">
      <formula>IF(RIGHT(TEXT(AQ492,"0.#"),1)=".",FALSE,TRUE)</formula>
    </cfRule>
    <cfRule type="expression" dxfId="2490" priority="1696">
      <formula>IF(RIGHT(TEXT(AQ492,"0.#"),1)=".",TRUE,FALSE)</formula>
    </cfRule>
  </conditionalFormatting>
  <conditionalFormatting sqref="AU494">
    <cfRule type="expression" dxfId="2489" priority="1707">
      <formula>IF(RIGHT(TEXT(AU494,"0.#"),1)=".",FALSE,TRUE)</formula>
    </cfRule>
    <cfRule type="expression" dxfId="2488" priority="1708">
      <formula>IF(RIGHT(TEXT(AU494,"0.#"),1)=".",TRUE,FALSE)</formula>
    </cfRule>
  </conditionalFormatting>
  <conditionalFormatting sqref="AU492">
    <cfRule type="expression" dxfId="2487" priority="1711">
      <formula>IF(RIGHT(TEXT(AU492,"0.#"),1)=".",FALSE,TRUE)</formula>
    </cfRule>
    <cfRule type="expression" dxfId="2486" priority="1712">
      <formula>IF(RIGHT(TEXT(AU492,"0.#"),1)=".",TRUE,FALSE)</formula>
    </cfRule>
  </conditionalFormatting>
  <conditionalFormatting sqref="AU493">
    <cfRule type="expression" dxfId="2485" priority="1709">
      <formula>IF(RIGHT(TEXT(AU493,"0.#"),1)=".",FALSE,TRUE)</formula>
    </cfRule>
    <cfRule type="expression" dxfId="2484" priority="1710">
      <formula>IF(RIGHT(TEXT(AU493,"0.#"),1)=".",TRUE,FALSE)</formula>
    </cfRule>
  </conditionalFormatting>
  <conditionalFormatting sqref="AU583">
    <cfRule type="expression" dxfId="2483" priority="1227">
      <formula>IF(RIGHT(TEXT(AU583,"0.#"),1)=".",FALSE,TRUE)</formula>
    </cfRule>
    <cfRule type="expression" dxfId="2482" priority="1228">
      <formula>IF(RIGHT(TEXT(AU583,"0.#"),1)=".",TRUE,FALSE)</formula>
    </cfRule>
  </conditionalFormatting>
  <conditionalFormatting sqref="AU582">
    <cfRule type="expression" dxfId="2481" priority="1229">
      <formula>IF(RIGHT(TEXT(AU582,"0.#"),1)=".",FALSE,TRUE)</formula>
    </cfRule>
    <cfRule type="expression" dxfId="2480" priority="1230">
      <formula>IF(RIGHT(TEXT(AU582,"0.#"),1)=".",TRUE,FALSE)</formula>
    </cfRule>
  </conditionalFormatting>
  <conditionalFormatting sqref="AE499">
    <cfRule type="expression" dxfId="2479" priority="1689">
      <formula>IF(RIGHT(TEXT(AE499,"0.#"),1)=".",FALSE,TRUE)</formula>
    </cfRule>
    <cfRule type="expression" dxfId="2478" priority="1690">
      <formula>IF(RIGHT(TEXT(AE499,"0.#"),1)=".",TRUE,FALSE)</formula>
    </cfRule>
  </conditionalFormatting>
  <conditionalFormatting sqref="AE497">
    <cfRule type="expression" dxfId="2477" priority="1693">
      <formula>IF(RIGHT(TEXT(AE497,"0.#"),1)=".",FALSE,TRUE)</formula>
    </cfRule>
    <cfRule type="expression" dxfId="2476" priority="1694">
      <formula>IF(RIGHT(TEXT(AE497,"0.#"),1)=".",TRUE,FALSE)</formula>
    </cfRule>
  </conditionalFormatting>
  <conditionalFormatting sqref="AE498">
    <cfRule type="expression" dxfId="2475" priority="1691">
      <formula>IF(RIGHT(TEXT(AE498,"0.#"),1)=".",FALSE,TRUE)</formula>
    </cfRule>
    <cfRule type="expression" dxfId="2474" priority="1692">
      <formula>IF(RIGHT(TEXT(AE498,"0.#"),1)=".",TRUE,FALSE)</formula>
    </cfRule>
  </conditionalFormatting>
  <conditionalFormatting sqref="AU499">
    <cfRule type="expression" dxfId="2473" priority="1677">
      <formula>IF(RIGHT(TEXT(AU499,"0.#"),1)=".",FALSE,TRUE)</formula>
    </cfRule>
    <cfRule type="expression" dxfId="2472" priority="1678">
      <formula>IF(RIGHT(TEXT(AU499,"0.#"),1)=".",TRUE,FALSE)</formula>
    </cfRule>
  </conditionalFormatting>
  <conditionalFormatting sqref="AU497">
    <cfRule type="expression" dxfId="2471" priority="1681">
      <formula>IF(RIGHT(TEXT(AU497,"0.#"),1)=".",FALSE,TRUE)</formula>
    </cfRule>
    <cfRule type="expression" dxfId="2470" priority="1682">
      <formula>IF(RIGHT(TEXT(AU497,"0.#"),1)=".",TRUE,FALSE)</formula>
    </cfRule>
  </conditionalFormatting>
  <conditionalFormatting sqref="AU498">
    <cfRule type="expression" dxfId="2469" priority="1679">
      <formula>IF(RIGHT(TEXT(AU498,"0.#"),1)=".",FALSE,TRUE)</formula>
    </cfRule>
    <cfRule type="expression" dxfId="2468" priority="1680">
      <formula>IF(RIGHT(TEXT(AU498,"0.#"),1)=".",TRUE,FALSE)</formula>
    </cfRule>
  </conditionalFormatting>
  <conditionalFormatting sqref="AQ497">
    <cfRule type="expression" dxfId="2467" priority="1665">
      <formula>IF(RIGHT(TEXT(AQ497,"0.#"),1)=".",FALSE,TRUE)</formula>
    </cfRule>
    <cfRule type="expression" dxfId="2466" priority="1666">
      <formula>IF(RIGHT(TEXT(AQ497,"0.#"),1)=".",TRUE,FALSE)</formula>
    </cfRule>
  </conditionalFormatting>
  <conditionalFormatting sqref="AQ498">
    <cfRule type="expression" dxfId="2465" priority="1669">
      <formula>IF(RIGHT(TEXT(AQ498,"0.#"),1)=".",FALSE,TRUE)</formula>
    </cfRule>
    <cfRule type="expression" dxfId="2464" priority="1670">
      <formula>IF(RIGHT(TEXT(AQ498,"0.#"),1)=".",TRUE,FALSE)</formula>
    </cfRule>
  </conditionalFormatting>
  <conditionalFormatting sqref="AQ499">
    <cfRule type="expression" dxfId="2463" priority="1667">
      <formula>IF(RIGHT(TEXT(AQ499,"0.#"),1)=".",FALSE,TRUE)</formula>
    </cfRule>
    <cfRule type="expression" dxfId="2462" priority="1668">
      <formula>IF(RIGHT(TEXT(AQ499,"0.#"),1)=".",TRUE,FALSE)</formula>
    </cfRule>
  </conditionalFormatting>
  <conditionalFormatting sqref="AE504">
    <cfRule type="expression" dxfId="2461" priority="1659">
      <formula>IF(RIGHT(TEXT(AE504,"0.#"),1)=".",FALSE,TRUE)</formula>
    </cfRule>
    <cfRule type="expression" dxfId="2460" priority="1660">
      <formula>IF(RIGHT(TEXT(AE504,"0.#"),1)=".",TRUE,FALSE)</formula>
    </cfRule>
  </conditionalFormatting>
  <conditionalFormatting sqref="AE502">
    <cfRule type="expression" dxfId="2459" priority="1663">
      <formula>IF(RIGHT(TEXT(AE502,"0.#"),1)=".",FALSE,TRUE)</formula>
    </cfRule>
    <cfRule type="expression" dxfId="2458" priority="1664">
      <formula>IF(RIGHT(TEXT(AE502,"0.#"),1)=".",TRUE,FALSE)</formula>
    </cfRule>
  </conditionalFormatting>
  <conditionalFormatting sqref="AE503">
    <cfRule type="expression" dxfId="2457" priority="1661">
      <formula>IF(RIGHT(TEXT(AE503,"0.#"),1)=".",FALSE,TRUE)</formula>
    </cfRule>
    <cfRule type="expression" dxfId="2456" priority="1662">
      <formula>IF(RIGHT(TEXT(AE503,"0.#"),1)=".",TRUE,FALSE)</formula>
    </cfRule>
  </conditionalFormatting>
  <conditionalFormatting sqref="AU504">
    <cfRule type="expression" dxfId="2455" priority="1647">
      <formula>IF(RIGHT(TEXT(AU504,"0.#"),1)=".",FALSE,TRUE)</formula>
    </cfRule>
    <cfRule type="expression" dxfId="2454" priority="1648">
      <formula>IF(RIGHT(TEXT(AU504,"0.#"),1)=".",TRUE,FALSE)</formula>
    </cfRule>
  </conditionalFormatting>
  <conditionalFormatting sqref="AU502">
    <cfRule type="expression" dxfId="2453" priority="1651">
      <formula>IF(RIGHT(TEXT(AU502,"0.#"),1)=".",FALSE,TRUE)</formula>
    </cfRule>
    <cfRule type="expression" dxfId="2452" priority="1652">
      <formula>IF(RIGHT(TEXT(AU502,"0.#"),1)=".",TRUE,FALSE)</formula>
    </cfRule>
  </conditionalFormatting>
  <conditionalFormatting sqref="AU503">
    <cfRule type="expression" dxfId="2451" priority="1649">
      <formula>IF(RIGHT(TEXT(AU503,"0.#"),1)=".",FALSE,TRUE)</formula>
    </cfRule>
    <cfRule type="expression" dxfId="2450" priority="1650">
      <formula>IF(RIGHT(TEXT(AU503,"0.#"),1)=".",TRUE,FALSE)</formula>
    </cfRule>
  </conditionalFormatting>
  <conditionalFormatting sqref="AQ502">
    <cfRule type="expression" dxfId="2449" priority="1635">
      <formula>IF(RIGHT(TEXT(AQ502,"0.#"),1)=".",FALSE,TRUE)</formula>
    </cfRule>
    <cfRule type="expression" dxfId="2448" priority="1636">
      <formula>IF(RIGHT(TEXT(AQ502,"0.#"),1)=".",TRUE,FALSE)</formula>
    </cfRule>
  </conditionalFormatting>
  <conditionalFormatting sqref="AQ503">
    <cfRule type="expression" dxfId="2447" priority="1639">
      <formula>IF(RIGHT(TEXT(AQ503,"0.#"),1)=".",FALSE,TRUE)</formula>
    </cfRule>
    <cfRule type="expression" dxfId="2446" priority="1640">
      <formula>IF(RIGHT(TEXT(AQ503,"0.#"),1)=".",TRUE,FALSE)</formula>
    </cfRule>
  </conditionalFormatting>
  <conditionalFormatting sqref="AQ504">
    <cfRule type="expression" dxfId="2445" priority="1637">
      <formula>IF(RIGHT(TEXT(AQ504,"0.#"),1)=".",FALSE,TRUE)</formula>
    </cfRule>
    <cfRule type="expression" dxfId="2444" priority="1638">
      <formula>IF(RIGHT(TEXT(AQ504,"0.#"),1)=".",TRUE,FALSE)</formula>
    </cfRule>
  </conditionalFormatting>
  <conditionalFormatting sqref="AE509">
    <cfRule type="expression" dxfId="2443" priority="1629">
      <formula>IF(RIGHT(TEXT(AE509,"0.#"),1)=".",FALSE,TRUE)</formula>
    </cfRule>
    <cfRule type="expression" dxfId="2442" priority="1630">
      <formula>IF(RIGHT(TEXT(AE509,"0.#"),1)=".",TRUE,FALSE)</formula>
    </cfRule>
  </conditionalFormatting>
  <conditionalFormatting sqref="AE507">
    <cfRule type="expression" dxfId="2441" priority="1633">
      <formula>IF(RIGHT(TEXT(AE507,"0.#"),1)=".",FALSE,TRUE)</formula>
    </cfRule>
    <cfRule type="expression" dxfId="2440" priority="1634">
      <formula>IF(RIGHT(TEXT(AE507,"0.#"),1)=".",TRUE,FALSE)</formula>
    </cfRule>
  </conditionalFormatting>
  <conditionalFormatting sqref="AE508">
    <cfRule type="expression" dxfId="2439" priority="1631">
      <formula>IF(RIGHT(TEXT(AE508,"0.#"),1)=".",FALSE,TRUE)</formula>
    </cfRule>
    <cfRule type="expression" dxfId="2438" priority="1632">
      <formula>IF(RIGHT(TEXT(AE508,"0.#"),1)=".",TRUE,FALSE)</formula>
    </cfRule>
  </conditionalFormatting>
  <conditionalFormatting sqref="AU509">
    <cfRule type="expression" dxfId="2437" priority="1617">
      <formula>IF(RIGHT(TEXT(AU509,"0.#"),1)=".",FALSE,TRUE)</formula>
    </cfRule>
    <cfRule type="expression" dxfId="2436" priority="1618">
      <formula>IF(RIGHT(TEXT(AU509,"0.#"),1)=".",TRUE,FALSE)</formula>
    </cfRule>
  </conditionalFormatting>
  <conditionalFormatting sqref="AU507">
    <cfRule type="expression" dxfId="2435" priority="1621">
      <formula>IF(RIGHT(TEXT(AU507,"0.#"),1)=".",FALSE,TRUE)</formula>
    </cfRule>
    <cfRule type="expression" dxfId="2434" priority="1622">
      <formula>IF(RIGHT(TEXT(AU507,"0.#"),1)=".",TRUE,FALSE)</formula>
    </cfRule>
  </conditionalFormatting>
  <conditionalFormatting sqref="AU508">
    <cfRule type="expression" dxfId="2433" priority="1619">
      <formula>IF(RIGHT(TEXT(AU508,"0.#"),1)=".",FALSE,TRUE)</formula>
    </cfRule>
    <cfRule type="expression" dxfId="2432" priority="1620">
      <formula>IF(RIGHT(TEXT(AU508,"0.#"),1)=".",TRUE,FALSE)</formula>
    </cfRule>
  </conditionalFormatting>
  <conditionalFormatting sqref="AQ507">
    <cfRule type="expression" dxfId="2431" priority="1605">
      <formula>IF(RIGHT(TEXT(AQ507,"0.#"),1)=".",FALSE,TRUE)</formula>
    </cfRule>
    <cfRule type="expression" dxfId="2430" priority="1606">
      <formula>IF(RIGHT(TEXT(AQ507,"0.#"),1)=".",TRUE,FALSE)</formula>
    </cfRule>
  </conditionalFormatting>
  <conditionalFormatting sqref="AQ508">
    <cfRule type="expression" dxfId="2429" priority="1609">
      <formula>IF(RIGHT(TEXT(AQ508,"0.#"),1)=".",FALSE,TRUE)</formula>
    </cfRule>
    <cfRule type="expression" dxfId="2428" priority="1610">
      <formula>IF(RIGHT(TEXT(AQ508,"0.#"),1)=".",TRUE,FALSE)</formula>
    </cfRule>
  </conditionalFormatting>
  <conditionalFormatting sqref="AQ509">
    <cfRule type="expression" dxfId="2427" priority="1607">
      <formula>IF(RIGHT(TEXT(AQ509,"0.#"),1)=".",FALSE,TRUE)</formula>
    </cfRule>
    <cfRule type="expression" dxfId="2426" priority="1608">
      <formula>IF(RIGHT(TEXT(AQ509,"0.#"),1)=".",TRUE,FALSE)</formula>
    </cfRule>
  </conditionalFormatting>
  <conditionalFormatting sqref="AE465">
    <cfRule type="expression" dxfId="2425" priority="1899">
      <formula>IF(RIGHT(TEXT(AE465,"0.#"),1)=".",FALSE,TRUE)</formula>
    </cfRule>
    <cfRule type="expression" dxfId="2424" priority="1900">
      <formula>IF(RIGHT(TEXT(AE465,"0.#"),1)=".",TRUE,FALSE)</formula>
    </cfRule>
  </conditionalFormatting>
  <conditionalFormatting sqref="AE463">
    <cfRule type="expression" dxfId="2423" priority="1903">
      <formula>IF(RIGHT(TEXT(AE463,"0.#"),1)=".",FALSE,TRUE)</formula>
    </cfRule>
    <cfRule type="expression" dxfId="2422" priority="1904">
      <formula>IF(RIGHT(TEXT(AE463,"0.#"),1)=".",TRUE,FALSE)</formula>
    </cfRule>
  </conditionalFormatting>
  <conditionalFormatting sqref="AE464">
    <cfRule type="expression" dxfId="2421" priority="1901">
      <formula>IF(RIGHT(TEXT(AE464,"0.#"),1)=".",FALSE,TRUE)</formula>
    </cfRule>
    <cfRule type="expression" dxfId="2420" priority="1902">
      <formula>IF(RIGHT(TEXT(AE464,"0.#"),1)=".",TRUE,FALSE)</formula>
    </cfRule>
  </conditionalFormatting>
  <conditionalFormatting sqref="AM465">
    <cfRule type="expression" dxfId="2419" priority="1893">
      <formula>IF(RIGHT(TEXT(AM465,"0.#"),1)=".",FALSE,TRUE)</formula>
    </cfRule>
    <cfRule type="expression" dxfId="2418" priority="1894">
      <formula>IF(RIGHT(TEXT(AM465,"0.#"),1)=".",TRUE,FALSE)</formula>
    </cfRule>
  </conditionalFormatting>
  <conditionalFormatting sqref="AM463">
    <cfRule type="expression" dxfId="2417" priority="1897">
      <formula>IF(RIGHT(TEXT(AM463,"0.#"),1)=".",FALSE,TRUE)</formula>
    </cfRule>
    <cfRule type="expression" dxfId="2416" priority="1898">
      <formula>IF(RIGHT(TEXT(AM463,"0.#"),1)=".",TRUE,FALSE)</formula>
    </cfRule>
  </conditionalFormatting>
  <conditionalFormatting sqref="AM464">
    <cfRule type="expression" dxfId="2415" priority="1895">
      <formula>IF(RIGHT(TEXT(AM464,"0.#"),1)=".",FALSE,TRUE)</formula>
    </cfRule>
    <cfRule type="expression" dxfId="2414" priority="1896">
      <formula>IF(RIGHT(TEXT(AM464,"0.#"),1)=".",TRUE,FALSE)</formula>
    </cfRule>
  </conditionalFormatting>
  <conditionalFormatting sqref="AU465">
    <cfRule type="expression" dxfId="2413" priority="1887">
      <formula>IF(RIGHT(TEXT(AU465,"0.#"),1)=".",FALSE,TRUE)</formula>
    </cfRule>
    <cfRule type="expression" dxfId="2412" priority="1888">
      <formula>IF(RIGHT(TEXT(AU465,"0.#"),1)=".",TRUE,FALSE)</formula>
    </cfRule>
  </conditionalFormatting>
  <conditionalFormatting sqref="AU463">
    <cfRule type="expression" dxfId="2411" priority="1891">
      <formula>IF(RIGHT(TEXT(AU463,"0.#"),1)=".",FALSE,TRUE)</formula>
    </cfRule>
    <cfRule type="expression" dxfId="2410" priority="1892">
      <formula>IF(RIGHT(TEXT(AU463,"0.#"),1)=".",TRUE,FALSE)</formula>
    </cfRule>
  </conditionalFormatting>
  <conditionalFormatting sqref="AU464">
    <cfRule type="expression" dxfId="2409" priority="1889">
      <formula>IF(RIGHT(TEXT(AU464,"0.#"),1)=".",FALSE,TRUE)</formula>
    </cfRule>
    <cfRule type="expression" dxfId="2408" priority="1890">
      <formula>IF(RIGHT(TEXT(AU464,"0.#"),1)=".",TRUE,FALSE)</formula>
    </cfRule>
  </conditionalFormatting>
  <conditionalFormatting sqref="AI465">
    <cfRule type="expression" dxfId="2407" priority="1881">
      <formula>IF(RIGHT(TEXT(AI465,"0.#"),1)=".",FALSE,TRUE)</formula>
    </cfRule>
    <cfRule type="expression" dxfId="2406" priority="1882">
      <formula>IF(RIGHT(TEXT(AI465,"0.#"),1)=".",TRUE,FALSE)</formula>
    </cfRule>
  </conditionalFormatting>
  <conditionalFormatting sqref="AI463">
    <cfRule type="expression" dxfId="2405" priority="1885">
      <formula>IF(RIGHT(TEXT(AI463,"0.#"),1)=".",FALSE,TRUE)</formula>
    </cfRule>
    <cfRule type="expression" dxfId="2404" priority="1886">
      <formula>IF(RIGHT(TEXT(AI463,"0.#"),1)=".",TRUE,FALSE)</formula>
    </cfRule>
  </conditionalFormatting>
  <conditionalFormatting sqref="AI464">
    <cfRule type="expression" dxfId="2403" priority="1883">
      <formula>IF(RIGHT(TEXT(AI464,"0.#"),1)=".",FALSE,TRUE)</formula>
    </cfRule>
    <cfRule type="expression" dxfId="2402" priority="1884">
      <formula>IF(RIGHT(TEXT(AI464,"0.#"),1)=".",TRUE,FALSE)</formula>
    </cfRule>
  </conditionalFormatting>
  <conditionalFormatting sqref="AQ463">
    <cfRule type="expression" dxfId="2401" priority="1875">
      <formula>IF(RIGHT(TEXT(AQ463,"0.#"),1)=".",FALSE,TRUE)</formula>
    </cfRule>
    <cfRule type="expression" dxfId="2400" priority="1876">
      <formula>IF(RIGHT(TEXT(AQ463,"0.#"),1)=".",TRUE,FALSE)</formula>
    </cfRule>
  </conditionalFormatting>
  <conditionalFormatting sqref="AQ464">
    <cfRule type="expression" dxfId="2399" priority="1879">
      <formula>IF(RIGHT(TEXT(AQ464,"0.#"),1)=".",FALSE,TRUE)</formula>
    </cfRule>
    <cfRule type="expression" dxfId="2398" priority="1880">
      <formula>IF(RIGHT(TEXT(AQ464,"0.#"),1)=".",TRUE,FALSE)</formula>
    </cfRule>
  </conditionalFormatting>
  <conditionalFormatting sqref="AQ465">
    <cfRule type="expression" dxfId="2397" priority="1877">
      <formula>IF(RIGHT(TEXT(AQ465,"0.#"),1)=".",FALSE,TRUE)</formula>
    </cfRule>
    <cfRule type="expression" dxfId="2396" priority="1878">
      <formula>IF(RIGHT(TEXT(AQ465,"0.#"),1)=".",TRUE,FALSE)</formula>
    </cfRule>
  </conditionalFormatting>
  <conditionalFormatting sqref="AE470">
    <cfRule type="expression" dxfId="2395" priority="1869">
      <formula>IF(RIGHT(TEXT(AE470,"0.#"),1)=".",FALSE,TRUE)</formula>
    </cfRule>
    <cfRule type="expression" dxfId="2394" priority="1870">
      <formula>IF(RIGHT(TEXT(AE470,"0.#"),1)=".",TRUE,FALSE)</formula>
    </cfRule>
  </conditionalFormatting>
  <conditionalFormatting sqref="AE468">
    <cfRule type="expression" dxfId="2393" priority="1873">
      <formula>IF(RIGHT(TEXT(AE468,"0.#"),1)=".",FALSE,TRUE)</formula>
    </cfRule>
    <cfRule type="expression" dxfId="2392" priority="1874">
      <formula>IF(RIGHT(TEXT(AE468,"0.#"),1)=".",TRUE,FALSE)</formula>
    </cfRule>
  </conditionalFormatting>
  <conditionalFormatting sqref="AE469">
    <cfRule type="expression" dxfId="2391" priority="1871">
      <formula>IF(RIGHT(TEXT(AE469,"0.#"),1)=".",FALSE,TRUE)</formula>
    </cfRule>
    <cfRule type="expression" dxfId="2390" priority="1872">
      <formula>IF(RIGHT(TEXT(AE469,"0.#"),1)=".",TRUE,FALSE)</formula>
    </cfRule>
  </conditionalFormatting>
  <conditionalFormatting sqref="AM470">
    <cfRule type="expression" dxfId="2389" priority="1863">
      <formula>IF(RIGHT(TEXT(AM470,"0.#"),1)=".",FALSE,TRUE)</formula>
    </cfRule>
    <cfRule type="expression" dxfId="2388" priority="1864">
      <formula>IF(RIGHT(TEXT(AM470,"0.#"),1)=".",TRUE,FALSE)</formula>
    </cfRule>
  </conditionalFormatting>
  <conditionalFormatting sqref="AM468">
    <cfRule type="expression" dxfId="2387" priority="1867">
      <formula>IF(RIGHT(TEXT(AM468,"0.#"),1)=".",FALSE,TRUE)</formula>
    </cfRule>
    <cfRule type="expression" dxfId="2386" priority="1868">
      <formula>IF(RIGHT(TEXT(AM468,"0.#"),1)=".",TRUE,FALSE)</formula>
    </cfRule>
  </conditionalFormatting>
  <conditionalFormatting sqref="AM469">
    <cfRule type="expression" dxfId="2385" priority="1865">
      <formula>IF(RIGHT(TEXT(AM469,"0.#"),1)=".",FALSE,TRUE)</formula>
    </cfRule>
    <cfRule type="expression" dxfId="2384" priority="1866">
      <formula>IF(RIGHT(TEXT(AM469,"0.#"),1)=".",TRUE,FALSE)</formula>
    </cfRule>
  </conditionalFormatting>
  <conditionalFormatting sqref="AU470">
    <cfRule type="expression" dxfId="2383" priority="1857">
      <formula>IF(RIGHT(TEXT(AU470,"0.#"),1)=".",FALSE,TRUE)</formula>
    </cfRule>
    <cfRule type="expression" dxfId="2382" priority="1858">
      <formula>IF(RIGHT(TEXT(AU470,"0.#"),1)=".",TRUE,FALSE)</formula>
    </cfRule>
  </conditionalFormatting>
  <conditionalFormatting sqref="AU468">
    <cfRule type="expression" dxfId="2381" priority="1861">
      <formula>IF(RIGHT(TEXT(AU468,"0.#"),1)=".",FALSE,TRUE)</formula>
    </cfRule>
    <cfRule type="expression" dxfId="2380" priority="1862">
      <formula>IF(RIGHT(TEXT(AU468,"0.#"),1)=".",TRUE,FALSE)</formula>
    </cfRule>
  </conditionalFormatting>
  <conditionalFormatting sqref="AU469">
    <cfRule type="expression" dxfId="2379" priority="1859">
      <formula>IF(RIGHT(TEXT(AU469,"0.#"),1)=".",FALSE,TRUE)</formula>
    </cfRule>
    <cfRule type="expression" dxfId="2378" priority="1860">
      <formula>IF(RIGHT(TEXT(AU469,"0.#"),1)=".",TRUE,FALSE)</formula>
    </cfRule>
  </conditionalFormatting>
  <conditionalFormatting sqref="AI470">
    <cfRule type="expression" dxfId="2377" priority="1851">
      <formula>IF(RIGHT(TEXT(AI470,"0.#"),1)=".",FALSE,TRUE)</formula>
    </cfRule>
    <cfRule type="expression" dxfId="2376" priority="1852">
      <formula>IF(RIGHT(TEXT(AI470,"0.#"),1)=".",TRUE,FALSE)</formula>
    </cfRule>
  </conditionalFormatting>
  <conditionalFormatting sqref="AI468">
    <cfRule type="expression" dxfId="2375" priority="1855">
      <formula>IF(RIGHT(TEXT(AI468,"0.#"),1)=".",FALSE,TRUE)</formula>
    </cfRule>
    <cfRule type="expression" dxfId="2374" priority="1856">
      <formula>IF(RIGHT(TEXT(AI468,"0.#"),1)=".",TRUE,FALSE)</formula>
    </cfRule>
  </conditionalFormatting>
  <conditionalFormatting sqref="AI469">
    <cfRule type="expression" dxfId="2373" priority="1853">
      <formula>IF(RIGHT(TEXT(AI469,"0.#"),1)=".",FALSE,TRUE)</formula>
    </cfRule>
    <cfRule type="expression" dxfId="2372" priority="1854">
      <formula>IF(RIGHT(TEXT(AI469,"0.#"),1)=".",TRUE,FALSE)</formula>
    </cfRule>
  </conditionalFormatting>
  <conditionalFormatting sqref="AQ468">
    <cfRule type="expression" dxfId="2371" priority="1845">
      <formula>IF(RIGHT(TEXT(AQ468,"0.#"),1)=".",FALSE,TRUE)</formula>
    </cfRule>
    <cfRule type="expression" dxfId="2370" priority="1846">
      <formula>IF(RIGHT(TEXT(AQ468,"0.#"),1)=".",TRUE,FALSE)</formula>
    </cfRule>
  </conditionalFormatting>
  <conditionalFormatting sqref="AQ469">
    <cfRule type="expression" dxfId="2369" priority="1849">
      <formula>IF(RIGHT(TEXT(AQ469,"0.#"),1)=".",FALSE,TRUE)</formula>
    </cfRule>
    <cfRule type="expression" dxfId="2368" priority="1850">
      <formula>IF(RIGHT(TEXT(AQ469,"0.#"),1)=".",TRUE,FALSE)</formula>
    </cfRule>
  </conditionalFormatting>
  <conditionalFormatting sqref="AQ470">
    <cfRule type="expression" dxfId="2367" priority="1847">
      <formula>IF(RIGHT(TEXT(AQ470,"0.#"),1)=".",FALSE,TRUE)</formula>
    </cfRule>
    <cfRule type="expression" dxfId="2366" priority="1848">
      <formula>IF(RIGHT(TEXT(AQ470,"0.#"),1)=".",TRUE,FALSE)</formula>
    </cfRule>
  </conditionalFormatting>
  <conditionalFormatting sqref="AE475">
    <cfRule type="expression" dxfId="2365" priority="1839">
      <formula>IF(RIGHT(TEXT(AE475,"0.#"),1)=".",FALSE,TRUE)</formula>
    </cfRule>
    <cfRule type="expression" dxfId="2364" priority="1840">
      <formula>IF(RIGHT(TEXT(AE475,"0.#"),1)=".",TRUE,FALSE)</formula>
    </cfRule>
  </conditionalFormatting>
  <conditionalFormatting sqref="AE473">
    <cfRule type="expression" dxfId="2363" priority="1843">
      <formula>IF(RIGHT(TEXT(AE473,"0.#"),1)=".",FALSE,TRUE)</formula>
    </cfRule>
    <cfRule type="expression" dxfId="2362" priority="1844">
      <formula>IF(RIGHT(TEXT(AE473,"0.#"),1)=".",TRUE,FALSE)</formula>
    </cfRule>
  </conditionalFormatting>
  <conditionalFormatting sqref="AE474">
    <cfRule type="expression" dxfId="2361" priority="1841">
      <formula>IF(RIGHT(TEXT(AE474,"0.#"),1)=".",FALSE,TRUE)</formula>
    </cfRule>
    <cfRule type="expression" dxfId="2360" priority="1842">
      <formula>IF(RIGHT(TEXT(AE474,"0.#"),1)=".",TRUE,FALSE)</formula>
    </cfRule>
  </conditionalFormatting>
  <conditionalFormatting sqref="AM475">
    <cfRule type="expression" dxfId="2359" priority="1833">
      <formula>IF(RIGHT(TEXT(AM475,"0.#"),1)=".",FALSE,TRUE)</formula>
    </cfRule>
    <cfRule type="expression" dxfId="2358" priority="1834">
      <formula>IF(RIGHT(TEXT(AM475,"0.#"),1)=".",TRUE,FALSE)</formula>
    </cfRule>
  </conditionalFormatting>
  <conditionalFormatting sqref="AM473">
    <cfRule type="expression" dxfId="2357" priority="1837">
      <formula>IF(RIGHT(TEXT(AM473,"0.#"),1)=".",FALSE,TRUE)</formula>
    </cfRule>
    <cfRule type="expression" dxfId="2356" priority="1838">
      <formula>IF(RIGHT(TEXT(AM473,"0.#"),1)=".",TRUE,FALSE)</formula>
    </cfRule>
  </conditionalFormatting>
  <conditionalFormatting sqref="AM474">
    <cfRule type="expression" dxfId="2355" priority="1835">
      <formula>IF(RIGHT(TEXT(AM474,"0.#"),1)=".",FALSE,TRUE)</formula>
    </cfRule>
    <cfRule type="expression" dxfId="2354" priority="1836">
      <formula>IF(RIGHT(TEXT(AM474,"0.#"),1)=".",TRUE,FALSE)</formula>
    </cfRule>
  </conditionalFormatting>
  <conditionalFormatting sqref="AU475">
    <cfRule type="expression" dxfId="2353" priority="1827">
      <formula>IF(RIGHT(TEXT(AU475,"0.#"),1)=".",FALSE,TRUE)</formula>
    </cfRule>
    <cfRule type="expression" dxfId="2352" priority="1828">
      <formula>IF(RIGHT(TEXT(AU475,"0.#"),1)=".",TRUE,FALSE)</formula>
    </cfRule>
  </conditionalFormatting>
  <conditionalFormatting sqref="AU473">
    <cfRule type="expression" dxfId="2351" priority="1831">
      <formula>IF(RIGHT(TEXT(AU473,"0.#"),1)=".",FALSE,TRUE)</formula>
    </cfRule>
    <cfRule type="expression" dxfId="2350" priority="1832">
      <formula>IF(RIGHT(TEXT(AU473,"0.#"),1)=".",TRUE,FALSE)</formula>
    </cfRule>
  </conditionalFormatting>
  <conditionalFormatting sqref="AU474">
    <cfRule type="expression" dxfId="2349" priority="1829">
      <formula>IF(RIGHT(TEXT(AU474,"0.#"),1)=".",FALSE,TRUE)</formula>
    </cfRule>
    <cfRule type="expression" dxfId="2348" priority="1830">
      <formula>IF(RIGHT(TEXT(AU474,"0.#"),1)=".",TRUE,FALSE)</formula>
    </cfRule>
  </conditionalFormatting>
  <conditionalFormatting sqref="AI475">
    <cfRule type="expression" dxfId="2347" priority="1821">
      <formula>IF(RIGHT(TEXT(AI475,"0.#"),1)=".",FALSE,TRUE)</formula>
    </cfRule>
    <cfRule type="expression" dxfId="2346" priority="1822">
      <formula>IF(RIGHT(TEXT(AI475,"0.#"),1)=".",TRUE,FALSE)</formula>
    </cfRule>
  </conditionalFormatting>
  <conditionalFormatting sqref="AI473">
    <cfRule type="expression" dxfId="2345" priority="1825">
      <formula>IF(RIGHT(TEXT(AI473,"0.#"),1)=".",FALSE,TRUE)</formula>
    </cfRule>
    <cfRule type="expression" dxfId="2344" priority="1826">
      <formula>IF(RIGHT(TEXT(AI473,"0.#"),1)=".",TRUE,FALSE)</formula>
    </cfRule>
  </conditionalFormatting>
  <conditionalFormatting sqref="AI474">
    <cfRule type="expression" dxfId="2343" priority="1823">
      <formula>IF(RIGHT(TEXT(AI474,"0.#"),1)=".",FALSE,TRUE)</formula>
    </cfRule>
    <cfRule type="expression" dxfId="2342" priority="1824">
      <formula>IF(RIGHT(TEXT(AI474,"0.#"),1)=".",TRUE,FALSE)</formula>
    </cfRule>
  </conditionalFormatting>
  <conditionalFormatting sqref="AQ473">
    <cfRule type="expression" dxfId="2341" priority="1815">
      <formula>IF(RIGHT(TEXT(AQ473,"0.#"),1)=".",FALSE,TRUE)</formula>
    </cfRule>
    <cfRule type="expression" dxfId="2340" priority="1816">
      <formula>IF(RIGHT(TEXT(AQ473,"0.#"),1)=".",TRUE,FALSE)</formula>
    </cfRule>
  </conditionalFormatting>
  <conditionalFormatting sqref="AQ474">
    <cfRule type="expression" dxfId="2339" priority="1819">
      <formula>IF(RIGHT(TEXT(AQ474,"0.#"),1)=".",FALSE,TRUE)</formula>
    </cfRule>
    <cfRule type="expression" dxfId="2338" priority="1820">
      <formula>IF(RIGHT(TEXT(AQ474,"0.#"),1)=".",TRUE,FALSE)</formula>
    </cfRule>
  </conditionalFormatting>
  <conditionalFormatting sqref="AQ475">
    <cfRule type="expression" dxfId="2337" priority="1817">
      <formula>IF(RIGHT(TEXT(AQ475,"0.#"),1)=".",FALSE,TRUE)</formula>
    </cfRule>
    <cfRule type="expression" dxfId="2336" priority="1818">
      <formula>IF(RIGHT(TEXT(AQ475,"0.#"),1)=".",TRUE,FALSE)</formula>
    </cfRule>
  </conditionalFormatting>
  <conditionalFormatting sqref="AE480">
    <cfRule type="expression" dxfId="2335" priority="1809">
      <formula>IF(RIGHT(TEXT(AE480,"0.#"),1)=".",FALSE,TRUE)</formula>
    </cfRule>
    <cfRule type="expression" dxfId="2334" priority="1810">
      <formula>IF(RIGHT(TEXT(AE480,"0.#"),1)=".",TRUE,FALSE)</formula>
    </cfRule>
  </conditionalFormatting>
  <conditionalFormatting sqref="AE478">
    <cfRule type="expression" dxfId="2333" priority="1813">
      <formula>IF(RIGHT(TEXT(AE478,"0.#"),1)=".",FALSE,TRUE)</formula>
    </cfRule>
    <cfRule type="expression" dxfId="2332" priority="1814">
      <formula>IF(RIGHT(TEXT(AE478,"0.#"),1)=".",TRUE,FALSE)</formula>
    </cfRule>
  </conditionalFormatting>
  <conditionalFormatting sqref="AE479">
    <cfRule type="expression" dxfId="2331" priority="1811">
      <formula>IF(RIGHT(TEXT(AE479,"0.#"),1)=".",FALSE,TRUE)</formula>
    </cfRule>
    <cfRule type="expression" dxfId="2330" priority="1812">
      <formula>IF(RIGHT(TEXT(AE479,"0.#"),1)=".",TRUE,FALSE)</formula>
    </cfRule>
  </conditionalFormatting>
  <conditionalFormatting sqref="AM480">
    <cfRule type="expression" dxfId="2329" priority="1803">
      <formula>IF(RIGHT(TEXT(AM480,"0.#"),1)=".",FALSE,TRUE)</formula>
    </cfRule>
    <cfRule type="expression" dxfId="2328" priority="1804">
      <formula>IF(RIGHT(TEXT(AM480,"0.#"),1)=".",TRUE,FALSE)</formula>
    </cfRule>
  </conditionalFormatting>
  <conditionalFormatting sqref="AM478">
    <cfRule type="expression" dxfId="2327" priority="1807">
      <formula>IF(RIGHT(TEXT(AM478,"0.#"),1)=".",FALSE,TRUE)</formula>
    </cfRule>
    <cfRule type="expression" dxfId="2326" priority="1808">
      <formula>IF(RIGHT(TEXT(AM478,"0.#"),1)=".",TRUE,FALSE)</formula>
    </cfRule>
  </conditionalFormatting>
  <conditionalFormatting sqref="AM479">
    <cfRule type="expression" dxfId="2325" priority="1805">
      <formula>IF(RIGHT(TEXT(AM479,"0.#"),1)=".",FALSE,TRUE)</formula>
    </cfRule>
    <cfRule type="expression" dxfId="2324" priority="1806">
      <formula>IF(RIGHT(TEXT(AM479,"0.#"),1)=".",TRUE,FALSE)</formula>
    </cfRule>
  </conditionalFormatting>
  <conditionalFormatting sqref="AU480">
    <cfRule type="expression" dxfId="2323" priority="1797">
      <formula>IF(RIGHT(TEXT(AU480,"0.#"),1)=".",FALSE,TRUE)</formula>
    </cfRule>
    <cfRule type="expression" dxfId="2322" priority="1798">
      <formula>IF(RIGHT(TEXT(AU480,"0.#"),1)=".",TRUE,FALSE)</formula>
    </cfRule>
  </conditionalFormatting>
  <conditionalFormatting sqref="AU478">
    <cfRule type="expression" dxfId="2321" priority="1801">
      <formula>IF(RIGHT(TEXT(AU478,"0.#"),1)=".",FALSE,TRUE)</formula>
    </cfRule>
    <cfRule type="expression" dxfId="2320" priority="1802">
      <formula>IF(RIGHT(TEXT(AU478,"0.#"),1)=".",TRUE,FALSE)</formula>
    </cfRule>
  </conditionalFormatting>
  <conditionalFormatting sqref="AU479">
    <cfRule type="expression" dxfId="2319" priority="1799">
      <formula>IF(RIGHT(TEXT(AU479,"0.#"),1)=".",FALSE,TRUE)</formula>
    </cfRule>
    <cfRule type="expression" dxfId="2318" priority="1800">
      <formula>IF(RIGHT(TEXT(AU479,"0.#"),1)=".",TRUE,FALSE)</formula>
    </cfRule>
  </conditionalFormatting>
  <conditionalFormatting sqref="AI480">
    <cfRule type="expression" dxfId="2317" priority="1791">
      <formula>IF(RIGHT(TEXT(AI480,"0.#"),1)=".",FALSE,TRUE)</formula>
    </cfRule>
    <cfRule type="expression" dxfId="2316" priority="1792">
      <formula>IF(RIGHT(TEXT(AI480,"0.#"),1)=".",TRUE,FALSE)</formula>
    </cfRule>
  </conditionalFormatting>
  <conditionalFormatting sqref="AI478">
    <cfRule type="expression" dxfId="2315" priority="1795">
      <formula>IF(RIGHT(TEXT(AI478,"0.#"),1)=".",FALSE,TRUE)</formula>
    </cfRule>
    <cfRule type="expression" dxfId="2314" priority="1796">
      <formula>IF(RIGHT(TEXT(AI478,"0.#"),1)=".",TRUE,FALSE)</formula>
    </cfRule>
  </conditionalFormatting>
  <conditionalFormatting sqref="AI479">
    <cfRule type="expression" dxfId="2313" priority="1793">
      <formula>IF(RIGHT(TEXT(AI479,"0.#"),1)=".",FALSE,TRUE)</formula>
    </cfRule>
    <cfRule type="expression" dxfId="2312" priority="1794">
      <formula>IF(RIGHT(TEXT(AI479,"0.#"),1)=".",TRUE,FALSE)</formula>
    </cfRule>
  </conditionalFormatting>
  <conditionalFormatting sqref="AQ478">
    <cfRule type="expression" dxfId="2311" priority="1785">
      <formula>IF(RIGHT(TEXT(AQ478,"0.#"),1)=".",FALSE,TRUE)</formula>
    </cfRule>
    <cfRule type="expression" dxfId="2310" priority="1786">
      <formula>IF(RIGHT(TEXT(AQ478,"0.#"),1)=".",TRUE,FALSE)</formula>
    </cfRule>
  </conditionalFormatting>
  <conditionalFormatting sqref="AQ479">
    <cfRule type="expression" dxfId="2309" priority="1789">
      <formula>IF(RIGHT(TEXT(AQ479,"0.#"),1)=".",FALSE,TRUE)</formula>
    </cfRule>
    <cfRule type="expression" dxfId="2308" priority="1790">
      <formula>IF(RIGHT(TEXT(AQ479,"0.#"),1)=".",TRUE,FALSE)</formula>
    </cfRule>
  </conditionalFormatting>
  <conditionalFormatting sqref="AQ480">
    <cfRule type="expression" dxfId="2307" priority="1787">
      <formula>IF(RIGHT(TEXT(AQ480,"0.#"),1)=".",FALSE,TRUE)</formula>
    </cfRule>
    <cfRule type="expression" dxfId="2306" priority="1788">
      <formula>IF(RIGHT(TEXT(AQ480,"0.#"),1)=".",TRUE,FALSE)</formula>
    </cfRule>
  </conditionalFormatting>
  <conditionalFormatting sqref="AM47">
    <cfRule type="expression" dxfId="2305" priority="2079">
      <formula>IF(RIGHT(TEXT(AM47,"0.#"),1)=".",FALSE,TRUE)</formula>
    </cfRule>
    <cfRule type="expression" dxfId="2304" priority="2080">
      <formula>IF(RIGHT(TEXT(AM47,"0.#"),1)=".",TRUE,FALSE)</formula>
    </cfRule>
  </conditionalFormatting>
  <conditionalFormatting sqref="AI46">
    <cfRule type="expression" dxfId="2303" priority="2083">
      <formula>IF(RIGHT(TEXT(AI46,"0.#"),1)=".",FALSE,TRUE)</formula>
    </cfRule>
    <cfRule type="expression" dxfId="2302" priority="2084">
      <formula>IF(RIGHT(TEXT(AI46,"0.#"),1)=".",TRUE,FALSE)</formula>
    </cfRule>
  </conditionalFormatting>
  <conditionalFormatting sqref="AM46">
    <cfRule type="expression" dxfId="2301" priority="2081">
      <formula>IF(RIGHT(TEXT(AM46,"0.#"),1)=".",FALSE,TRUE)</formula>
    </cfRule>
    <cfRule type="expression" dxfId="2300" priority="2082">
      <formula>IF(RIGHT(TEXT(AM46,"0.#"),1)=".",TRUE,FALSE)</formula>
    </cfRule>
  </conditionalFormatting>
  <conditionalFormatting sqref="AU46:AU48">
    <cfRule type="expression" dxfId="2299" priority="2073">
      <formula>IF(RIGHT(TEXT(AU46,"0.#"),1)=".",FALSE,TRUE)</formula>
    </cfRule>
    <cfRule type="expression" dxfId="2298" priority="2074">
      <formula>IF(RIGHT(TEXT(AU46,"0.#"),1)=".",TRUE,FALSE)</formula>
    </cfRule>
  </conditionalFormatting>
  <conditionalFormatting sqref="AM48">
    <cfRule type="expression" dxfId="2297" priority="2077">
      <formula>IF(RIGHT(TEXT(AM48,"0.#"),1)=".",FALSE,TRUE)</formula>
    </cfRule>
    <cfRule type="expression" dxfId="2296" priority="2078">
      <formula>IF(RIGHT(TEXT(AM48,"0.#"),1)=".",TRUE,FALSE)</formula>
    </cfRule>
  </conditionalFormatting>
  <conditionalFormatting sqref="AQ46:AQ48">
    <cfRule type="expression" dxfId="2295" priority="2075">
      <formula>IF(RIGHT(TEXT(AQ46,"0.#"),1)=".",FALSE,TRUE)</formula>
    </cfRule>
    <cfRule type="expression" dxfId="2294" priority="2076">
      <formula>IF(RIGHT(TEXT(AQ46,"0.#"),1)=".",TRUE,FALSE)</formula>
    </cfRule>
  </conditionalFormatting>
  <conditionalFormatting sqref="AE146:AE147 AI146:AI147 AM146:AM147 AQ146:AQ147 AU146:AU147">
    <cfRule type="expression" dxfId="2293" priority="2067">
      <formula>IF(RIGHT(TEXT(AE146,"0.#"),1)=".",FALSE,TRUE)</formula>
    </cfRule>
    <cfRule type="expression" dxfId="2292" priority="2068">
      <formula>IF(RIGHT(TEXT(AE146,"0.#"),1)=".",TRUE,FALSE)</formula>
    </cfRule>
  </conditionalFormatting>
  <conditionalFormatting sqref="AE138:AE139 AI138:AI139 AM138:AM139 AQ138:AQ139 AU138:AU139">
    <cfRule type="expression" dxfId="2291" priority="2071">
      <formula>IF(RIGHT(TEXT(AE138,"0.#"),1)=".",FALSE,TRUE)</formula>
    </cfRule>
    <cfRule type="expression" dxfId="2290" priority="2072">
      <formula>IF(RIGHT(TEXT(AE138,"0.#"),1)=".",TRUE,FALSE)</formula>
    </cfRule>
  </conditionalFormatting>
  <conditionalFormatting sqref="AE142:AE143 AI142:AI143 AM142:AM143 AQ142:AQ143 AU142:AU143">
    <cfRule type="expression" dxfId="2289" priority="2069">
      <formula>IF(RIGHT(TEXT(AE142,"0.#"),1)=".",FALSE,TRUE)</formula>
    </cfRule>
    <cfRule type="expression" dxfId="2288" priority="2070">
      <formula>IF(RIGHT(TEXT(AE142,"0.#"),1)=".",TRUE,FALSE)</formula>
    </cfRule>
  </conditionalFormatting>
  <conditionalFormatting sqref="AE198:AE199 AI198:AI199 AM198:AM199 AQ198:AQ199 AU198:AU199">
    <cfRule type="expression" dxfId="2287" priority="2061">
      <formula>IF(RIGHT(TEXT(AE198,"0.#"),1)=".",FALSE,TRUE)</formula>
    </cfRule>
    <cfRule type="expression" dxfId="2286" priority="2062">
      <formula>IF(RIGHT(TEXT(AE198,"0.#"),1)=".",TRUE,FALSE)</formula>
    </cfRule>
  </conditionalFormatting>
  <conditionalFormatting sqref="AE150:AE151 AI150:AI151 AM150:AM151 AQ150:AQ151 AU150:AU151">
    <cfRule type="expression" dxfId="2285" priority="2065">
      <formula>IF(RIGHT(TEXT(AE150,"0.#"),1)=".",FALSE,TRUE)</formula>
    </cfRule>
    <cfRule type="expression" dxfId="2284" priority="2066">
      <formula>IF(RIGHT(TEXT(AE150,"0.#"),1)=".",TRUE,FALSE)</formula>
    </cfRule>
  </conditionalFormatting>
  <conditionalFormatting sqref="AE194:AE195 AI194:AI195 AM194:AM195 AQ194:AQ195 AU194:AU195">
    <cfRule type="expression" dxfId="2283" priority="2063">
      <formula>IF(RIGHT(TEXT(AE194,"0.#"),1)=".",FALSE,TRUE)</formula>
    </cfRule>
    <cfRule type="expression" dxfId="2282" priority="2064">
      <formula>IF(RIGHT(TEXT(AE194,"0.#"),1)=".",TRUE,FALSE)</formula>
    </cfRule>
  </conditionalFormatting>
  <conditionalFormatting sqref="AE210:AE211 AI210:AI211 AM210:AM211 AQ210:AQ211 AU210:AU211">
    <cfRule type="expression" dxfId="2281" priority="2055">
      <formula>IF(RIGHT(TEXT(AE210,"0.#"),1)=".",FALSE,TRUE)</formula>
    </cfRule>
    <cfRule type="expression" dxfId="2280" priority="2056">
      <formula>IF(RIGHT(TEXT(AE210,"0.#"),1)=".",TRUE,FALSE)</formula>
    </cfRule>
  </conditionalFormatting>
  <conditionalFormatting sqref="AE202:AE203 AI202:AI203 AM202:AM203 AQ202:AQ203 AU202:AU203">
    <cfRule type="expression" dxfId="2279" priority="2059">
      <formula>IF(RIGHT(TEXT(AE202,"0.#"),1)=".",FALSE,TRUE)</formula>
    </cfRule>
    <cfRule type="expression" dxfId="2278" priority="2060">
      <formula>IF(RIGHT(TEXT(AE202,"0.#"),1)=".",TRUE,FALSE)</formula>
    </cfRule>
  </conditionalFormatting>
  <conditionalFormatting sqref="AE206:AE207 AI206:AI207 AM206:AM207 AQ206:AQ207 AU206:AU207">
    <cfRule type="expression" dxfId="2277" priority="2057">
      <formula>IF(RIGHT(TEXT(AE206,"0.#"),1)=".",FALSE,TRUE)</formula>
    </cfRule>
    <cfRule type="expression" dxfId="2276" priority="2058">
      <formula>IF(RIGHT(TEXT(AE206,"0.#"),1)=".",TRUE,FALSE)</formula>
    </cfRule>
  </conditionalFormatting>
  <conditionalFormatting sqref="AE262:AE263 AI262:AI263 AM262:AM263 AQ262:AQ263 AU262:AU263">
    <cfRule type="expression" dxfId="2275" priority="2049">
      <formula>IF(RIGHT(TEXT(AE262,"0.#"),1)=".",FALSE,TRUE)</formula>
    </cfRule>
    <cfRule type="expression" dxfId="2274" priority="2050">
      <formula>IF(RIGHT(TEXT(AE262,"0.#"),1)=".",TRUE,FALSE)</formula>
    </cfRule>
  </conditionalFormatting>
  <conditionalFormatting sqref="AE254:AE255 AI254:AI255 AM254:AM255 AQ254:AQ255 AU254:AU255">
    <cfRule type="expression" dxfId="2273" priority="2053">
      <formula>IF(RIGHT(TEXT(AE254,"0.#"),1)=".",FALSE,TRUE)</formula>
    </cfRule>
    <cfRule type="expression" dxfId="2272" priority="2054">
      <formula>IF(RIGHT(TEXT(AE254,"0.#"),1)=".",TRUE,FALSE)</formula>
    </cfRule>
  </conditionalFormatting>
  <conditionalFormatting sqref="AE258:AE259 AI258:AI259 AM258:AM259 AQ258:AQ259 AU258:AU259">
    <cfRule type="expression" dxfId="2271" priority="2051">
      <formula>IF(RIGHT(TEXT(AE258,"0.#"),1)=".",FALSE,TRUE)</formula>
    </cfRule>
    <cfRule type="expression" dxfId="2270" priority="2052">
      <formula>IF(RIGHT(TEXT(AE258,"0.#"),1)=".",TRUE,FALSE)</formula>
    </cfRule>
  </conditionalFormatting>
  <conditionalFormatting sqref="AE314:AE315 AI314:AI315 AM314:AM315 AQ314:AQ315 AU314:AU315">
    <cfRule type="expression" dxfId="2269" priority="2043">
      <formula>IF(RIGHT(TEXT(AE314,"0.#"),1)=".",FALSE,TRUE)</formula>
    </cfRule>
    <cfRule type="expression" dxfId="2268" priority="2044">
      <formula>IF(RIGHT(TEXT(AE314,"0.#"),1)=".",TRUE,FALSE)</formula>
    </cfRule>
  </conditionalFormatting>
  <conditionalFormatting sqref="AE266:AE267 AI266:AI267 AM266:AM267 AQ266:AQ267 AU266:AU267">
    <cfRule type="expression" dxfId="2267" priority="2047">
      <formula>IF(RIGHT(TEXT(AE266,"0.#"),1)=".",FALSE,TRUE)</formula>
    </cfRule>
    <cfRule type="expression" dxfId="2266" priority="2048">
      <formula>IF(RIGHT(TEXT(AE266,"0.#"),1)=".",TRUE,FALSE)</formula>
    </cfRule>
  </conditionalFormatting>
  <conditionalFormatting sqref="AE270:AE271 AI270:AI271 AM270:AM271 AQ270:AQ271 AU270:AU271">
    <cfRule type="expression" dxfId="2265" priority="2045">
      <formula>IF(RIGHT(TEXT(AE270,"0.#"),1)=".",FALSE,TRUE)</formula>
    </cfRule>
    <cfRule type="expression" dxfId="2264" priority="2046">
      <formula>IF(RIGHT(TEXT(AE270,"0.#"),1)=".",TRUE,FALSE)</formula>
    </cfRule>
  </conditionalFormatting>
  <conditionalFormatting sqref="AE326:AE327 AI326:AI327 AM326:AM327 AQ326:AQ327 AU326:AU327">
    <cfRule type="expression" dxfId="2263" priority="2037">
      <formula>IF(RIGHT(TEXT(AE326,"0.#"),1)=".",FALSE,TRUE)</formula>
    </cfRule>
    <cfRule type="expression" dxfId="2262" priority="2038">
      <formula>IF(RIGHT(TEXT(AE326,"0.#"),1)=".",TRUE,FALSE)</formula>
    </cfRule>
  </conditionalFormatting>
  <conditionalFormatting sqref="AE318:AE319 AI318:AI319 AM318:AM319 AQ318:AQ319 AU318:AU319">
    <cfRule type="expression" dxfId="2261" priority="2041">
      <formula>IF(RIGHT(TEXT(AE318,"0.#"),1)=".",FALSE,TRUE)</formula>
    </cfRule>
    <cfRule type="expression" dxfId="2260" priority="2042">
      <formula>IF(RIGHT(TEXT(AE318,"0.#"),1)=".",TRUE,FALSE)</formula>
    </cfRule>
  </conditionalFormatting>
  <conditionalFormatting sqref="AE322:AE323 AI322:AI323 AM322:AM323 AQ322:AQ323 AU322:AU323">
    <cfRule type="expression" dxfId="2259" priority="2039">
      <formula>IF(RIGHT(TEXT(AE322,"0.#"),1)=".",FALSE,TRUE)</formula>
    </cfRule>
    <cfRule type="expression" dxfId="2258" priority="2040">
      <formula>IF(RIGHT(TEXT(AE322,"0.#"),1)=".",TRUE,FALSE)</formula>
    </cfRule>
  </conditionalFormatting>
  <conditionalFormatting sqref="AE378:AE379 AI378:AI379 AM378:AM379 AQ378:AQ379 AU378:AU379">
    <cfRule type="expression" dxfId="2257" priority="2031">
      <formula>IF(RIGHT(TEXT(AE378,"0.#"),1)=".",FALSE,TRUE)</formula>
    </cfRule>
    <cfRule type="expression" dxfId="2256" priority="2032">
      <formula>IF(RIGHT(TEXT(AE378,"0.#"),1)=".",TRUE,FALSE)</formula>
    </cfRule>
  </conditionalFormatting>
  <conditionalFormatting sqref="AE330:AE331 AI330:AI331 AM330:AM331 AQ330:AQ331 AU330:AU331">
    <cfRule type="expression" dxfId="2255" priority="2035">
      <formula>IF(RIGHT(TEXT(AE330,"0.#"),1)=".",FALSE,TRUE)</formula>
    </cfRule>
    <cfRule type="expression" dxfId="2254" priority="2036">
      <formula>IF(RIGHT(TEXT(AE330,"0.#"),1)=".",TRUE,FALSE)</formula>
    </cfRule>
  </conditionalFormatting>
  <conditionalFormatting sqref="AE374:AE375 AI374:AI375 AM374:AM375 AQ374:AQ375 AU374:AU375">
    <cfRule type="expression" dxfId="2253" priority="2033">
      <formula>IF(RIGHT(TEXT(AE374,"0.#"),1)=".",FALSE,TRUE)</formula>
    </cfRule>
    <cfRule type="expression" dxfId="2252" priority="2034">
      <formula>IF(RIGHT(TEXT(AE374,"0.#"),1)=".",TRUE,FALSE)</formula>
    </cfRule>
  </conditionalFormatting>
  <conditionalFormatting sqref="AE390:AE391 AI390:AI391 AM390:AM391 AQ390:AQ391 AU390:AU391">
    <cfRule type="expression" dxfId="2251" priority="2025">
      <formula>IF(RIGHT(TEXT(AE390,"0.#"),1)=".",FALSE,TRUE)</formula>
    </cfRule>
    <cfRule type="expression" dxfId="2250" priority="2026">
      <formula>IF(RIGHT(TEXT(AE390,"0.#"),1)=".",TRUE,FALSE)</formula>
    </cfRule>
  </conditionalFormatting>
  <conditionalFormatting sqref="AE382:AE383 AI382:AI383 AM382:AM383 AQ382:AQ383 AU382:AU383">
    <cfRule type="expression" dxfId="2249" priority="2029">
      <formula>IF(RIGHT(TEXT(AE382,"0.#"),1)=".",FALSE,TRUE)</formula>
    </cfRule>
    <cfRule type="expression" dxfId="2248" priority="2030">
      <formula>IF(RIGHT(TEXT(AE382,"0.#"),1)=".",TRUE,FALSE)</formula>
    </cfRule>
  </conditionalFormatting>
  <conditionalFormatting sqref="AE386:AE387 AI386:AI387 AM386:AM387 AQ386:AQ387 AU386:AU387">
    <cfRule type="expression" dxfId="2247" priority="2027">
      <formula>IF(RIGHT(TEXT(AE386,"0.#"),1)=".",FALSE,TRUE)</formula>
    </cfRule>
    <cfRule type="expression" dxfId="2246" priority="2028">
      <formula>IF(RIGHT(TEXT(AE386,"0.#"),1)=".",TRUE,FALSE)</formula>
    </cfRule>
  </conditionalFormatting>
  <conditionalFormatting sqref="AE440">
    <cfRule type="expression" dxfId="2245" priority="2019">
      <formula>IF(RIGHT(TEXT(AE440,"0.#"),1)=".",FALSE,TRUE)</formula>
    </cfRule>
    <cfRule type="expression" dxfId="2244" priority="2020">
      <formula>IF(RIGHT(TEXT(AE440,"0.#"),1)=".",TRUE,FALSE)</formula>
    </cfRule>
  </conditionalFormatting>
  <conditionalFormatting sqref="AE438">
    <cfRule type="expression" dxfId="2243" priority="2023">
      <formula>IF(RIGHT(TEXT(AE438,"0.#"),1)=".",FALSE,TRUE)</formula>
    </cfRule>
    <cfRule type="expression" dxfId="2242" priority="2024">
      <formula>IF(RIGHT(TEXT(AE438,"0.#"),1)=".",TRUE,FALSE)</formula>
    </cfRule>
  </conditionalFormatting>
  <conditionalFormatting sqref="AE439">
    <cfRule type="expression" dxfId="2241" priority="2021">
      <formula>IF(RIGHT(TEXT(AE439,"0.#"),1)=".",FALSE,TRUE)</formula>
    </cfRule>
    <cfRule type="expression" dxfId="2240" priority="2022">
      <formula>IF(RIGHT(TEXT(AE439,"0.#"),1)=".",TRUE,FALSE)</formula>
    </cfRule>
  </conditionalFormatting>
  <conditionalFormatting sqref="AM440">
    <cfRule type="expression" dxfId="2239" priority="2013">
      <formula>IF(RIGHT(TEXT(AM440,"0.#"),1)=".",FALSE,TRUE)</formula>
    </cfRule>
    <cfRule type="expression" dxfId="2238" priority="2014">
      <formula>IF(RIGHT(TEXT(AM440,"0.#"),1)=".",TRUE,FALSE)</formula>
    </cfRule>
  </conditionalFormatting>
  <conditionalFormatting sqref="AM438">
    <cfRule type="expression" dxfId="2237" priority="2017">
      <formula>IF(RIGHT(TEXT(AM438,"0.#"),1)=".",FALSE,TRUE)</formula>
    </cfRule>
    <cfRule type="expression" dxfId="2236" priority="2018">
      <formula>IF(RIGHT(TEXT(AM438,"0.#"),1)=".",TRUE,FALSE)</formula>
    </cfRule>
  </conditionalFormatting>
  <conditionalFormatting sqref="AM439">
    <cfRule type="expression" dxfId="2235" priority="2015">
      <formula>IF(RIGHT(TEXT(AM439,"0.#"),1)=".",FALSE,TRUE)</formula>
    </cfRule>
    <cfRule type="expression" dxfId="2234" priority="2016">
      <formula>IF(RIGHT(TEXT(AM439,"0.#"),1)=".",TRUE,FALSE)</formula>
    </cfRule>
  </conditionalFormatting>
  <conditionalFormatting sqref="AU440">
    <cfRule type="expression" dxfId="2233" priority="2007">
      <formula>IF(RIGHT(TEXT(AU440,"0.#"),1)=".",FALSE,TRUE)</formula>
    </cfRule>
    <cfRule type="expression" dxfId="2232" priority="2008">
      <formula>IF(RIGHT(TEXT(AU440,"0.#"),1)=".",TRUE,FALSE)</formula>
    </cfRule>
  </conditionalFormatting>
  <conditionalFormatting sqref="AU438">
    <cfRule type="expression" dxfId="2231" priority="2011">
      <formula>IF(RIGHT(TEXT(AU438,"0.#"),1)=".",FALSE,TRUE)</formula>
    </cfRule>
    <cfRule type="expression" dxfId="2230" priority="2012">
      <formula>IF(RIGHT(TEXT(AU438,"0.#"),1)=".",TRUE,FALSE)</formula>
    </cfRule>
  </conditionalFormatting>
  <conditionalFormatting sqref="AU439">
    <cfRule type="expression" dxfId="2229" priority="2009">
      <formula>IF(RIGHT(TEXT(AU439,"0.#"),1)=".",FALSE,TRUE)</formula>
    </cfRule>
    <cfRule type="expression" dxfId="2228" priority="2010">
      <formula>IF(RIGHT(TEXT(AU439,"0.#"),1)=".",TRUE,FALSE)</formula>
    </cfRule>
  </conditionalFormatting>
  <conditionalFormatting sqref="AI440">
    <cfRule type="expression" dxfId="2227" priority="2001">
      <formula>IF(RIGHT(TEXT(AI440,"0.#"),1)=".",FALSE,TRUE)</formula>
    </cfRule>
    <cfRule type="expression" dxfId="2226" priority="2002">
      <formula>IF(RIGHT(TEXT(AI440,"0.#"),1)=".",TRUE,FALSE)</formula>
    </cfRule>
  </conditionalFormatting>
  <conditionalFormatting sqref="AI438">
    <cfRule type="expression" dxfId="2225" priority="2005">
      <formula>IF(RIGHT(TEXT(AI438,"0.#"),1)=".",FALSE,TRUE)</formula>
    </cfRule>
    <cfRule type="expression" dxfId="2224" priority="2006">
      <formula>IF(RIGHT(TEXT(AI438,"0.#"),1)=".",TRUE,FALSE)</formula>
    </cfRule>
  </conditionalFormatting>
  <conditionalFormatting sqref="AI439">
    <cfRule type="expression" dxfId="2223" priority="2003">
      <formula>IF(RIGHT(TEXT(AI439,"0.#"),1)=".",FALSE,TRUE)</formula>
    </cfRule>
    <cfRule type="expression" dxfId="2222" priority="2004">
      <formula>IF(RIGHT(TEXT(AI439,"0.#"),1)=".",TRUE,FALSE)</formula>
    </cfRule>
  </conditionalFormatting>
  <conditionalFormatting sqref="AQ438">
    <cfRule type="expression" dxfId="2221" priority="1995">
      <formula>IF(RIGHT(TEXT(AQ438,"0.#"),1)=".",FALSE,TRUE)</formula>
    </cfRule>
    <cfRule type="expression" dxfId="2220" priority="1996">
      <formula>IF(RIGHT(TEXT(AQ438,"0.#"),1)=".",TRUE,FALSE)</formula>
    </cfRule>
  </conditionalFormatting>
  <conditionalFormatting sqref="AQ439">
    <cfRule type="expression" dxfId="2219" priority="1999">
      <formula>IF(RIGHT(TEXT(AQ439,"0.#"),1)=".",FALSE,TRUE)</formula>
    </cfRule>
    <cfRule type="expression" dxfId="2218" priority="2000">
      <formula>IF(RIGHT(TEXT(AQ439,"0.#"),1)=".",TRUE,FALSE)</formula>
    </cfRule>
  </conditionalFormatting>
  <conditionalFormatting sqref="AQ440">
    <cfRule type="expression" dxfId="2217" priority="1997">
      <formula>IF(RIGHT(TEXT(AQ440,"0.#"),1)=".",FALSE,TRUE)</formula>
    </cfRule>
    <cfRule type="expression" dxfId="2216" priority="1998">
      <formula>IF(RIGHT(TEXT(AQ440,"0.#"),1)=".",TRUE,FALSE)</formula>
    </cfRule>
  </conditionalFormatting>
  <conditionalFormatting sqref="AE445">
    <cfRule type="expression" dxfId="2215" priority="1989">
      <formula>IF(RIGHT(TEXT(AE445,"0.#"),1)=".",FALSE,TRUE)</formula>
    </cfRule>
    <cfRule type="expression" dxfId="2214" priority="1990">
      <formula>IF(RIGHT(TEXT(AE445,"0.#"),1)=".",TRUE,FALSE)</formula>
    </cfRule>
  </conditionalFormatting>
  <conditionalFormatting sqref="AE443">
    <cfRule type="expression" dxfId="2213" priority="1993">
      <formula>IF(RIGHT(TEXT(AE443,"0.#"),1)=".",FALSE,TRUE)</formula>
    </cfRule>
    <cfRule type="expression" dxfId="2212" priority="1994">
      <formula>IF(RIGHT(TEXT(AE443,"0.#"),1)=".",TRUE,FALSE)</formula>
    </cfRule>
  </conditionalFormatting>
  <conditionalFormatting sqref="AE444">
    <cfRule type="expression" dxfId="2211" priority="1991">
      <formula>IF(RIGHT(TEXT(AE444,"0.#"),1)=".",FALSE,TRUE)</formula>
    </cfRule>
    <cfRule type="expression" dxfId="2210" priority="1992">
      <formula>IF(RIGHT(TEXT(AE444,"0.#"),1)=".",TRUE,FALSE)</formula>
    </cfRule>
  </conditionalFormatting>
  <conditionalFormatting sqref="AM445">
    <cfRule type="expression" dxfId="2209" priority="1983">
      <formula>IF(RIGHT(TEXT(AM445,"0.#"),1)=".",FALSE,TRUE)</formula>
    </cfRule>
    <cfRule type="expression" dxfId="2208" priority="1984">
      <formula>IF(RIGHT(TEXT(AM445,"0.#"),1)=".",TRUE,FALSE)</formula>
    </cfRule>
  </conditionalFormatting>
  <conditionalFormatting sqref="AM443">
    <cfRule type="expression" dxfId="2207" priority="1987">
      <formula>IF(RIGHT(TEXT(AM443,"0.#"),1)=".",FALSE,TRUE)</formula>
    </cfRule>
    <cfRule type="expression" dxfId="2206" priority="1988">
      <formula>IF(RIGHT(TEXT(AM443,"0.#"),1)=".",TRUE,FALSE)</formula>
    </cfRule>
  </conditionalFormatting>
  <conditionalFormatting sqref="AM444">
    <cfRule type="expression" dxfId="2205" priority="1985">
      <formula>IF(RIGHT(TEXT(AM444,"0.#"),1)=".",FALSE,TRUE)</formula>
    </cfRule>
    <cfRule type="expression" dxfId="2204" priority="1986">
      <formula>IF(RIGHT(TEXT(AM444,"0.#"),1)=".",TRUE,FALSE)</formula>
    </cfRule>
  </conditionalFormatting>
  <conditionalFormatting sqref="AU445">
    <cfRule type="expression" dxfId="2203" priority="1977">
      <formula>IF(RIGHT(TEXT(AU445,"0.#"),1)=".",FALSE,TRUE)</formula>
    </cfRule>
    <cfRule type="expression" dxfId="2202" priority="1978">
      <formula>IF(RIGHT(TEXT(AU445,"0.#"),1)=".",TRUE,FALSE)</formula>
    </cfRule>
  </conditionalFormatting>
  <conditionalFormatting sqref="AU443">
    <cfRule type="expression" dxfId="2201" priority="1981">
      <formula>IF(RIGHT(TEXT(AU443,"0.#"),1)=".",FALSE,TRUE)</formula>
    </cfRule>
    <cfRule type="expression" dxfId="2200" priority="1982">
      <formula>IF(RIGHT(TEXT(AU443,"0.#"),1)=".",TRUE,FALSE)</formula>
    </cfRule>
  </conditionalFormatting>
  <conditionalFormatting sqref="AU444">
    <cfRule type="expression" dxfId="2199" priority="1979">
      <formula>IF(RIGHT(TEXT(AU444,"0.#"),1)=".",FALSE,TRUE)</formula>
    </cfRule>
    <cfRule type="expression" dxfId="2198" priority="1980">
      <formula>IF(RIGHT(TEXT(AU444,"0.#"),1)=".",TRUE,FALSE)</formula>
    </cfRule>
  </conditionalFormatting>
  <conditionalFormatting sqref="AI445">
    <cfRule type="expression" dxfId="2197" priority="1971">
      <formula>IF(RIGHT(TEXT(AI445,"0.#"),1)=".",FALSE,TRUE)</formula>
    </cfRule>
    <cfRule type="expression" dxfId="2196" priority="1972">
      <formula>IF(RIGHT(TEXT(AI445,"0.#"),1)=".",TRUE,FALSE)</formula>
    </cfRule>
  </conditionalFormatting>
  <conditionalFormatting sqref="AI443">
    <cfRule type="expression" dxfId="2195" priority="1975">
      <formula>IF(RIGHT(TEXT(AI443,"0.#"),1)=".",FALSE,TRUE)</formula>
    </cfRule>
    <cfRule type="expression" dxfId="2194" priority="1976">
      <formula>IF(RIGHT(TEXT(AI443,"0.#"),1)=".",TRUE,FALSE)</formula>
    </cfRule>
  </conditionalFormatting>
  <conditionalFormatting sqref="AI444">
    <cfRule type="expression" dxfId="2193" priority="1973">
      <formula>IF(RIGHT(TEXT(AI444,"0.#"),1)=".",FALSE,TRUE)</formula>
    </cfRule>
    <cfRule type="expression" dxfId="2192" priority="1974">
      <formula>IF(RIGHT(TEXT(AI444,"0.#"),1)=".",TRUE,FALSE)</formula>
    </cfRule>
  </conditionalFormatting>
  <conditionalFormatting sqref="AQ443">
    <cfRule type="expression" dxfId="2191" priority="1965">
      <formula>IF(RIGHT(TEXT(AQ443,"0.#"),1)=".",FALSE,TRUE)</formula>
    </cfRule>
    <cfRule type="expression" dxfId="2190" priority="1966">
      <formula>IF(RIGHT(TEXT(AQ443,"0.#"),1)=".",TRUE,FALSE)</formula>
    </cfRule>
  </conditionalFormatting>
  <conditionalFormatting sqref="AQ444">
    <cfRule type="expression" dxfId="2189" priority="1969">
      <formula>IF(RIGHT(TEXT(AQ444,"0.#"),1)=".",FALSE,TRUE)</formula>
    </cfRule>
    <cfRule type="expression" dxfId="2188" priority="1970">
      <formula>IF(RIGHT(TEXT(AQ444,"0.#"),1)=".",TRUE,FALSE)</formula>
    </cfRule>
  </conditionalFormatting>
  <conditionalFormatting sqref="AQ445">
    <cfRule type="expression" dxfId="2187" priority="1967">
      <formula>IF(RIGHT(TEXT(AQ445,"0.#"),1)=".",FALSE,TRUE)</formula>
    </cfRule>
    <cfRule type="expression" dxfId="2186" priority="1968">
      <formula>IF(RIGHT(TEXT(AQ445,"0.#"),1)=".",TRUE,FALSE)</formula>
    </cfRule>
  </conditionalFormatting>
  <conditionalFormatting sqref="Y872:Y899">
    <cfRule type="expression" dxfId="2185" priority="2195">
      <formula>IF(RIGHT(TEXT(Y872,"0.#"),1)=".",FALSE,TRUE)</formula>
    </cfRule>
    <cfRule type="expression" dxfId="2184" priority="2196">
      <formula>IF(RIGHT(TEXT(Y872,"0.#"),1)=".",TRUE,FALSE)</formula>
    </cfRule>
  </conditionalFormatting>
  <conditionalFormatting sqref="Y870:Y871">
    <cfRule type="expression" dxfId="2183" priority="2189">
      <formula>IF(RIGHT(TEXT(Y870,"0.#"),1)=".",FALSE,TRUE)</formula>
    </cfRule>
    <cfRule type="expression" dxfId="2182" priority="2190">
      <formula>IF(RIGHT(TEXT(Y870,"0.#"),1)=".",TRUE,FALSE)</formula>
    </cfRule>
  </conditionalFormatting>
  <conditionalFormatting sqref="Y905:Y932">
    <cfRule type="expression" dxfId="2181" priority="2183">
      <formula>IF(RIGHT(TEXT(Y905,"0.#"),1)=".",FALSE,TRUE)</formula>
    </cfRule>
    <cfRule type="expression" dxfId="2180" priority="2184">
      <formula>IF(RIGHT(TEXT(Y905,"0.#"),1)=".",TRUE,FALSE)</formula>
    </cfRule>
  </conditionalFormatting>
  <conditionalFormatting sqref="Y903:Y904">
    <cfRule type="expression" dxfId="2179" priority="2177">
      <formula>IF(RIGHT(TEXT(Y903,"0.#"),1)=".",FALSE,TRUE)</formula>
    </cfRule>
    <cfRule type="expression" dxfId="2178" priority="2178">
      <formula>IF(RIGHT(TEXT(Y903,"0.#"),1)=".",TRUE,FALSE)</formula>
    </cfRule>
  </conditionalFormatting>
  <conditionalFormatting sqref="Y938:Y965">
    <cfRule type="expression" dxfId="2177" priority="2171">
      <formula>IF(RIGHT(TEXT(Y938,"0.#"),1)=".",FALSE,TRUE)</formula>
    </cfRule>
    <cfRule type="expression" dxfId="2176" priority="2172">
      <formula>IF(RIGHT(TEXT(Y938,"0.#"),1)=".",TRUE,FALSE)</formula>
    </cfRule>
  </conditionalFormatting>
  <conditionalFormatting sqref="Y936:Y937">
    <cfRule type="expression" dxfId="2175" priority="2165">
      <formula>IF(RIGHT(TEXT(Y936,"0.#"),1)=".",FALSE,TRUE)</formula>
    </cfRule>
    <cfRule type="expression" dxfId="2174" priority="2166">
      <formula>IF(RIGHT(TEXT(Y936,"0.#"),1)=".",TRUE,FALSE)</formula>
    </cfRule>
  </conditionalFormatting>
  <conditionalFormatting sqref="Y971:Y998">
    <cfRule type="expression" dxfId="2173" priority="2159">
      <formula>IF(RIGHT(TEXT(Y971,"0.#"),1)=".",FALSE,TRUE)</formula>
    </cfRule>
    <cfRule type="expression" dxfId="2172" priority="2160">
      <formula>IF(RIGHT(TEXT(Y971,"0.#"),1)=".",TRUE,FALSE)</formula>
    </cfRule>
  </conditionalFormatting>
  <conditionalFormatting sqref="Y969:Y970">
    <cfRule type="expression" dxfId="2171" priority="2153">
      <formula>IF(RIGHT(TEXT(Y969,"0.#"),1)=".",FALSE,TRUE)</formula>
    </cfRule>
    <cfRule type="expression" dxfId="2170" priority="2154">
      <formula>IF(RIGHT(TEXT(Y969,"0.#"),1)=".",TRUE,FALSE)</formula>
    </cfRule>
  </conditionalFormatting>
  <conditionalFormatting sqref="Y1004:Y1031">
    <cfRule type="expression" dxfId="2169" priority="2147">
      <formula>IF(RIGHT(TEXT(Y1004,"0.#"),1)=".",FALSE,TRUE)</formula>
    </cfRule>
    <cfRule type="expression" dxfId="2168" priority="2148">
      <formula>IF(RIGHT(TEXT(Y1004,"0.#"),1)=".",TRUE,FALSE)</formula>
    </cfRule>
  </conditionalFormatting>
  <conditionalFormatting sqref="W23">
    <cfRule type="expression" dxfId="2167" priority="2431">
      <formula>IF(RIGHT(TEXT(W23,"0.#"),1)=".",FALSE,TRUE)</formula>
    </cfRule>
    <cfRule type="expression" dxfId="2166" priority="2432">
      <formula>IF(RIGHT(TEXT(W23,"0.#"),1)=".",TRUE,FALSE)</formula>
    </cfRule>
  </conditionalFormatting>
  <conditionalFormatting sqref="W24:W27">
    <cfRule type="expression" dxfId="2165" priority="2429">
      <formula>IF(RIGHT(TEXT(W24,"0.#"),1)=".",FALSE,TRUE)</formula>
    </cfRule>
    <cfRule type="expression" dxfId="2164" priority="2430">
      <formula>IF(RIGHT(TEXT(W24,"0.#"),1)=".",TRUE,FALSE)</formula>
    </cfRule>
  </conditionalFormatting>
  <conditionalFormatting sqref="W28">
    <cfRule type="expression" dxfId="2163" priority="2421">
      <formula>IF(RIGHT(TEXT(W28,"0.#"),1)=".",FALSE,TRUE)</formula>
    </cfRule>
    <cfRule type="expression" dxfId="2162" priority="2422">
      <formula>IF(RIGHT(TEXT(W28,"0.#"),1)=".",TRUE,FALSE)</formula>
    </cfRule>
  </conditionalFormatting>
  <conditionalFormatting sqref="P23">
    <cfRule type="expression" dxfId="2161" priority="2419">
      <formula>IF(RIGHT(TEXT(P23,"0.#"),1)=".",FALSE,TRUE)</formula>
    </cfRule>
    <cfRule type="expression" dxfId="2160" priority="2420">
      <formula>IF(RIGHT(TEXT(P23,"0.#"),1)=".",TRUE,FALSE)</formula>
    </cfRule>
  </conditionalFormatting>
  <conditionalFormatting sqref="P25:P27">
    <cfRule type="expression" dxfId="2159" priority="2417">
      <formula>IF(RIGHT(TEXT(P25,"0.#"),1)=".",FALSE,TRUE)</formula>
    </cfRule>
    <cfRule type="expression" dxfId="2158" priority="2418">
      <formula>IF(RIGHT(TEXT(P25,"0.#"),1)=".",TRUE,FALSE)</formula>
    </cfRule>
  </conditionalFormatting>
  <conditionalFormatting sqref="P28">
    <cfRule type="expression" dxfId="2157" priority="2415">
      <formula>IF(RIGHT(TEXT(P28,"0.#"),1)=".",FALSE,TRUE)</formula>
    </cfRule>
    <cfRule type="expression" dxfId="2156" priority="2416">
      <formula>IF(RIGHT(TEXT(P28,"0.#"),1)=".",TRUE,FALSE)</formula>
    </cfRule>
  </conditionalFormatting>
  <conditionalFormatting sqref="AQ114">
    <cfRule type="expression" dxfId="2155" priority="2399">
      <formula>IF(RIGHT(TEXT(AQ114,"0.#"),1)=".",FALSE,TRUE)</formula>
    </cfRule>
    <cfRule type="expression" dxfId="2154" priority="2400">
      <formula>IF(RIGHT(TEXT(AQ114,"0.#"),1)=".",TRUE,FALSE)</formula>
    </cfRule>
  </conditionalFormatting>
  <conditionalFormatting sqref="AQ104">
    <cfRule type="expression" dxfId="2153" priority="2413">
      <formula>IF(RIGHT(TEXT(AQ104,"0.#"),1)=".",FALSE,TRUE)</formula>
    </cfRule>
    <cfRule type="expression" dxfId="2152" priority="2414">
      <formula>IF(RIGHT(TEXT(AQ104,"0.#"),1)=".",TRUE,FALSE)</formula>
    </cfRule>
  </conditionalFormatting>
  <conditionalFormatting sqref="AQ105">
    <cfRule type="expression" dxfId="2151" priority="2411">
      <formula>IF(RIGHT(TEXT(AQ105,"0.#"),1)=".",FALSE,TRUE)</formula>
    </cfRule>
    <cfRule type="expression" dxfId="2150" priority="2412">
      <formula>IF(RIGHT(TEXT(AQ105,"0.#"),1)=".",TRUE,FALSE)</formula>
    </cfRule>
  </conditionalFormatting>
  <conditionalFormatting sqref="AQ107">
    <cfRule type="expression" dxfId="2149" priority="2409">
      <formula>IF(RIGHT(TEXT(AQ107,"0.#"),1)=".",FALSE,TRUE)</formula>
    </cfRule>
    <cfRule type="expression" dxfId="2148" priority="2410">
      <formula>IF(RIGHT(TEXT(AQ107,"0.#"),1)=".",TRUE,FALSE)</formula>
    </cfRule>
  </conditionalFormatting>
  <conditionalFormatting sqref="AQ108">
    <cfRule type="expression" dxfId="2147" priority="2407">
      <formula>IF(RIGHT(TEXT(AQ108,"0.#"),1)=".",FALSE,TRUE)</formula>
    </cfRule>
    <cfRule type="expression" dxfId="2146" priority="2408">
      <formula>IF(RIGHT(TEXT(AQ108,"0.#"),1)=".",TRUE,FALSE)</formula>
    </cfRule>
  </conditionalFormatting>
  <conditionalFormatting sqref="AQ110">
    <cfRule type="expression" dxfId="2145" priority="2405">
      <formula>IF(RIGHT(TEXT(AQ110,"0.#"),1)=".",FALSE,TRUE)</formula>
    </cfRule>
    <cfRule type="expression" dxfId="2144" priority="2406">
      <formula>IF(RIGHT(TEXT(AQ110,"0.#"),1)=".",TRUE,FALSE)</formula>
    </cfRule>
  </conditionalFormatting>
  <conditionalFormatting sqref="AQ111">
    <cfRule type="expression" dxfId="2143" priority="2403">
      <formula>IF(RIGHT(TEXT(AQ111,"0.#"),1)=".",FALSE,TRUE)</formula>
    </cfRule>
    <cfRule type="expression" dxfId="2142" priority="2404">
      <formula>IF(RIGHT(TEXT(AQ111,"0.#"),1)=".",TRUE,FALSE)</formula>
    </cfRule>
  </conditionalFormatting>
  <conditionalFormatting sqref="AQ113">
    <cfRule type="expression" dxfId="2141" priority="2401">
      <formula>IF(RIGHT(TEXT(AQ113,"0.#"),1)=".",FALSE,TRUE)</formula>
    </cfRule>
    <cfRule type="expression" dxfId="2140" priority="2402">
      <formula>IF(RIGHT(TEXT(AQ113,"0.#"),1)=".",TRUE,FALSE)</formula>
    </cfRule>
  </conditionalFormatting>
  <conditionalFormatting sqref="AE67">
    <cfRule type="expression" dxfId="2139" priority="2331">
      <formula>IF(RIGHT(TEXT(AE67,"0.#"),1)=".",FALSE,TRUE)</formula>
    </cfRule>
    <cfRule type="expression" dxfId="2138" priority="2332">
      <formula>IF(RIGHT(TEXT(AE67,"0.#"),1)=".",TRUE,FALSE)</formula>
    </cfRule>
  </conditionalFormatting>
  <conditionalFormatting sqref="AE68">
    <cfRule type="expression" dxfId="2137" priority="2329">
      <formula>IF(RIGHT(TEXT(AE68,"0.#"),1)=".",FALSE,TRUE)</formula>
    </cfRule>
    <cfRule type="expression" dxfId="2136" priority="2330">
      <formula>IF(RIGHT(TEXT(AE68,"0.#"),1)=".",TRUE,FALSE)</formula>
    </cfRule>
  </conditionalFormatting>
  <conditionalFormatting sqref="AE69">
    <cfRule type="expression" dxfId="2135" priority="2327">
      <formula>IF(RIGHT(TEXT(AE69,"0.#"),1)=".",FALSE,TRUE)</formula>
    </cfRule>
    <cfRule type="expression" dxfId="2134" priority="2328">
      <formula>IF(RIGHT(TEXT(AE69,"0.#"),1)=".",TRUE,FALSE)</formula>
    </cfRule>
  </conditionalFormatting>
  <conditionalFormatting sqref="AI69">
    <cfRule type="expression" dxfId="2133" priority="2325">
      <formula>IF(RIGHT(TEXT(AI69,"0.#"),1)=".",FALSE,TRUE)</formula>
    </cfRule>
    <cfRule type="expression" dxfId="2132" priority="2326">
      <formula>IF(RIGHT(TEXT(AI69,"0.#"),1)=".",TRUE,FALSE)</formula>
    </cfRule>
  </conditionalFormatting>
  <conditionalFormatting sqref="AI68">
    <cfRule type="expression" dxfId="2131" priority="2323">
      <formula>IF(RIGHT(TEXT(AI68,"0.#"),1)=".",FALSE,TRUE)</formula>
    </cfRule>
    <cfRule type="expression" dxfId="2130" priority="2324">
      <formula>IF(RIGHT(TEXT(AI68,"0.#"),1)=".",TRUE,FALSE)</formula>
    </cfRule>
  </conditionalFormatting>
  <conditionalFormatting sqref="AI67">
    <cfRule type="expression" dxfId="2129" priority="2320">
      <formula>IF(RIGHT(TEXT(AI67,"0.#"),1)=".",FALSE,TRUE)</formula>
    </cfRule>
    <cfRule type="expression" dxfId="2128" priority="2321">
      <formula>IF(RIGHT(TEXT(AI67,"0.#"),1)=".",TRUE,FALSE)</formula>
    </cfRule>
  </conditionalFormatting>
  <conditionalFormatting sqref="AM67">
    <cfRule type="expression" dxfId="2127" priority="2318">
      <formula>IF(RIGHT(TEXT(AM67,"0.#"),1)=".",FALSE,TRUE)</formula>
    </cfRule>
    <cfRule type="expression" dxfId="2126" priority="2319">
      <formula>IF(RIGHT(TEXT(AM67,"0.#"),1)=".",TRUE,FALSE)</formula>
    </cfRule>
  </conditionalFormatting>
  <conditionalFormatting sqref="AM68">
    <cfRule type="expression" dxfId="2125" priority="2316">
      <formula>IF(RIGHT(TEXT(AM68,"0.#"),1)=".",FALSE,TRUE)</formula>
    </cfRule>
    <cfRule type="expression" dxfId="2124" priority="2317">
      <formula>IF(RIGHT(TEXT(AM68,"0.#"),1)=".",TRUE,FALSE)</formula>
    </cfRule>
  </conditionalFormatting>
  <conditionalFormatting sqref="AM69">
    <cfRule type="expression" dxfId="2123" priority="2314">
      <formula>IF(RIGHT(TEXT(AM69,"0.#"),1)=".",FALSE,TRUE)</formula>
    </cfRule>
    <cfRule type="expression" dxfId="2122" priority="2315">
      <formula>IF(RIGHT(TEXT(AM69,"0.#"),1)=".",TRUE,FALSE)</formula>
    </cfRule>
  </conditionalFormatting>
  <conditionalFormatting sqref="AQ67:AQ69">
    <cfRule type="expression" dxfId="2121" priority="2312">
      <formula>IF(RIGHT(TEXT(AQ67,"0.#"),1)=".",FALSE,TRUE)</formula>
    </cfRule>
    <cfRule type="expression" dxfId="2120" priority="2313">
      <formula>IF(RIGHT(TEXT(AQ67,"0.#"),1)=".",TRUE,FALSE)</formula>
    </cfRule>
  </conditionalFormatting>
  <conditionalFormatting sqref="AU67:AU69">
    <cfRule type="expression" dxfId="2119" priority="2310">
      <formula>IF(RIGHT(TEXT(AU67,"0.#"),1)=".",FALSE,TRUE)</formula>
    </cfRule>
    <cfRule type="expression" dxfId="2118" priority="2311">
      <formula>IF(RIGHT(TEXT(AU67,"0.#"),1)=".",TRUE,FALSE)</formula>
    </cfRule>
  </conditionalFormatting>
  <conditionalFormatting sqref="AE70">
    <cfRule type="expression" dxfId="2117" priority="2308">
      <formula>IF(RIGHT(TEXT(AE70,"0.#"),1)=".",FALSE,TRUE)</formula>
    </cfRule>
    <cfRule type="expression" dxfId="2116" priority="2309">
      <formula>IF(RIGHT(TEXT(AE70,"0.#"),1)=".",TRUE,FALSE)</formula>
    </cfRule>
  </conditionalFormatting>
  <conditionalFormatting sqref="AE71">
    <cfRule type="expression" dxfId="2115" priority="2306">
      <formula>IF(RIGHT(TEXT(AE71,"0.#"),1)=".",FALSE,TRUE)</formula>
    </cfRule>
    <cfRule type="expression" dxfId="2114" priority="2307">
      <formula>IF(RIGHT(TEXT(AE71,"0.#"),1)=".",TRUE,FALSE)</formula>
    </cfRule>
  </conditionalFormatting>
  <conditionalFormatting sqref="AE72">
    <cfRule type="expression" dxfId="2113" priority="2304">
      <formula>IF(RIGHT(TEXT(AE72,"0.#"),1)=".",FALSE,TRUE)</formula>
    </cfRule>
    <cfRule type="expression" dxfId="2112" priority="2305">
      <formula>IF(RIGHT(TEXT(AE72,"0.#"),1)=".",TRUE,FALSE)</formula>
    </cfRule>
  </conditionalFormatting>
  <conditionalFormatting sqref="AI72">
    <cfRule type="expression" dxfId="2111" priority="2302">
      <formula>IF(RIGHT(TEXT(AI72,"0.#"),1)=".",FALSE,TRUE)</formula>
    </cfRule>
    <cfRule type="expression" dxfId="2110" priority="2303">
      <formula>IF(RIGHT(TEXT(AI72,"0.#"),1)=".",TRUE,FALSE)</formula>
    </cfRule>
  </conditionalFormatting>
  <conditionalFormatting sqref="AI71">
    <cfRule type="expression" dxfId="2109" priority="2300">
      <formula>IF(RIGHT(TEXT(AI71,"0.#"),1)=".",FALSE,TRUE)</formula>
    </cfRule>
    <cfRule type="expression" dxfId="2108" priority="2301">
      <formula>IF(RIGHT(TEXT(AI71,"0.#"),1)=".",TRUE,FALSE)</formula>
    </cfRule>
  </conditionalFormatting>
  <conditionalFormatting sqref="AI70">
    <cfRule type="expression" dxfId="2107" priority="2298">
      <formula>IF(RIGHT(TEXT(AI70,"0.#"),1)=".",FALSE,TRUE)</formula>
    </cfRule>
    <cfRule type="expression" dxfId="2106" priority="2299">
      <formula>IF(RIGHT(TEXT(AI70,"0.#"),1)=".",TRUE,FALSE)</formula>
    </cfRule>
  </conditionalFormatting>
  <conditionalFormatting sqref="AM70">
    <cfRule type="expression" dxfId="2105" priority="2296">
      <formula>IF(RIGHT(TEXT(AM70,"0.#"),1)=".",FALSE,TRUE)</formula>
    </cfRule>
    <cfRule type="expression" dxfId="2104" priority="2297">
      <formula>IF(RIGHT(TEXT(AM70,"0.#"),1)=".",TRUE,FALSE)</formula>
    </cfRule>
  </conditionalFormatting>
  <conditionalFormatting sqref="AM71">
    <cfRule type="expression" dxfId="2103" priority="2294">
      <formula>IF(RIGHT(TEXT(AM71,"0.#"),1)=".",FALSE,TRUE)</formula>
    </cfRule>
    <cfRule type="expression" dxfId="2102" priority="2295">
      <formula>IF(RIGHT(TEXT(AM71,"0.#"),1)=".",TRUE,FALSE)</formula>
    </cfRule>
  </conditionalFormatting>
  <conditionalFormatting sqref="AM72">
    <cfRule type="expression" dxfId="2101" priority="2292">
      <formula>IF(RIGHT(TEXT(AM72,"0.#"),1)=".",FALSE,TRUE)</formula>
    </cfRule>
    <cfRule type="expression" dxfId="2100" priority="2293">
      <formula>IF(RIGHT(TEXT(AM72,"0.#"),1)=".",TRUE,FALSE)</formula>
    </cfRule>
  </conditionalFormatting>
  <conditionalFormatting sqref="AQ70:AQ72">
    <cfRule type="expression" dxfId="2099" priority="2290">
      <formula>IF(RIGHT(TEXT(AQ70,"0.#"),1)=".",FALSE,TRUE)</formula>
    </cfRule>
    <cfRule type="expression" dxfId="2098" priority="2291">
      <formula>IF(RIGHT(TEXT(AQ70,"0.#"),1)=".",TRUE,FALSE)</formula>
    </cfRule>
  </conditionalFormatting>
  <conditionalFormatting sqref="AU70:AU72">
    <cfRule type="expression" dxfId="2097" priority="2288">
      <formula>IF(RIGHT(TEXT(AU70,"0.#"),1)=".",FALSE,TRUE)</formula>
    </cfRule>
    <cfRule type="expression" dxfId="2096" priority="2289">
      <formula>IF(RIGHT(TEXT(AU70,"0.#"),1)=".",TRUE,FALSE)</formula>
    </cfRule>
  </conditionalFormatting>
  <conditionalFormatting sqref="AU656">
    <cfRule type="expression" dxfId="2095" priority="806">
      <formula>IF(RIGHT(TEXT(AU656,"0.#"),1)=".",FALSE,TRUE)</formula>
    </cfRule>
    <cfRule type="expression" dxfId="2094" priority="807">
      <formula>IF(RIGHT(TEXT(AU656,"0.#"),1)=".",TRUE,FALSE)</formula>
    </cfRule>
  </conditionalFormatting>
  <conditionalFormatting sqref="AQ655">
    <cfRule type="expression" dxfId="2093" priority="798">
      <formula>IF(RIGHT(TEXT(AQ655,"0.#"),1)=".",FALSE,TRUE)</formula>
    </cfRule>
    <cfRule type="expression" dxfId="2092" priority="799">
      <formula>IF(RIGHT(TEXT(AQ655,"0.#"),1)=".",TRUE,FALSE)</formula>
    </cfRule>
  </conditionalFormatting>
  <conditionalFormatting sqref="AI696">
    <cfRule type="expression" dxfId="2091" priority="590">
      <formula>IF(RIGHT(TEXT(AI696,"0.#"),1)=".",FALSE,TRUE)</formula>
    </cfRule>
    <cfRule type="expression" dxfId="2090" priority="591">
      <formula>IF(RIGHT(TEXT(AI696,"0.#"),1)=".",TRUE,FALSE)</formula>
    </cfRule>
  </conditionalFormatting>
  <conditionalFormatting sqref="AQ694">
    <cfRule type="expression" dxfId="2089" priority="584">
      <formula>IF(RIGHT(TEXT(AQ694,"0.#"),1)=".",FALSE,TRUE)</formula>
    </cfRule>
    <cfRule type="expression" dxfId="2088" priority="585">
      <formula>IF(RIGHT(TEXT(AQ694,"0.#"),1)=".",TRUE,FALSE)</formula>
    </cfRule>
  </conditionalFormatting>
  <conditionalFormatting sqref="AL872:AO899">
    <cfRule type="expression" dxfId="2087" priority="14131">
      <formula>IF(AND(AL872&gt;=0, RIGHT(TEXT(AL872,"0.#"),1)&lt;&gt;"."),TRUE,FALSE)</formula>
    </cfRule>
    <cfRule type="expression" dxfId="2086" priority="2197">
      <formula>IF(AND(AL872&gt;=0, RIGHT(TEXT(AL872,"0.#"),1)="."),TRUE,FALSE)</formula>
    </cfRule>
    <cfRule type="expression" dxfId="2085" priority="2198">
      <formula>IF(AND(AL872&lt;0, RIGHT(TEXT(AL872,"0.#"),1)&lt;&gt;"."),TRUE,FALSE)</formula>
    </cfRule>
    <cfRule type="expression" dxfId="2084" priority="2199">
      <formula>IF(AND(AL872&lt;0, RIGHT(TEXT(AL872,"0.#"),1)="."),TRUE,FALSE)</formula>
    </cfRule>
  </conditionalFormatting>
  <conditionalFormatting sqref="AL870:AO871">
    <cfRule type="expression" dxfId="2083" priority="14132">
      <formula>IF(AND(AL870&gt;=0, RIGHT(TEXT(AL870,"0.#"),1)&lt;&gt;"."),TRUE,FALSE)</formula>
    </cfRule>
    <cfRule type="expression" dxfId="2082" priority="2191">
      <formula>IF(AND(AL870&gt;=0, RIGHT(TEXT(AL870,"0.#"),1)="."),TRUE,FALSE)</formula>
    </cfRule>
    <cfRule type="expression" dxfId="2081" priority="2192">
      <formula>IF(AND(AL870&lt;0, RIGHT(TEXT(AL870,"0.#"),1)&lt;&gt;"."),TRUE,FALSE)</formula>
    </cfRule>
    <cfRule type="expression" dxfId="2080" priority="2193">
      <formula>IF(AND(AL870&lt;0, RIGHT(TEXT(AL870,"0.#"),1)="."),TRUE,FALSE)</formula>
    </cfRule>
  </conditionalFormatting>
  <conditionalFormatting sqref="AL905:AO932">
    <cfRule type="expression" dxfId="2079" priority="14133">
      <formula>IF(AND(AL905&gt;=0, RIGHT(TEXT(AL905,"0.#"),1)&lt;&gt;"."),TRUE,FALSE)</formula>
    </cfRule>
    <cfRule type="expression" dxfId="2078" priority="2185">
      <formula>IF(AND(AL905&gt;=0, RIGHT(TEXT(AL905,"0.#"),1)="."),TRUE,FALSE)</formula>
    </cfRule>
    <cfRule type="expression" dxfId="2077" priority="2186">
      <formula>IF(AND(AL905&lt;0, RIGHT(TEXT(AL905,"0.#"),1)&lt;&gt;"."),TRUE,FALSE)</formula>
    </cfRule>
    <cfRule type="expression" dxfId="2076" priority="2187">
      <formula>IF(AND(AL905&lt;0, RIGHT(TEXT(AL905,"0.#"),1)="."),TRUE,FALSE)</formula>
    </cfRule>
  </conditionalFormatting>
  <conditionalFormatting sqref="AL903:AO904">
    <cfRule type="expression" dxfId="2075" priority="14134">
      <formula>IF(AND(AL903&gt;=0, RIGHT(TEXT(AL903,"0.#"),1)&lt;&gt;"."),TRUE,FALSE)</formula>
    </cfRule>
    <cfRule type="expression" dxfId="2074" priority="2179">
      <formula>IF(AND(AL903&gt;=0, RIGHT(TEXT(AL903,"0.#"),1)="."),TRUE,FALSE)</formula>
    </cfRule>
    <cfRule type="expression" dxfId="2073" priority="2180">
      <formula>IF(AND(AL903&lt;0, RIGHT(TEXT(AL903,"0.#"),1)&lt;&gt;"."),TRUE,FALSE)</formula>
    </cfRule>
    <cfRule type="expression" dxfId="2072" priority="2181">
      <formula>IF(AND(AL903&lt;0, RIGHT(TEXT(AL903,"0.#"),1)="."),TRUE,FALSE)</formula>
    </cfRule>
  </conditionalFormatting>
  <conditionalFormatting sqref="AL938:AO965">
    <cfRule type="expression" dxfId="2071" priority="14135">
      <formula>IF(AND(AL938&gt;=0, RIGHT(TEXT(AL938,"0.#"),1)&lt;&gt;"."),TRUE,FALSE)</formula>
    </cfRule>
    <cfRule type="expression" dxfId="2070" priority="2173">
      <formula>IF(AND(AL938&gt;=0, RIGHT(TEXT(AL938,"0.#"),1)="."),TRUE,FALSE)</formula>
    </cfRule>
    <cfRule type="expression" dxfId="2069" priority="2174">
      <formula>IF(AND(AL938&lt;0, RIGHT(TEXT(AL938,"0.#"),1)&lt;&gt;"."),TRUE,FALSE)</formula>
    </cfRule>
    <cfRule type="expression" dxfId="2068" priority="2175">
      <formula>IF(AND(AL938&lt;0, RIGHT(TEXT(AL938,"0.#"),1)="."),TRUE,FALSE)</formula>
    </cfRule>
  </conditionalFormatting>
  <conditionalFormatting sqref="AL936:AO937">
    <cfRule type="expression" dxfId="2067" priority="14136">
      <formula>IF(AND(AL936&gt;=0, RIGHT(TEXT(AL936,"0.#"),1)&lt;&gt;"."),TRUE,FALSE)</formula>
    </cfRule>
    <cfRule type="expression" dxfId="2066" priority="2167">
      <formula>IF(AND(AL936&gt;=0, RIGHT(TEXT(AL936,"0.#"),1)="."),TRUE,FALSE)</formula>
    </cfRule>
    <cfRule type="expression" dxfId="2065" priority="2168">
      <formula>IF(AND(AL936&lt;0, RIGHT(TEXT(AL936,"0.#"),1)&lt;&gt;"."),TRUE,FALSE)</formula>
    </cfRule>
    <cfRule type="expression" dxfId="2064" priority="2169">
      <formula>IF(AND(AL936&lt;0, RIGHT(TEXT(AL936,"0.#"),1)="."),TRUE,FALSE)</formula>
    </cfRule>
  </conditionalFormatting>
  <conditionalFormatting sqref="AL971:AO998">
    <cfRule type="expression" dxfId="2063" priority="14137">
      <formula>IF(AND(AL971&gt;=0, RIGHT(TEXT(AL971,"0.#"),1)&lt;&gt;"."),TRUE,FALSE)</formula>
    </cfRule>
    <cfRule type="expression" dxfId="2062" priority="2161">
      <formula>IF(AND(AL971&gt;=0, RIGHT(TEXT(AL971,"0.#"),1)="."),TRUE,FALSE)</formula>
    </cfRule>
    <cfRule type="expression" dxfId="2061" priority="2162">
      <formula>IF(AND(AL971&lt;0, RIGHT(TEXT(AL971,"0.#"),1)&lt;&gt;"."),TRUE,FALSE)</formula>
    </cfRule>
    <cfRule type="expression" dxfId="2060" priority="2163">
      <formula>IF(AND(AL971&lt;0, RIGHT(TEXT(AL971,"0.#"),1)="."),TRUE,FALSE)</formula>
    </cfRule>
  </conditionalFormatting>
  <conditionalFormatting sqref="AL969:AO970">
    <cfRule type="expression" dxfId="2059" priority="14138">
      <formula>IF(AND(AL969&gt;=0, RIGHT(TEXT(AL969,"0.#"),1)&lt;&gt;"."),TRUE,FALSE)</formula>
    </cfRule>
    <cfRule type="expression" dxfId="2058" priority="2155">
      <formula>IF(AND(AL969&gt;=0, RIGHT(TEXT(AL969,"0.#"),1)="."),TRUE,FALSE)</formula>
    </cfRule>
    <cfRule type="expression" dxfId="2057" priority="2156">
      <formula>IF(AND(AL969&lt;0, RIGHT(TEXT(AL969,"0.#"),1)&lt;&gt;"."),TRUE,FALSE)</formula>
    </cfRule>
    <cfRule type="expression" dxfId="2056" priority="2157">
      <formula>IF(AND(AL969&lt;0, RIGHT(TEXT(AL969,"0.#"),1)="."),TRUE,FALSE)</formula>
    </cfRule>
  </conditionalFormatting>
  <conditionalFormatting sqref="AL1004:AO1031">
    <cfRule type="expression" dxfId="2055" priority="14139">
      <formula>IF(AND(AL1004&gt;=0, RIGHT(TEXT(AL1004,"0.#"),1)&lt;&gt;"."),TRUE,FALSE)</formula>
    </cfRule>
    <cfRule type="expression" dxfId="2054" priority="2149">
      <formula>IF(AND(AL1004&gt;=0, RIGHT(TEXT(AL1004,"0.#"),1)="."),TRUE,FALSE)</formula>
    </cfRule>
    <cfRule type="expression" dxfId="2053" priority="2150">
      <formula>IF(AND(AL1004&lt;0, RIGHT(TEXT(AL1004,"0.#"),1)&lt;&gt;"."),TRUE,FALSE)</formula>
    </cfRule>
    <cfRule type="expression" dxfId="2052" priority="2151">
      <formula>IF(AND(AL1004&lt;0, RIGHT(TEXT(AL1004,"0.#"),1)="."),TRUE,FALSE)</formula>
    </cfRule>
  </conditionalFormatting>
  <conditionalFormatting sqref="AL1002:AO1003">
    <cfRule type="expression" dxfId="2051" priority="2142">
      <formula>IF(AND(AL1002&gt;=0, RIGHT(TEXT(AL1002,"0.#"),1)&lt;&gt;"."),TRUE,FALSE)</formula>
    </cfRule>
    <cfRule type="expression" dxfId="2050" priority="2143">
      <formula>IF(AND(AL1002&gt;=0, RIGHT(TEXT(AL1002,"0.#"),1)="."),TRUE,FALSE)</formula>
    </cfRule>
    <cfRule type="expression" dxfId="2049" priority="2144">
      <formula>IF(AND(AL1002&lt;0, RIGHT(TEXT(AL1002,"0.#"),1)&lt;&gt;"."),TRUE,FALSE)</formula>
    </cfRule>
    <cfRule type="expression" dxfId="2048" priority="2145">
      <formula>IF(AND(AL1002&lt;0, RIGHT(TEXT(AL1002,"0.#"),1)="."),TRUE,FALSE)</formula>
    </cfRule>
  </conditionalFormatting>
  <conditionalFormatting sqref="Y1002:Y1003">
    <cfRule type="expression" dxfId="2047" priority="2140">
      <formula>IF(RIGHT(TEXT(Y1002,"0.#"),1)=".",FALSE,TRUE)</formula>
    </cfRule>
    <cfRule type="expression" dxfId="2046" priority="2141">
      <formula>IF(RIGHT(TEXT(Y1002,"0.#"),1)=".",TRUE,FALSE)</formula>
    </cfRule>
  </conditionalFormatting>
  <conditionalFormatting sqref="AL1037:AO1064">
    <cfRule type="expression" dxfId="2045" priority="2136">
      <formula>IF(AND(AL1037&gt;=0, RIGHT(TEXT(AL1037,"0.#"),1)&lt;&gt;"."),TRUE,FALSE)</formula>
    </cfRule>
    <cfRule type="expression" dxfId="2044" priority="2137">
      <formula>IF(AND(AL1037&gt;=0, RIGHT(TEXT(AL1037,"0.#"),1)="."),TRUE,FALSE)</formula>
    </cfRule>
    <cfRule type="expression" dxfId="2043" priority="2138">
      <formula>IF(AND(AL1037&lt;0, RIGHT(TEXT(AL1037,"0.#"),1)&lt;&gt;"."),TRUE,FALSE)</formula>
    </cfRule>
    <cfRule type="expression" dxfId="2042" priority="2139">
      <formula>IF(AND(AL1037&lt;0, RIGHT(TEXT(AL1037,"0.#"),1)="."),TRUE,FALSE)</formula>
    </cfRule>
  </conditionalFormatting>
  <conditionalFormatting sqref="Y1037:Y1064">
    <cfRule type="expression" dxfId="2041" priority="2134">
      <formula>IF(RIGHT(TEXT(Y1037,"0.#"),1)=".",FALSE,TRUE)</formula>
    </cfRule>
    <cfRule type="expression" dxfId="2040" priority="2135">
      <formula>IF(RIGHT(TEXT(Y1037,"0.#"),1)=".",TRUE,FALSE)</formula>
    </cfRule>
  </conditionalFormatting>
  <conditionalFormatting sqref="AL1035:AO1036">
    <cfRule type="expression" dxfId="2039" priority="2130">
      <formula>IF(AND(AL1035&gt;=0, RIGHT(TEXT(AL1035,"0.#"),1)&lt;&gt;"."),TRUE,FALSE)</formula>
    </cfRule>
    <cfRule type="expression" dxfId="2038" priority="2131">
      <formula>IF(AND(AL1035&gt;=0, RIGHT(TEXT(AL1035,"0.#"),1)="."),TRUE,FALSE)</formula>
    </cfRule>
    <cfRule type="expression" dxfId="2037" priority="2132">
      <formula>IF(AND(AL1035&lt;0, RIGHT(TEXT(AL1035,"0.#"),1)&lt;&gt;"."),TRUE,FALSE)</formula>
    </cfRule>
    <cfRule type="expression" dxfId="2036" priority="2133">
      <formula>IF(AND(AL1035&lt;0, RIGHT(TEXT(AL1035,"0.#"),1)="."),TRUE,FALSE)</formula>
    </cfRule>
  </conditionalFormatting>
  <conditionalFormatting sqref="Y1035:Y1036">
    <cfRule type="expression" dxfId="2035" priority="2128">
      <formula>IF(RIGHT(TEXT(Y1035,"0.#"),1)=".",FALSE,TRUE)</formula>
    </cfRule>
    <cfRule type="expression" dxfId="2034" priority="2129">
      <formula>IF(RIGHT(TEXT(Y1035,"0.#"),1)=".",TRUE,FALSE)</formula>
    </cfRule>
  </conditionalFormatting>
  <conditionalFormatting sqref="AL1070:AO1097">
    <cfRule type="expression" dxfId="2033" priority="2124">
      <formula>IF(AND(AL1070&gt;=0, RIGHT(TEXT(AL1070,"0.#"),1)&lt;&gt;"."),TRUE,FALSE)</formula>
    </cfRule>
    <cfRule type="expression" dxfId="2032" priority="2125">
      <formula>IF(AND(AL1070&gt;=0, RIGHT(TEXT(AL1070,"0.#"),1)="."),TRUE,FALSE)</formula>
    </cfRule>
    <cfRule type="expression" dxfId="2031" priority="2126">
      <formula>IF(AND(AL1070&lt;0, RIGHT(TEXT(AL1070,"0.#"),1)&lt;&gt;"."),TRUE,FALSE)</formula>
    </cfRule>
    <cfRule type="expression" dxfId="2030" priority="2127">
      <formula>IF(AND(AL1070&lt;0, RIGHT(TEXT(AL1070,"0.#"),1)="."),TRUE,FALSE)</formula>
    </cfRule>
  </conditionalFormatting>
  <conditionalFormatting sqref="Y1070:Y1097">
    <cfRule type="expression" dxfId="2029" priority="2122">
      <formula>IF(RIGHT(TEXT(Y1070,"0.#"),1)=".",FALSE,TRUE)</formula>
    </cfRule>
    <cfRule type="expression" dxfId="2028" priority="2123">
      <formula>IF(RIGHT(TEXT(Y1070,"0.#"),1)=".",TRUE,FALSE)</formula>
    </cfRule>
  </conditionalFormatting>
  <conditionalFormatting sqref="AL1068:AO1069">
    <cfRule type="expression" dxfId="2027" priority="2118">
      <formula>IF(AND(AL1068&gt;=0, RIGHT(TEXT(AL1068,"0.#"),1)&lt;&gt;"."),TRUE,FALSE)</formula>
    </cfRule>
    <cfRule type="expression" dxfId="2026" priority="2119">
      <formula>IF(AND(AL1068&gt;=0, RIGHT(TEXT(AL1068,"0.#"),1)="."),TRUE,FALSE)</formula>
    </cfRule>
    <cfRule type="expression" dxfId="2025" priority="2120">
      <formula>IF(AND(AL1068&lt;0, RIGHT(TEXT(AL1068,"0.#"),1)&lt;&gt;"."),TRUE,FALSE)</formula>
    </cfRule>
    <cfRule type="expression" dxfId="2024" priority="2121">
      <formula>IF(AND(AL1068&lt;0, RIGHT(TEXT(AL1068,"0.#"),1)="."),TRUE,FALSE)</formula>
    </cfRule>
  </conditionalFormatting>
  <conditionalFormatting sqref="Y1068:Y1069">
    <cfRule type="expression" dxfId="2023" priority="2116">
      <formula>IF(RIGHT(TEXT(Y1068,"0.#"),1)=".",FALSE,TRUE)</formula>
    </cfRule>
    <cfRule type="expression" dxfId="2022" priority="2117">
      <formula>IF(RIGHT(TEXT(Y1068,"0.#"),1)=".",TRUE,FALSE)</formula>
    </cfRule>
  </conditionalFormatting>
  <conditionalFormatting sqref="AE39">
    <cfRule type="expression" dxfId="2021" priority="2114">
      <formula>IF(RIGHT(TEXT(AE39,"0.#"),1)=".",FALSE,TRUE)</formula>
    </cfRule>
    <cfRule type="expression" dxfId="2020" priority="2115">
      <formula>IF(RIGHT(TEXT(AE39,"0.#"),1)=".",TRUE,FALSE)</formula>
    </cfRule>
  </conditionalFormatting>
  <conditionalFormatting sqref="AM41">
    <cfRule type="expression" dxfId="2019" priority="2098">
      <formula>IF(RIGHT(TEXT(AM41,"0.#"),1)=".",FALSE,TRUE)</formula>
    </cfRule>
    <cfRule type="expression" dxfId="2018" priority="2099">
      <formula>IF(RIGHT(TEXT(AM41,"0.#"),1)=".",TRUE,FALSE)</formula>
    </cfRule>
  </conditionalFormatting>
  <conditionalFormatting sqref="AE40">
    <cfRule type="expression" dxfId="2017" priority="2112">
      <formula>IF(RIGHT(TEXT(AE40,"0.#"),1)=".",FALSE,TRUE)</formula>
    </cfRule>
    <cfRule type="expression" dxfId="2016" priority="2113">
      <formula>IF(RIGHT(TEXT(AE40,"0.#"),1)=".",TRUE,FALSE)</formula>
    </cfRule>
  </conditionalFormatting>
  <conditionalFormatting sqref="AE41">
    <cfRule type="expression" dxfId="2015" priority="2110">
      <formula>IF(RIGHT(TEXT(AE41,"0.#"),1)=".",FALSE,TRUE)</formula>
    </cfRule>
    <cfRule type="expression" dxfId="2014" priority="2111">
      <formula>IF(RIGHT(TEXT(AE41,"0.#"),1)=".",TRUE,FALSE)</formula>
    </cfRule>
  </conditionalFormatting>
  <conditionalFormatting sqref="AI41">
    <cfRule type="expression" dxfId="2013" priority="2108">
      <formula>IF(RIGHT(TEXT(AI41,"0.#"),1)=".",FALSE,TRUE)</formula>
    </cfRule>
    <cfRule type="expression" dxfId="2012" priority="2109">
      <formula>IF(RIGHT(TEXT(AI41,"0.#"),1)=".",TRUE,FALSE)</formula>
    </cfRule>
  </conditionalFormatting>
  <conditionalFormatting sqref="AI40">
    <cfRule type="expression" dxfId="2011" priority="2106">
      <formula>IF(RIGHT(TEXT(AI40,"0.#"),1)=".",FALSE,TRUE)</formula>
    </cfRule>
    <cfRule type="expression" dxfId="2010" priority="2107">
      <formula>IF(RIGHT(TEXT(AI40,"0.#"),1)=".",TRUE,FALSE)</formula>
    </cfRule>
  </conditionalFormatting>
  <conditionalFormatting sqref="AI39">
    <cfRule type="expression" dxfId="2009" priority="2104">
      <formula>IF(RIGHT(TEXT(AI39,"0.#"),1)=".",FALSE,TRUE)</formula>
    </cfRule>
    <cfRule type="expression" dxfId="2008" priority="2105">
      <formula>IF(RIGHT(TEXT(AI39,"0.#"),1)=".",TRUE,FALSE)</formula>
    </cfRule>
  </conditionalFormatting>
  <conditionalFormatting sqref="AM39">
    <cfRule type="expression" dxfId="2007" priority="2102">
      <formula>IF(RIGHT(TEXT(AM39,"0.#"),1)=".",FALSE,TRUE)</formula>
    </cfRule>
    <cfRule type="expression" dxfId="2006" priority="2103">
      <formula>IF(RIGHT(TEXT(AM39,"0.#"),1)=".",TRUE,FALSE)</formula>
    </cfRule>
  </conditionalFormatting>
  <conditionalFormatting sqref="AM40">
    <cfRule type="expression" dxfId="2005" priority="2100">
      <formula>IF(RIGHT(TEXT(AM40,"0.#"),1)=".",FALSE,TRUE)</formula>
    </cfRule>
    <cfRule type="expression" dxfId="2004" priority="2101">
      <formula>IF(RIGHT(TEXT(AM40,"0.#"),1)=".",TRUE,FALSE)</formula>
    </cfRule>
  </conditionalFormatting>
  <conditionalFormatting sqref="AQ39:AQ41">
    <cfRule type="expression" dxfId="2003" priority="2096">
      <formula>IF(RIGHT(TEXT(AQ39,"0.#"),1)=".",FALSE,TRUE)</formula>
    </cfRule>
    <cfRule type="expression" dxfId="2002" priority="2097">
      <formula>IF(RIGHT(TEXT(AQ39,"0.#"),1)=".",TRUE,FALSE)</formula>
    </cfRule>
  </conditionalFormatting>
  <conditionalFormatting sqref="AU39:AU41">
    <cfRule type="expression" dxfId="2001" priority="2094">
      <formula>IF(RIGHT(TEXT(AU39,"0.#"),1)=".",FALSE,TRUE)</formula>
    </cfRule>
    <cfRule type="expression" dxfId="2000" priority="2095">
      <formula>IF(RIGHT(TEXT(AU39,"0.#"),1)=".",TRUE,FALSE)</formula>
    </cfRule>
  </conditionalFormatting>
  <conditionalFormatting sqref="AE46">
    <cfRule type="expression" dxfId="1999" priority="2092">
      <formula>IF(RIGHT(TEXT(AE46,"0.#"),1)=".",FALSE,TRUE)</formula>
    </cfRule>
    <cfRule type="expression" dxfId="1998" priority="2093">
      <formula>IF(RIGHT(TEXT(AE46,"0.#"),1)=".",TRUE,FALSE)</formula>
    </cfRule>
  </conditionalFormatting>
  <conditionalFormatting sqref="AE47">
    <cfRule type="expression" dxfId="1997" priority="2090">
      <formula>IF(RIGHT(TEXT(AE47,"0.#"),1)=".",FALSE,TRUE)</formula>
    </cfRule>
    <cfRule type="expression" dxfId="1996" priority="2091">
      <formula>IF(RIGHT(TEXT(AE47,"0.#"),1)=".",TRUE,FALSE)</formula>
    </cfRule>
  </conditionalFormatting>
  <conditionalFormatting sqref="AE48">
    <cfRule type="expression" dxfId="1995" priority="2088">
      <formula>IF(RIGHT(TEXT(AE48,"0.#"),1)=".",FALSE,TRUE)</formula>
    </cfRule>
    <cfRule type="expression" dxfId="1994" priority="2089">
      <formula>IF(RIGHT(TEXT(AE48,"0.#"),1)=".",TRUE,FALSE)</formula>
    </cfRule>
  </conditionalFormatting>
  <conditionalFormatting sqref="AI48">
    <cfRule type="expression" dxfId="1993" priority="2086">
      <formula>IF(RIGHT(TEXT(AI48,"0.#"),1)=".",FALSE,TRUE)</formula>
    </cfRule>
    <cfRule type="expression" dxfId="1992" priority="2087">
      <formula>IF(RIGHT(TEXT(AI48,"0.#"),1)=".",TRUE,FALSE)</formula>
    </cfRule>
  </conditionalFormatting>
  <conditionalFormatting sqref="AI47">
    <cfRule type="expression" dxfId="1991" priority="14140">
      <formula>IF(RIGHT(TEXT(AI47,"0.#"),1)=".",FALSE,TRUE)</formula>
    </cfRule>
    <cfRule type="expression" dxfId="1990" priority="2085">
      <formula>IF(RIGHT(TEXT(AI47,"0.#"),1)=".",TRUE,FALSE)</formula>
    </cfRule>
  </conditionalFormatting>
  <conditionalFormatting sqref="AE448">
    <cfRule type="expression" dxfId="1989" priority="1962">
      <formula>IF(RIGHT(TEXT(AE448,"0.#"),1)=".",FALSE,TRUE)</formula>
    </cfRule>
    <cfRule type="expression" dxfId="1988" priority="1963">
      <formula>IF(RIGHT(TEXT(AE448,"0.#"),1)=".",TRUE,FALSE)</formula>
    </cfRule>
  </conditionalFormatting>
  <conditionalFormatting sqref="AM450">
    <cfRule type="expression" dxfId="1987" priority="1952">
      <formula>IF(RIGHT(TEXT(AM450,"0.#"),1)=".",FALSE,TRUE)</formula>
    </cfRule>
    <cfRule type="expression" dxfId="1986" priority="1953">
      <formula>IF(RIGHT(TEXT(AM450,"0.#"),1)=".",TRUE,FALSE)</formula>
    </cfRule>
  </conditionalFormatting>
  <conditionalFormatting sqref="AE449">
    <cfRule type="expression" dxfId="1985" priority="1960">
      <formula>IF(RIGHT(TEXT(AE449,"0.#"),1)=".",FALSE,TRUE)</formula>
    </cfRule>
    <cfRule type="expression" dxfId="1984" priority="1961">
      <formula>IF(RIGHT(TEXT(AE449,"0.#"),1)=".",TRUE,FALSE)</formula>
    </cfRule>
  </conditionalFormatting>
  <conditionalFormatting sqref="AE450">
    <cfRule type="expression" dxfId="1983" priority="1958">
      <formula>IF(RIGHT(TEXT(AE450,"0.#"),1)=".",FALSE,TRUE)</formula>
    </cfRule>
    <cfRule type="expression" dxfId="1982" priority="1959">
      <formula>IF(RIGHT(TEXT(AE450,"0.#"),1)=".",TRUE,FALSE)</formula>
    </cfRule>
  </conditionalFormatting>
  <conditionalFormatting sqref="AM448">
    <cfRule type="expression" dxfId="1981" priority="1956">
      <formula>IF(RIGHT(TEXT(AM448,"0.#"),1)=".",FALSE,TRUE)</formula>
    </cfRule>
    <cfRule type="expression" dxfId="1980" priority="1957">
      <formula>IF(RIGHT(TEXT(AM448,"0.#"),1)=".",TRUE,FALSE)</formula>
    </cfRule>
  </conditionalFormatting>
  <conditionalFormatting sqref="AM449">
    <cfRule type="expression" dxfId="1979" priority="1954">
      <formula>IF(RIGHT(TEXT(AM449,"0.#"),1)=".",FALSE,TRUE)</formula>
    </cfRule>
    <cfRule type="expression" dxfId="1978" priority="1955">
      <formula>IF(RIGHT(TEXT(AM449,"0.#"),1)=".",TRUE,FALSE)</formula>
    </cfRule>
  </conditionalFormatting>
  <conditionalFormatting sqref="AU448">
    <cfRule type="expression" dxfId="1977" priority="1950">
      <formula>IF(RIGHT(TEXT(AU448,"0.#"),1)=".",FALSE,TRUE)</formula>
    </cfRule>
    <cfRule type="expression" dxfId="1976" priority="1951">
      <formula>IF(RIGHT(TEXT(AU448,"0.#"),1)=".",TRUE,FALSE)</formula>
    </cfRule>
  </conditionalFormatting>
  <conditionalFormatting sqref="AU449">
    <cfRule type="expression" dxfId="1975" priority="1948">
      <formula>IF(RIGHT(TEXT(AU449,"0.#"),1)=".",FALSE,TRUE)</formula>
    </cfRule>
    <cfRule type="expression" dxfId="1974" priority="1949">
      <formula>IF(RIGHT(TEXT(AU449,"0.#"),1)=".",TRUE,FALSE)</formula>
    </cfRule>
  </conditionalFormatting>
  <conditionalFormatting sqref="AU450">
    <cfRule type="expression" dxfId="1973" priority="1946">
      <formula>IF(RIGHT(TEXT(AU450,"0.#"),1)=".",FALSE,TRUE)</formula>
    </cfRule>
    <cfRule type="expression" dxfId="1972" priority="1947">
      <formula>IF(RIGHT(TEXT(AU450,"0.#"),1)=".",TRUE,FALSE)</formula>
    </cfRule>
  </conditionalFormatting>
  <conditionalFormatting sqref="AI450">
    <cfRule type="expression" dxfId="1971" priority="1940">
      <formula>IF(RIGHT(TEXT(AI450,"0.#"),1)=".",FALSE,TRUE)</formula>
    </cfRule>
    <cfRule type="expression" dxfId="1970" priority="1941">
      <formula>IF(RIGHT(TEXT(AI450,"0.#"),1)=".",TRUE,FALSE)</formula>
    </cfRule>
  </conditionalFormatting>
  <conditionalFormatting sqref="AI448">
    <cfRule type="expression" dxfId="1969" priority="1944">
      <formula>IF(RIGHT(TEXT(AI448,"0.#"),1)=".",FALSE,TRUE)</formula>
    </cfRule>
    <cfRule type="expression" dxfId="1968" priority="1945">
      <formula>IF(RIGHT(TEXT(AI448,"0.#"),1)=".",TRUE,FALSE)</formula>
    </cfRule>
  </conditionalFormatting>
  <conditionalFormatting sqref="AI449">
    <cfRule type="expression" dxfId="1967" priority="1942">
      <formula>IF(RIGHT(TEXT(AI449,"0.#"),1)=".",FALSE,TRUE)</formula>
    </cfRule>
    <cfRule type="expression" dxfId="1966" priority="1943">
      <formula>IF(RIGHT(TEXT(AI449,"0.#"),1)=".",TRUE,FALSE)</formula>
    </cfRule>
  </conditionalFormatting>
  <conditionalFormatting sqref="AQ449">
    <cfRule type="expression" dxfId="1965" priority="1938">
      <formula>IF(RIGHT(TEXT(AQ449,"0.#"),1)=".",FALSE,TRUE)</formula>
    </cfRule>
    <cfRule type="expression" dxfId="1964" priority="1939">
      <formula>IF(RIGHT(TEXT(AQ449,"0.#"),1)=".",TRUE,FALSE)</formula>
    </cfRule>
  </conditionalFormatting>
  <conditionalFormatting sqref="AQ450">
    <cfRule type="expression" dxfId="1963" priority="1936">
      <formula>IF(RIGHT(TEXT(AQ450,"0.#"),1)=".",FALSE,TRUE)</formula>
    </cfRule>
    <cfRule type="expression" dxfId="1962" priority="1937">
      <formula>IF(RIGHT(TEXT(AQ450,"0.#"),1)=".",TRUE,FALSE)</formula>
    </cfRule>
  </conditionalFormatting>
  <conditionalFormatting sqref="AQ448">
    <cfRule type="expression" dxfId="1961" priority="1934">
      <formula>IF(RIGHT(TEXT(AQ448,"0.#"),1)=".",FALSE,TRUE)</formula>
    </cfRule>
    <cfRule type="expression" dxfId="1960" priority="1935">
      <formula>IF(RIGHT(TEXT(AQ448,"0.#"),1)=".",TRUE,FALSE)</formula>
    </cfRule>
  </conditionalFormatting>
  <conditionalFormatting sqref="AE453">
    <cfRule type="expression" dxfId="1959" priority="1932">
      <formula>IF(RIGHT(TEXT(AE453,"0.#"),1)=".",FALSE,TRUE)</formula>
    </cfRule>
    <cfRule type="expression" dxfId="1958" priority="1933">
      <formula>IF(RIGHT(TEXT(AE453,"0.#"),1)=".",TRUE,FALSE)</formula>
    </cfRule>
  </conditionalFormatting>
  <conditionalFormatting sqref="AM455">
    <cfRule type="expression" dxfId="1957" priority="1922">
      <formula>IF(RIGHT(TEXT(AM455,"0.#"),1)=".",FALSE,TRUE)</formula>
    </cfRule>
    <cfRule type="expression" dxfId="1956" priority="1923">
      <formula>IF(RIGHT(TEXT(AM455,"0.#"),1)=".",TRUE,FALSE)</formula>
    </cfRule>
  </conditionalFormatting>
  <conditionalFormatting sqref="AE454">
    <cfRule type="expression" dxfId="1955" priority="1930">
      <formula>IF(RIGHT(TEXT(AE454,"0.#"),1)=".",FALSE,TRUE)</formula>
    </cfRule>
    <cfRule type="expression" dxfId="1954" priority="1931">
      <formula>IF(RIGHT(TEXT(AE454,"0.#"),1)=".",TRUE,FALSE)</formula>
    </cfRule>
  </conditionalFormatting>
  <conditionalFormatting sqref="AE455">
    <cfRule type="expression" dxfId="1953" priority="1928">
      <formula>IF(RIGHT(TEXT(AE455,"0.#"),1)=".",FALSE,TRUE)</formula>
    </cfRule>
    <cfRule type="expression" dxfId="1952" priority="1929">
      <formula>IF(RIGHT(TEXT(AE455,"0.#"),1)=".",TRUE,FALSE)</formula>
    </cfRule>
  </conditionalFormatting>
  <conditionalFormatting sqref="AM453">
    <cfRule type="expression" dxfId="1951" priority="1926">
      <formula>IF(RIGHT(TEXT(AM453,"0.#"),1)=".",FALSE,TRUE)</formula>
    </cfRule>
    <cfRule type="expression" dxfId="1950" priority="1927">
      <formula>IF(RIGHT(TEXT(AM453,"0.#"),1)=".",TRUE,FALSE)</formula>
    </cfRule>
  </conditionalFormatting>
  <conditionalFormatting sqref="AM454">
    <cfRule type="expression" dxfId="1949" priority="1924">
      <formula>IF(RIGHT(TEXT(AM454,"0.#"),1)=".",FALSE,TRUE)</formula>
    </cfRule>
    <cfRule type="expression" dxfId="1948" priority="1925">
      <formula>IF(RIGHT(TEXT(AM454,"0.#"),1)=".",TRUE,FALSE)</formula>
    </cfRule>
  </conditionalFormatting>
  <conditionalFormatting sqref="AU453">
    <cfRule type="expression" dxfId="1947" priority="1920">
      <formula>IF(RIGHT(TEXT(AU453,"0.#"),1)=".",FALSE,TRUE)</formula>
    </cfRule>
    <cfRule type="expression" dxfId="1946" priority="1921">
      <formula>IF(RIGHT(TEXT(AU453,"0.#"),1)=".",TRUE,FALSE)</formula>
    </cfRule>
  </conditionalFormatting>
  <conditionalFormatting sqref="AU454">
    <cfRule type="expression" dxfId="1945" priority="1918">
      <formula>IF(RIGHT(TEXT(AU454,"0.#"),1)=".",FALSE,TRUE)</formula>
    </cfRule>
    <cfRule type="expression" dxfId="1944" priority="1919">
      <formula>IF(RIGHT(TEXT(AU454,"0.#"),1)=".",TRUE,FALSE)</formula>
    </cfRule>
  </conditionalFormatting>
  <conditionalFormatting sqref="AU455">
    <cfRule type="expression" dxfId="1943" priority="1916">
      <formula>IF(RIGHT(TEXT(AU455,"0.#"),1)=".",FALSE,TRUE)</formula>
    </cfRule>
    <cfRule type="expression" dxfId="1942" priority="1917">
      <formula>IF(RIGHT(TEXT(AU455,"0.#"),1)=".",TRUE,FALSE)</formula>
    </cfRule>
  </conditionalFormatting>
  <conditionalFormatting sqref="AI455">
    <cfRule type="expression" dxfId="1941" priority="1910">
      <formula>IF(RIGHT(TEXT(AI455,"0.#"),1)=".",FALSE,TRUE)</formula>
    </cfRule>
    <cfRule type="expression" dxfId="1940" priority="1911">
      <formula>IF(RIGHT(TEXT(AI455,"0.#"),1)=".",TRUE,FALSE)</formula>
    </cfRule>
  </conditionalFormatting>
  <conditionalFormatting sqref="AI453">
    <cfRule type="expression" dxfId="1939" priority="1914">
      <formula>IF(RIGHT(TEXT(AI453,"0.#"),1)=".",FALSE,TRUE)</formula>
    </cfRule>
    <cfRule type="expression" dxfId="1938" priority="1915">
      <formula>IF(RIGHT(TEXT(AI453,"0.#"),1)=".",TRUE,FALSE)</formula>
    </cfRule>
  </conditionalFormatting>
  <conditionalFormatting sqref="AI454">
    <cfRule type="expression" dxfId="1937" priority="1912">
      <formula>IF(RIGHT(TEXT(AI454,"0.#"),1)=".",FALSE,TRUE)</formula>
    </cfRule>
    <cfRule type="expression" dxfId="1936" priority="1913">
      <formula>IF(RIGHT(TEXT(AI454,"0.#"),1)=".",TRUE,FALSE)</formula>
    </cfRule>
  </conditionalFormatting>
  <conditionalFormatting sqref="AQ454">
    <cfRule type="expression" dxfId="1935" priority="1908">
      <formula>IF(RIGHT(TEXT(AQ454,"0.#"),1)=".",FALSE,TRUE)</formula>
    </cfRule>
    <cfRule type="expression" dxfId="1934" priority="1909">
      <formula>IF(RIGHT(TEXT(AQ454,"0.#"),1)=".",TRUE,FALSE)</formula>
    </cfRule>
  </conditionalFormatting>
  <conditionalFormatting sqref="AQ455">
    <cfRule type="expression" dxfId="1933" priority="1906">
      <formula>IF(RIGHT(TEXT(AQ455,"0.#"),1)=".",FALSE,TRUE)</formula>
    </cfRule>
    <cfRule type="expression" dxfId="1932" priority="1907">
      <formula>IF(RIGHT(TEXT(AQ455,"0.#"),1)=".",TRUE,FALSE)</formula>
    </cfRule>
  </conditionalFormatting>
  <conditionalFormatting sqref="AQ453">
    <cfRule type="expression" dxfId="1931" priority="14141">
      <formula>IF(RIGHT(TEXT(AQ453,"0.#"),1)=".",FALSE,TRUE)</formula>
    </cfRule>
    <cfRule type="expression" dxfId="1930" priority="1905">
      <formula>IF(RIGHT(TEXT(AQ453,"0.#"),1)=".",TRUE,FALSE)</formula>
    </cfRule>
  </conditionalFormatting>
  <conditionalFormatting sqref="AE487">
    <cfRule type="expression" dxfId="1929" priority="1782">
      <formula>IF(RIGHT(TEXT(AE487,"0.#"),1)=".",FALSE,TRUE)</formula>
    </cfRule>
    <cfRule type="expression" dxfId="1928" priority="1783">
      <formula>IF(RIGHT(TEXT(AE487,"0.#"),1)=".",TRUE,FALSE)</formula>
    </cfRule>
  </conditionalFormatting>
  <conditionalFormatting sqref="AE488">
    <cfRule type="expression" dxfId="1927" priority="1780">
      <formula>IF(RIGHT(TEXT(AE488,"0.#"),1)=".",FALSE,TRUE)</formula>
    </cfRule>
    <cfRule type="expression" dxfId="1926" priority="1781">
      <formula>IF(RIGHT(TEXT(AE488,"0.#"),1)=".",TRUE,FALSE)</formula>
    </cfRule>
  </conditionalFormatting>
  <conditionalFormatting sqref="AE489">
    <cfRule type="expression" dxfId="1925" priority="1778">
      <formula>IF(RIGHT(TEXT(AE489,"0.#"),1)=".",FALSE,TRUE)</formula>
    </cfRule>
    <cfRule type="expression" dxfId="1924" priority="1779">
      <formula>IF(RIGHT(TEXT(AE489,"0.#"),1)=".",TRUE,FALSE)</formula>
    </cfRule>
  </conditionalFormatting>
  <conditionalFormatting sqref="AU487">
    <cfRule type="expression" dxfId="1923" priority="1770">
      <formula>IF(RIGHT(TEXT(AU487,"0.#"),1)=".",FALSE,TRUE)</formula>
    </cfRule>
    <cfRule type="expression" dxfId="1922" priority="1771">
      <formula>IF(RIGHT(TEXT(AU487,"0.#"),1)=".",TRUE,FALSE)</formula>
    </cfRule>
  </conditionalFormatting>
  <conditionalFormatting sqref="AU488">
    <cfRule type="expression" dxfId="1921" priority="1768">
      <formula>IF(RIGHT(TEXT(AU488,"0.#"),1)=".",FALSE,TRUE)</formula>
    </cfRule>
    <cfRule type="expression" dxfId="1920" priority="1769">
      <formula>IF(RIGHT(TEXT(AU488,"0.#"),1)=".",TRUE,FALSE)</formula>
    </cfRule>
  </conditionalFormatting>
  <conditionalFormatting sqref="AU489">
    <cfRule type="expression" dxfId="1919" priority="1766">
      <formula>IF(RIGHT(TEXT(AU489,"0.#"),1)=".",FALSE,TRUE)</formula>
    </cfRule>
    <cfRule type="expression" dxfId="1918" priority="1767">
      <formula>IF(RIGHT(TEXT(AU489,"0.#"),1)=".",TRUE,FALSE)</formula>
    </cfRule>
  </conditionalFormatting>
  <conditionalFormatting sqref="AQ488">
    <cfRule type="expression" dxfId="1917" priority="1758">
      <formula>IF(RIGHT(TEXT(AQ488,"0.#"),1)=".",FALSE,TRUE)</formula>
    </cfRule>
    <cfRule type="expression" dxfId="1916" priority="1759">
      <formula>IF(RIGHT(TEXT(AQ488,"0.#"),1)=".",TRUE,FALSE)</formula>
    </cfRule>
  </conditionalFormatting>
  <conditionalFormatting sqref="AQ489">
    <cfRule type="expression" dxfId="1915" priority="1756">
      <formula>IF(RIGHT(TEXT(AQ489,"0.#"),1)=".",FALSE,TRUE)</formula>
    </cfRule>
    <cfRule type="expression" dxfId="1914" priority="1757">
      <formula>IF(RIGHT(TEXT(AQ489,"0.#"),1)=".",TRUE,FALSE)</formula>
    </cfRule>
  </conditionalFormatting>
  <conditionalFormatting sqref="AQ487">
    <cfRule type="expression" dxfId="1913" priority="1754">
      <formula>IF(RIGHT(TEXT(AQ487,"0.#"),1)=".",FALSE,TRUE)</formula>
    </cfRule>
    <cfRule type="expression" dxfId="1912" priority="1755">
      <formula>IF(RIGHT(TEXT(AQ487,"0.#"),1)=".",TRUE,FALSE)</formula>
    </cfRule>
  </conditionalFormatting>
  <conditionalFormatting sqref="AE512">
    <cfRule type="expression" dxfId="1911" priority="1752">
      <formula>IF(RIGHT(TEXT(AE512,"0.#"),1)=".",FALSE,TRUE)</formula>
    </cfRule>
    <cfRule type="expression" dxfId="1910" priority="1753">
      <formula>IF(RIGHT(TEXT(AE512,"0.#"),1)=".",TRUE,FALSE)</formula>
    </cfRule>
  </conditionalFormatting>
  <conditionalFormatting sqref="AE513">
    <cfRule type="expression" dxfId="1909" priority="1750">
      <formula>IF(RIGHT(TEXT(AE513,"0.#"),1)=".",FALSE,TRUE)</formula>
    </cfRule>
    <cfRule type="expression" dxfId="1908" priority="1751">
      <formula>IF(RIGHT(TEXT(AE513,"0.#"),1)=".",TRUE,FALSE)</formula>
    </cfRule>
  </conditionalFormatting>
  <conditionalFormatting sqref="AE514">
    <cfRule type="expression" dxfId="1907" priority="1748">
      <formula>IF(RIGHT(TEXT(AE514,"0.#"),1)=".",FALSE,TRUE)</formula>
    </cfRule>
    <cfRule type="expression" dxfId="1906" priority="1749">
      <formula>IF(RIGHT(TEXT(AE514,"0.#"),1)=".",TRUE,FALSE)</formula>
    </cfRule>
  </conditionalFormatting>
  <conditionalFormatting sqref="AU512">
    <cfRule type="expression" dxfId="1905" priority="1740">
      <formula>IF(RIGHT(TEXT(AU512,"0.#"),1)=".",FALSE,TRUE)</formula>
    </cfRule>
    <cfRule type="expression" dxfId="1904" priority="1741">
      <formula>IF(RIGHT(TEXT(AU512,"0.#"),1)=".",TRUE,FALSE)</formula>
    </cfRule>
  </conditionalFormatting>
  <conditionalFormatting sqref="AU513">
    <cfRule type="expression" dxfId="1903" priority="1738">
      <formula>IF(RIGHT(TEXT(AU513,"0.#"),1)=".",FALSE,TRUE)</formula>
    </cfRule>
    <cfRule type="expression" dxfId="1902" priority="1739">
      <formula>IF(RIGHT(TEXT(AU513,"0.#"),1)=".",TRUE,FALSE)</formula>
    </cfRule>
  </conditionalFormatting>
  <conditionalFormatting sqref="AU514">
    <cfRule type="expression" dxfId="1901" priority="1736">
      <formula>IF(RIGHT(TEXT(AU514,"0.#"),1)=".",FALSE,TRUE)</formula>
    </cfRule>
    <cfRule type="expression" dxfId="1900" priority="1737">
      <formula>IF(RIGHT(TEXT(AU514,"0.#"),1)=".",TRUE,FALSE)</formula>
    </cfRule>
  </conditionalFormatting>
  <conditionalFormatting sqref="AQ513">
    <cfRule type="expression" dxfId="1899" priority="1728">
      <formula>IF(RIGHT(TEXT(AQ513,"0.#"),1)=".",FALSE,TRUE)</formula>
    </cfRule>
    <cfRule type="expression" dxfId="1898" priority="1729">
      <formula>IF(RIGHT(TEXT(AQ513,"0.#"),1)=".",TRUE,FALSE)</formula>
    </cfRule>
  </conditionalFormatting>
  <conditionalFormatting sqref="AQ514">
    <cfRule type="expression" dxfId="1897" priority="1726">
      <formula>IF(RIGHT(TEXT(AQ514,"0.#"),1)=".",FALSE,TRUE)</formula>
    </cfRule>
    <cfRule type="expression" dxfId="1896" priority="1727">
      <formula>IF(RIGHT(TEXT(AQ514,"0.#"),1)=".",TRUE,FALSE)</formula>
    </cfRule>
  </conditionalFormatting>
  <conditionalFormatting sqref="AQ512">
    <cfRule type="expression" dxfId="1895" priority="14142">
      <formula>IF(RIGHT(TEXT(AQ512,"0.#"),1)=".",FALSE,TRUE)</formula>
    </cfRule>
    <cfRule type="expression" dxfId="1894" priority="1725">
      <formula>IF(RIGHT(TEXT(AQ512,"0.#"),1)=".",TRUE,FALSE)</formula>
    </cfRule>
  </conditionalFormatting>
  <conditionalFormatting sqref="AE517">
    <cfRule type="expression" dxfId="1893" priority="1602">
      <formula>IF(RIGHT(TEXT(AE517,"0.#"),1)=".",FALSE,TRUE)</formula>
    </cfRule>
    <cfRule type="expression" dxfId="1892" priority="1603">
      <formula>IF(RIGHT(TEXT(AE517,"0.#"),1)=".",TRUE,FALSE)</formula>
    </cfRule>
  </conditionalFormatting>
  <conditionalFormatting sqref="AE518">
    <cfRule type="expression" dxfId="1891" priority="1600">
      <formula>IF(RIGHT(TEXT(AE518,"0.#"),1)=".",FALSE,TRUE)</formula>
    </cfRule>
    <cfRule type="expression" dxfId="1890" priority="1601">
      <formula>IF(RIGHT(TEXT(AE518,"0.#"),1)=".",TRUE,FALSE)</formula>
    </cfRule>
  </conditionalFormatting>
  <conditionalFormatting sqref="AE519">
    <cfRule type="expression" dxfId="1889" priority="1598">
      <formula>IF(RIGHT(TEXT(AE519,"0.#"),1)=".",FALSE,TRUE)</formula>
    </cfRule>
    <cfRule type="expression" dxfId="1888" priority="1599">
      <formula>IF(RIGHT(TEXT(AE519,"0.#"),1)=".",TRUE,FALSE)</formula>
    </cfRule>
  </conditionalFormatting>
  <conditionalFormatting sqref="AU517">
    <cfRule type="expression" dxfId="1887" priority="14143">
      <formula>IF(RIGHT(TEXT(AU517,"0.#"),1)=".",FALSE,TRUE)</formula>
    </cfRule>
    <cfRule type="expression" dxfId="1886" priority="1591">
      <formula>IF(RIGHT(TEXT(AU517,"0.#"),1)=".",TRUE,FALSE)</formula>
    </cfRule>
  </conditionalFormatting>
  <conditionalFormatting sqref="AU519">
    <cfRule type="expression" dxfId="1885" priority="1586">
      <formula>IF(RIGHT(TEXT(AU519,"0.#"),1)=".",FALSE,TRUE)</formula>
    </cfRule>
    <cfRule type="expression" dxfId="1884" priority="1587">
      <formula>IF(RIGHT(TEXT(AU519,"0.#"),1)=".",TRUE,FALSE)</formula>
    </cfRule>
  </conditionalFormatting>
  <conditionalFormatting sqref="AQ518">
    <cfRule type="expression" dxfId="1883" priority="1578">
      <formula>IF(RIGHT(TEXT(AQ518,"0.#"),1)=".",FALSE,TRUE)</formula>
    </cfRule>
    <cfRule type="expression" dxfId="1882" priority="1579">
      <formula>IF(RIGHT(TEXT(AQ518,"0.#"),1)=".",TRUE,FALSE)</formula>
    </cfRule>
  </conditionalFormatting>
  <conditionalFormatting sqref="AQ519">
    <cfRule type="expression" dxfId="1881" priority="1576">
      <formula>IF(RIGHT(TEXT(AQ519,"0.#"),1)=".",FALSE,TRUE)</formula>
    </cfRule>
    <cfRule type="expression" dxfId="1880" priority="1577">
      <formula>IF(RIGHT(TEXT(AQ519,"0.#"),1)=".",TRUE,FALSE)</formula>
    </cfRule>
  </conditionalFormatting>
  <conditionalFormatting sqref="AQ517">
    <cfRule type="expression" dxfId="1879" priority="1574">
      <formula>IF(RIGHT(TEXT(AQ517,"0.#"),1)=".",FALSE,TRUE)</formula>
    </cfRule>
    <cfRule type="expression" dxfId="1878" priority="1575">
      <formula>IF(RIGHT(TEXT(AQ517,"0.#"),1)=".",TRUE,FALSE)</formula>
    </cfRule>
  </conditionalFormatting>
  <conditionalFormatting sqref="AE522">
    <cfRule type="expression" dxfId="1877" priority="1572">
      <formula>IF(RIGHT(TEXT(AE522,"0.#"),1)=".",FALSE,TRUE)</formula>
    </cfRule>
    <cfRule type="expression" dxfId="1876" priority="1573">
      <formula>IF(RIGHT(TEXT(AE522,"0.#"),1)=".",TRUE,FALSE)</formula>
    </cfRule>
  </conditionalFormatting>
  <conditionalFormatting sqref="AE523">
    <cfRule type="expression" dxfId="1875" priority="1570">
      <formula>IF(RIGHT(TEXT(AE523,"0.#"),1)=".",FALSE,TRUE)</formula>
    </cfRule>
    <cfRule type="expression" dxfId="1874" priority="1571">
      <formula>IF(RIGHT(TEXT(AE523,"0.#"),1)=".",TRUE,FALSE)</formula>
    </cfRule>
  </conditionalFormatting>
  <conditionalFormatting sqref="AE524">
    <cfRule type="expression" dxfId="1873" priority="1568">
      <formula>IF(RIGHT(TEXT(AE524,"0.#"),1)=".",FALSE,TRUE)</formula>
    </cfRule>
    <cfRule type="expression" dxfId="1872" priority="1569">
      <formula>IF(RIGHT(TEXT(AE524,"0.#"),1)=".",TRUE,FALSE)</formula>
    </cfRule>
  </conditionalFormatting>
  <conditionalFormatting sqref="AU522">
    <cfRule type="expression" dxfId="1871" priority="1560">
      <formula>IF(RIGHT(TEXT(AU522,"0.#"),1)=".",FALSE,TRUE)</formula>
    </cfRule>
    <cfRule type="expression" dxfId="1870" priority="1561">
      <formula>IF(RIGHT(TEXT(AU522,"0.#"),1)=".",TRUE,FALSE)</formula>
    </cfRule>
  </conditionalFormatting>
  <conditionalFormatting sqref="AU523">
    <cfRule type="expression" dxfId="1869" priority="1558">
      <formula>IF(RIGHT(TEXT(AU523,"0.#"),1)=".",FALSE,TRUE)</formula>
    </cfRule>
    <cfRule type="expression" dxfId="1868" priority="1559">
      <formula>IF(RIGHT(TEXT(AU523,"0.#"),1)=".",TRUE,FALSE)</formula>
    </cfRule>
  </conditionalFormatting>
  <conditionalFormatting sqref="AU524">
    <cfRule type="expression" dxfId="1867" priority="1556">
      <formula>IF(RIGHT(TEXT(AU524,"0.#"),1)=".",FALSE,TRUE)</formula>
    </cfRule>
    <cfRule type="expression" dxfId="1866" priority="1557">
      <formula>IF(RIGHT(TEXT(AU524,"0.#"),1)=".",TRUE,FALSE)</formula>
    </cfRule>
  </conditionalFormatting>
  <conditionalFormatting sqref="AQ523">
    <cfRule type="expression" dxfId="1865" priority="1548">
      <formula>IF(RIGHT(TEXT(AQ523,"0.#"),1)=".",FALSE,TRUE)</formula>
    </cfRule>
    <cfRule type="expression" dxfId="1864" priority="1549">
      <formula>IF(RIGHT(TEXT(AQ523,"0.#"),1)=".",TRUE,FALSE)</formula>
    </cfRule>
  </conditionalFormatting>
  <conditionalFormatting sqref="AQ524">
    <cfRule type="expression" dxfId="1863" priority="1546">
      <formula>IF(RIGHT(TEXT(AQ524,"0.#"),1)=".",FALSE,TRUE)</formula>
    </cfRule>
    <cfRule type="expression" dxfId="1862" priority="1547">
      <formula>IF(RIGHT(TEXT(AQ524,"0.#"),1)=".",TRUE,FALSE)</formula>
    </cfRule>
  </conditionalFormatting>
  <conditionalFormatting sqref="AQ522">
    <cfRule type="expression" dxfId="1861" priority="1544">
      <formula>IF(RIGHT(TEXT(AQ522,"0.#"),1)=".",FALSE,TRUE)</formula>
    </cfRule>
    <cfRule type="expression" dxfId="1860" priority="1545">
      <formula>IF(RIGHT(TEXT(AQ522,"0.#"),1)=".",TRUE,FALSE)</formula>
    </cfRule>
  </conditionalFormatting>
  <conditionalFormatting sqref="AE527">
    <cfRule type="expression" dxfId="1859" priority="1542">
      <formula>IF(RIGHT(TEXT(AE527,"0.#"),1)=".",FALSE,TRUE)</formula>
    </cfRule>
    <cfRule type="expression" dxfId="1858" priority="1543">
      <formula>IF(RIGHT(TEXT(AE527,"0.#"),1)=".",TRUE,FALSE)</formula>
    </cfRule>
  </conditionalFormatting>
  <conditionalFormatting sqref="AE528">
    <cfRule type="expression" dxfId="1857" priority="1540">
      <formula>IF(RIGHT(TEXT(AE528,"0.#"),1)=".",FALSE,TRUE)</formula>
    </cfRule>
    <cfRule type="expression" dxfId="1856" priority="1541">
      <formula>IF(RIGHT(TEXT(AE528,"0.#"),1)=".",TRUE,FALSE)</formula>
    </cfRule>
  </conditionalFormatting>
  <conditionalFormatting sqref="AE529">
    <cfRule type="expression" dxfId="1855" priority="1538">
      <formula>IF(RIGHT(TEXT(AE529,"0.#"),1)=".",FALSE,TRUE)</formula>
    </cfRule>
    <cfRule type="expression" dxfId="1854" priority="1539">
      <formula>IF(RIGHT(TEXT(AE529,"0.#"),1)=".",TRUE,FALSE)</formula>
    </cfRule>
  </conditionalFormatting>
  <conditionalFormatting sqref="AU527">
    <cfRule type="expression" dxfId="1853" priority="1530">
      <formula>IF(RIGHT(TEXT(AU527,"0.#"),1)=".",FALSE,TRUE)</formula>
    </cfRule>
    <cfRule type="expression" dxfId="1852" priority="1531">
      <formula>IF(RIGHT(TEXT(AU527,"0.#"),1)=".",TRUE,FALSE)</formula>
    </cfRule>
  </conditionalFormatting>
  <conditionalFormatting sqref="AU528">
    <cfRule type="expression" dxfId="1851" priority="1528">
      <formula>IF(RIGHT(TEXT(AU528,"0.#"),1)=".",FALSE,TRUE)</formula>
    </cfRule>
    <cfRule type="expression" dxfId="1850" priority="1529">
      <formula>IF(RIGHT(TEXT(AU528,"0.#"),1)=".",TRUE,FALSE)</formula>
    </cfRule>
  </conditionalFormatting>
  <conditionalFormatting sqref="AU529">
    <cfRule type="expression" dxfId="1849" priority="1526">
      <formula>IF(RIGHT(TEXT(AU529,"0.#"),1)=".",FALSE,TRUE)</formula>
    </cfRule>
    <cfRule type="expression" dxfId="1848" priority="1527">
      <formula>IF(RIGHT(TEXT(AU529,"0.#"),1)=".",TRUE,FALSE)</formula>
    </cfRule>
  </conditionalFormatting>
  <conditionalFormatting sqref="AQ528">
    <cfRule type="expression" dxfId="1847" priority="1518">
      <formula>IF(RIGHT(TEXT(AQ528,"0.#"),1)=".",FALSE,TRUE)</formula>
    </cfRule>
    <cfRule type="expression" dxfId="1846" priority="1519">
      <formula>IF(RIGHT(TEXT(AQ528,"0.#"),1)=".",TRUE,FALSE)</formula>
    </cfRule>
  </conditionalFormatting>
  <conditionalFormatting sqref="AQ529">
    <cfRule type="expression" dxfId="1845" priority="1516">
      <formula>IF(RIGHT(TEXT(AQ529,"0.#"),1)=".",FALSE,TRUE)</formula>
    </cfRule>
    <cfRule type="expression" dxfId="1844" priority="1517">
      <formula>IF(RIGHT(TEXT(AQ529,"0.#"),1)=".",TRUE,FALSE)</formula>
    </cfRule>
  </conditionalFormatting>
  <conditionalFormatting sqref="AQ527">
    <cfRule type="expression" dxfId="1843" priority="1514">
      <formula>IF(RIGHT(TEXT(AQ527,"0.#"),1)=".",FALSE,TRUE)</formula>
    </cfRule>
    <cfRule type="expression" dxfId="1842" priority="1515">
      <formula>IF(RIGHT(TEXT(AQ527,"0.#"),1)=".",TRUE,FALSE)</formula>
    </cfRule>
  </conditionalFormatting>
  <conditionalFormatting sqref="AE532">
    <cfRule type="expression" dxfId="1841" priority="1512">
      <formula>IF(RIGHT(TEXT(AE532,"0.#"),1)=".",FALSE,TRUE)</formula>
    </cfRule>
    <cfRule type="expression" dxfId="1840" priority="1513">
      <formula>IF(RIGHT(TEXT(AE532,"0.#"),1)=".",TRUE,FALSE)</formula>
    </cfRule>
  </conditionalFormatting>
  <conditionalFormatting sqref="AM534">
    <cfRule type="expression" dxfId="1839" priority="1502">
      <formula>IF(RIGHT(TEXT(AM534,"0.#"),1)=".",FALSE,TRUE)</formula>
    </cfRule>
    <cfRule type="expression" dxfId="1838" priority="1503">
      <formula>IF(RIGHT(TEXT(AM534,"0.#"),1)=".",TRUE,FALSE)</formula>
    </cfRule>
  </conditionalFormatting>
  <conditionalFormatting sqref="AE533">
    <cfRule type="expression" dxfId="1837" priority="1510">
      <formula>IF(RIGHT(TEXT(AE533,"0.#"),1)=".",FALSE,TRUE)</formula>
    </cfRule>
    <cfRule type="expression" dxfId="1836" priority="1511">
      <formula>IF(RIGHT(TEXT(AE533,"0.#"),1)=".",TRUE,FALSE)</formula>
    </cfRule>
  </conditionalFormatting>
  <conditionalFormatting sqref="AE534">
    <cfRule type="expression" dxfId="1835" priority="1508">
      <formula>IF(RIGHT(TEXT(AE534,"0.#"),1)=".",FALSE,TRUE)</formula>
    </cfRule>
    <cfRule type="expression" dxfId="1834" priority="1509">
      <formula>IF(RIGHT(TEXT(AE534,"0.#"),1)=".",TRUE,FALSE)</formula>
    </cfRule>
  </conditionalFormatting>
  <conditionalFormatting sqref="AM532">
    <cfRule type="expression" dxfId="1833" priority="1506">
      <formula>IF(RIGHT(TEXT(AM532,"0.#"),1)=".",FALSE,TRUE)</formula>
    </cfRule>
    <cfRule type="expression" dxfId="1832" priority="1507">
      <formula>IF(RIGHT(TEXT(AM532,"0.#"),1)=".",TRUE,FALSE)</formula>
    </cfRule>
  </conditionalFormatting>
  <conditionalFormatting sqref="AM533">
    <cfRule type="expression" dxfId="1831" priority="1504">
      <formula>IF(RIGHT(TEXT(AM533,"0.#"),1)=".",FALSE,TRUE)</formula>
    </cfRule>
    <cfRule type="expression" dxfId="1830" priority="1505">
      <formula>IF(RIGHT(TEXT(AM533,"0.#"),1)=".",TRUE,FALSE)</formula>
    </cfRule>
  </conditionalFormatting>
  <conditionalFormatting sqref="AU532">
    <cfRule type="expression" dxfId="1829" priority="1500">
      <formula>IF(RIGHT(TEXT(AU532,"0.#"),1)=".",FALSE,TRUE)</formula>
    </cfRule>
    <cfRule type="expression" dxfId="1828" priority="1501">
      <formula>IF(RIGHT(TEXT(AU532,"0.#"),1)=".",TRUE,FALSE)</formula>
    </cfRule>
  </conditionalFormatting>
  <conditionalFormatting sqref="AU533">
    <cfRule type="expression" dxfId="1827" priority="1498">
      <formula>IF(RIGHT(TEXT(AU533,"0.#"),1)=".",FALSE,TRUE)</formula>
    </cfRule>
    <cfRule type="expression" dxfId="1826" priority="1499">
      <formula>IF(RIGHT(TEXT(AU533,"0.#"),1)=".",TRUE,FALSE)</formula>
    </cfRule>
  </conditionalFormatting>
  <conditionalFormatting sqref="AU534">
    <cfRule type="expression" dxfId="1825" priority="1496">
      <formula>IF(RIGHT(TEXT(AU534,"0.#"),1)=".",FALSE,TRUE)</formula>
    </cfRule>
    <cfRule type="expression" dxfId="1824" priority="1497">
      <formula>IF(RIGHT(TEXT(AU534,"0.#"),1)=".",TRUE,FALSE)</formula>
    </cfRule>
  </conditionalFormatting>
  <conditionalFormatting sqref="AI534">
    <cfRule type="expression" dxfId="1823" priority="1490">
      <formula>IF(RIGHT(TEXT(AI534,"0.#"),1)=".",FALSE,TRUE)</formula>
    </cfRule>
    <cfRule type="expression" dxfId="1822" priority="1491">
      <formula>IF(RIGHT(TEXT(AI534,"0.#"),1)=".",TRUE,FALSE)</formula>
    </cfRule>
  </conditionalFormatting>
  <conditionalFormatting sqref="AI532">
    <cfRule type="expression" dxfId="1821" priority="1494">
      <formula>IF(RIGHT(TEXT(AI532,"0.#"),1)=".",FALSE,TRUE)</formula>
    </cfRule>
    <cfRule type="expression" dxfId="1820" priority="1495">
      <formula>IF(RIGHT(TEXT(AI532,"0.#"),1)=".",TRUE,FALSE)</formula>
    </cfRule>
  </conditionalFormatting>
  <conditionalFormatting sqref="AI533">
    <cfRule type="expression" dxfId="1819" priority="1492">
      <formula>IF(RIGHT(TEXT(AI533,"0.#"),1)=".",FALSE,TRUE)</formula>
    </cfRule>
    <cfRule type="expression" dxfId="1818" priority="1493">
      <formula>IF(RIGHT(TEXT(AI533,"0.#"),1)=".",TRUE,FALSE)</formula>
    </cfRule>
  </conditionalFormatting>
  <conditionalFormatting sqref="AQ533">
    <cfRule type="expression" dxfId="1817" priority="1488">
      <formula>IF(RIGHT(TEXT(AQ533,"0.#"),1)=".",FALSE,TRUE)</formula>
    </cfRule>
    <cfRule type="expression" dxfId="1816" priority="1489">
      <formula>IF(RIGHT(TEXT(AQ533,"0.#"),1)=".",TRUE,FALSE)</formula>
    </cfRule>
  </conditionalFormatting>
  <conditionalFormatting sqref="AQ534">
    <cfRule type="expression" dxfId="1815" priority="1486">
      <formula>IF(RIGHT(TEXT(AQ534,"0.#"),1)=".",FALSE,TRUE)</formula>
    </cfRule>
    <cfRule type="expression" dxfId="1814" priority="1487">
      <formula>IF(RIGHT(TEXT(AQ534,"0.#"),1)=".",TRUE,FALSE)</formula>
    </cfRule>
  </conditionalFormatting>
  <conditionalFormatting sqref="AQ532">
    <cfRule type="expression" dxfId="1813" priority="1484">
      <formula>IF(RIGHT(TEXT(AQ532,"0.#"),1)=".",FALSE,TRUE)</formula>
    </cfRule>
    <cfRule type="expression" dxfId="1812" priority="1485">
      <formula>IF(RIGHT(TEXT(AQ532,"0.#"),1)=".",TRUE,FALSE)</formula>
    </cfRule>
  </conditionalFormatting>
  <conditionalFormatting sqref="AE541">
    <cfRule type="expression" dxfId="1811" priority="1482">
      <formula>IF(RIGHT(TEXT(AE541,"0.#"),1)=".",FALSE,TRUE)</formula>
    </cfRule>
    <cfRule type="expression" dxfId="1810" priority="1483">
      <formula>IF(RIGHT(TEXT(AE541,"0.#"),1)=".",TRUE,FALSE)</formula>
    </cfRule>
  </conditionalFormatting>
  <conditionalFormatting sqref="AE542">
    <cfRule type="expression" dxfId="1809" priority="1480">
      <formula>IF(RIGHT(TEXT(AE542,"0.#"),1)=".",FALSE,TRUE)</formula>
    </cfRule>
    <cfRule type="expression" dxfId="1808" priority="1481">
      <formula>IF(RIGHT(TEXT(AE542,"0.#"),1)=".",TRUE,FALSE)</formula>
    </cfRule>
  </conditionalFormatting>
  <conditionalFormatting sqref="AE543">
    <cfRule type="expression" dxfId="1807" priority="1478">
      <formula>IF(RIGHT(TEXT(AE543,"0.#"),1)=".",FALSE,TRUE)</formula>
    </cfRule>
    <cfRule type="expression" dxfId="1806" priority="1479">
      <formula>IF(RIGHT(TEXT(AE543,"0.#"),1)=".",TRUE,FALSE)</formula>
    </cfRule>
  </conditionalFormatting>
  <conditionalFormatting sqref="AU541">
    <cfRule type="expression" dxfId="1805" priority="1470">
      <formula>IF(RIGHT(TEXT(AU541,"0.#"),1)=".",FALSE,TRUE)</formula>
    </cfRule>
    <cfRule type="expression" dxfId="1804" priority="1471">
      <formula>IF(RIGHT(TEXT(AU541,"0.#"),1)=".",TRUE,FALSE)</formula>
    </cfRule>
  </conditionalFormatting>
  <conditionalFormatting sqref="AU542">
    <cfRule type="expression" dxfId="1803" priority="1468">
      <formula>IF(RIGHT(TEXT(AU542,"0.#"),1)=".",FALSE,TRUE)</formula>
    </cfRule>
    <cfRule type="expression" dxfId="1802" priority="1469">
      <formula>IF(RIGHT(TEXT(AU542,"0.#"),1)=".",TRUE,FALSE)</formula>
    </cfRule>
  </conditionalFormatting>
  <conditionalFormatting sqref="AU543">
    <cfRule type="expression" dxfId="1801" priority="1466">
      <formula>IF(RIGHT(TEXT(AU543,"0.#"),1)=".",FALSE,TRUE)</formula>
    </cfRule>
    <cfRule type="expression" dxfId="1800" priority="1467">
      <formula>IF(RIGHT(TEXT(AU543,"0.#"),1)=".",TRUE,FALSE)</formula>
    </cfRule>
  </conditionalFormatting>
  <conditionalFormatting sqref="AQ542">
    <cfRule type="expression" dxfId="1799" priority="1458">
      <formula>IF(RIGHT(TEXT(AQ542,"0.#"),1)=".",FALSE,TRUE)</formula>
    </cfRule>
    <cfRule type="expression" dxfId="1798" priority="1459">
      <formula>IF(RIGHT(TEXT(AQ542,"0.#"),1)=".",TRUE,FALSE)</formula>
    </cfRule>
  </conditionalFormatting>
  <conditionalFormatting sqref="AQ543">
    <cfRule type="expression" dxfId="1797" priority="1456">
      <formula>IF(RIGHT(TEXT(AQ543,"0.#"),1)=".",FALSE,TRUE)</formula>
    </cfRule>
    <cfRule type="expression" dxfId="1796" priority="1457">
      <formula>IF(RIGHT(TEXT(AQ543,"0.#"),1)=".",TRUE,FALSE)</formula>
    </cfRule>
  </conditionalFormatting>
  <conditionalFormatting sqref="AQ541">
    <cfRule type="expression" dxfId="1795" priority="1454">
      <formula>IF(RIGHT(TEXT(AQ541,"0.#"),1)=".",FALSE,TRUE)</formula>
    </cfRule>
    <cfRule type="expression" dxfId="1794" priority="1455">
      <formula>IF(RIGHT(TEXT(AQ541,"0.#"),1)=".",TRUE,FALSE)</formula>
    </cfRule>
  </conditionalFormatting>
  <conditionalFormatting sqref="AE566">
    <cfRule type="expression" dxfId="1793" priority="1452">
      <formula>IF(RIGHT(TEXT(AE566,"0.#"),1)=".",FALSE,TRUE)</formula>
    </cfRule>
    <cfRule type="expression" dxfId="1792" priority="1453">
      <formula>IF(RIGHT(TEXT(AE566,"0.#"),1)=".",TRUE,FALSE)</formula>
    </cfRule>
  </conditionalFormatting>
  <conditionalFormatting sqref="AE567">
    <cfRule type="expression" dxfId="1791" priority="1450">
      <formula>IF(RIGHT(TEXT(AE567,"0.#"),1)=".",FALSE,TRUE)</formula>
    </cfRule>
    <cfRule type="expression" dxfId="1790" priority="1451">
      <formula>IF(RIGHT(TEXT(AE567,"0.#"),1)=".",TRUE,FALSE)</formula>
    </cfRule>
  </conditionalFormatting>
  <conditionalFormatting sqref="AE568">
    <cfRule type="expression" dxfId="1789" priority="1448">
      <formula>IF(RIGHT(TEXT(AE568,"0.#"),1)=".",FALSE,TRUE)</formula>
    </cfRule>
    <cfRule type="expression" dxfId="1788" priority="1449">
      <formula>IF(RIGHT(TEXT(AE568,"0.#"),1)=".",TRUE,FALSE)</formula>
    </cfRule>
  </conditionalFormatting>
  <conditionalFormatting sqref="AU566">
    <cfRule type="expression" dxfId="1787" priority="1440">
      <formula>IF(RIGHT(TEXT(AU566,"0.#"),1)=".",FALSE,TRUE)</formula>
    </cfRule>
    <cfRule type="expression" dxfId="1786" priority="1441">
      <formula>IF(RIGHT(TEXT(AU566,"0.#"),1)=".",TRUE,FALSE)</formula>
    </cfRule>
  </conditionalFormatting>
  <conditionalFormatting sqref="AU567">
    <cfRule type="expression" dxfId="1785" priority="1438">
      <formula>IF(RIGHT(TEXT(AU567,"0.#"),1)=".",FALSE,TRUE)</formula>
    </cfRule>
    <cfRule type="expression" dxfId="1784" priority="1439">
      <formula>IF(RIGHT(TEXT(AU567,"0.#"),1)=".",TRUE,FALSE)</formula>
    </cfRule>
  </conditionalFormatting>
  <conditionalFormatting sqref="AU568">
    <cfRule type="expression" dxfId="1783" priority="1436">
      <formula>IF(RIGHT(TEXT(AU568,"0.#"),1)=".",FALSE,TRUE)</formula>
    </cfRule>
    <cfRule type="expression" dxfId="1782" priority="1437">
      <formula>IF(RIGHT(TEXT(AU568,"0.#"),1)=".",TRUE,FALSE)</formula>
    </cfRule>
  </conditionalFormatting>
  <conditionalFormatting sqref="AQ567">
    <cfRule type="expression" dxfId="1781" priority="1428">
      <formula>IF(RIGHT(TEXT(AQ567,"0.#"),1)=".",FALSE,TRUE)</formula>
    </cfRule>
    <cfRule type="expression" dxfId="1780" priority="1429">
      <formula>IF(RIGHT(TEXT(AQ567,"0.#"),1)=".",TRUE,FALSE)</formula>
    </cfRule>
  </conditionalFormatting>
  <conditionalFormatting sqref="AQ568">
    <cfRule type="expression" dxfId="1779" priority="1426">
      <formula>IF(RIGHT(TEXT(AQ568,"0.#"),1)=".",FALSE,TRUE)</formula>
    </cfRule>
    <cfRule type="expression" dxfId="1778" priority="1427">
      <formula>IF(RIGHT(TEXT(AQ568,"0.#"),1)=".",TRUE,FALSE)</formula>
    </cfRule>
  </conditionalFormatting>
  <conditionalFormatting sqref="AQ566">
    <cfRule type="expression" dxfId="1777" priority="1424">
      <formula>IF(RIGHT(TEXT(AQ566,"0.#"),1)=".",FALSE,TRUE)</formula>
    </cfRule>
    <cfRule type="expression" dxfId="1776" priority="1425">
      <formula>IF(RIGHT(TEXT(AQ566,"0.#"),1)=".",TRUE,FALSE)</formula>
    </cfRule>
  </conditionalFormatting>
  <conditionalFormatting sqref="AE546">
    <cfRule type="expression" dxfId="1775" priority="1422">
      <formula>IF(RIGHT(TEXT(AE546,"0.#"),1)=".",FALSE,TRUE)</formula>
    </cfRule>
    <cfRule type="expression" dxfId="1774" priority="1423">
      <formula>IF(RIGHT(TEXT(AE546,"0.#"),1)=".",TRUE,FALSE)</formula>
    </cfRule>
  </conditionalFormatting>
  <conditionalFormatting sqref="AE547">
    <cfRule type="expression" dxfId="1773" priority="1420">
      <formula>IF(RIGHT(TEXT(AE547,"0.#"),1)=".",FALSE,TRUE)</formula>
    </cfRule>
    <cfRule type="expression" dxfId="1772" priority="1421">
      <formula>IF(RIGHT(TEXT(AE547,"0.#"),1)=".",TRUE,FALSE)</formula>
    </cfRule>
  </conditionalFormatting>
  <conditionalFormatting sqref="AE548">
    <cfRule type="expression" dxfId="1771" priority="1418">
      <formula>IF(RIGHT(TEXT(AE548,"0.#"),1)=".",FALSE,TRUE)</formula>
    </cfRule>
    <cfRule type="expression" dxfId="1770" priority="1419">
      <formula>IF(RIGHT(TEXT(AE548,"0.#"),1)=".",TRUE,FALSE)</formula>
    </cfRule>
  </conditionalFormatting>
  <conditionalFormatting sqref="AU546">
    <cfRule type="expression" dxfId="1769" priority="1410">
      <formula>IF(RIGHT(TEXT(AU546,"0.#"),1)=".",FALSE,TRUE)</formula>
    </cfRule>
    <cfRule type="expression" dxfId="1768" priority="1411">
      <formula>IF(RIGHT(TEXT(AU546,"0.#"),1)=".",TRUE,FALSE)</formula>
    </cfRule>
  </conditionalFormatting>
  <conditionalFormatting sqref="AU547">
    <cfRule type="expression" dxfId="1767" priority="1408">
      <formula>IF(RIGHT(TEXT(AU547,"0.#"),1)=".",FALSE,TRUE)</formula>
    </cfRule>
    <cfRule type="expression" dxfId="1766" priority="1409">
      <formula>IF(RIGHT(TEXT(AU547,"0.#"),1)=".",TRUE,FALSE)</formula>
    </cfRule>
  </conditionalFormatting>
  <conditionalFormatting sqref="AU548">
    <cfRule type="expression" dxfId="1765" priority="1406">
      <formula>IF(RIGHT(TEXT(AU548,"0.#"),1)=".",FALSE,TRUE)</formula>
    </cfRule>
    <cfRule type="expression" dxfId="1764" priority="1407">
      <formula>IF(RIGHT(TEXT(AU548,"0.#"),1)=".",TRUE,FALSE)</formula>
    </cfRule>
  </conditionalFormatting>
  <conditionalFormatting sqref="AQ547">
    <cfRule type="expression" dxfId="1763" priority="14144">
      <formula>IF(RIGHT(TEXT(AQ547,"0.#"),1)=".",FALSE,TRUE)</formula>
    </cfRule>
    <cfRule type="expression" dxfId="1762" priority="1399">
      <formula>IF(RIGHT(TEXT(AQ547,"0.#"),1)=".",TRUE,FALSE)</formula>
    </cfRule>
  </conditionalFormatting>
  <conditionalFormatting sqref="AQ546">
    <cfRule type="expression" dxfId="1761" priority="1394">
      <formula>IF(RIGHT(TEXT(AQ546,"0.#"),1)=".",FALSE,TRUE)</formula>
    </cfRule>
    <cfRule type="expression" dxfId="1760" priority="1395">
      <formula>IF(RIGHT(TEXT(AQ546,"0.#"),1)=".",TRUE,FALSE)</formula>
    </cfRule>
  </conditionalFormatting>
  <conditionalFormatting sqref="AE551">
    <cfRule type="expression" dxfId="1759" priority="14145">
      <formula>IF(RIGHT(TEXT(AE551,"0.#"),1)=".",FALSE,TRUE)</formula>
    </cfRule>
    <cfRule type="expression" dxfId="1758" priority="1393">
      <formula>IF(RIGHT(TEXT(AE551,"0.#"),1)=".",TRUE,FALSE)</formula>
    </cfRule>
  </conditionalFormatting>
  <conditionalFormatting sqref="AE553">
    <cfRule type="expression" dxfId="1757" priority="1388">
      <formula>IF(RIGHT(TEXT(AE553,"0.#"),1)=".",FALSE,TRUE)</formula>
    </cfRule>
    <cfRule type="expression" dxfId="1756" priority="1389">
      <formula>IF(RIGHT(TEXT(AE553,"0.#"),1)=".",TRUE,FALSE)</formula>
    </cfRule>
  </conditionalFormatting>
  <conditionalFormatting sqref="AU551">
    <cfRule type="expression" dxfId="1755" priority="14146">
      <formula>IF(RIGHT(TEXT(AU551,"0.#"),1)=".",FALSE,TRUE)</formula>
    </cfRule>
    <cfRule type="expression" dxfId="1754" priority="1381">
      <formula>IF(RIGHT(TEXT(AU551,"0.#"),1)=".",TRUE,FALSE)</formula>
    </cfRule>
  </conditionalFormatting>
  <conditionalFormatting sqref="AU553">
    <cfRule type="expression" dxfId="1753" priority="1376">
      <formula>IF(RIGHT(TEXT(AU553,"0.#"),1)=".",FALSE,TRUE)</formula>
    </cfRule>
    <cfRule type="expression" dxfId="1752" priority="1377">
      <formula>IF(RIGHT(TEXT(AU553,"0.#"),1)=".",TRUE,FALSE)</formula>
    </cfRule>
  </conditionalFormatting>
  <conditionalFormatting sqref="AQ552">
    <cfRule type="expression" dxfId="1751" priority="14147">
      <formula>IF(RIGHT(TEXT(AQ552,"0.#"),1)=".",FALSE,TRUE)</formula>
    </cfRule>
    <cfRule type="expression" dxfId="1750" priority="1369">
      <formula>IF(RIGHT(TEXT(AQ552,"0.#"),1)=".",TRUE,FALSE)</formula>
    </cfRule>
  </conditionalFormatting>
  <conditionalFormatting sqref="AU561">
    <cfRule type="expression" dxfId="1749" priority="1320">
      <formula>IF(RIGHT(TEXT(AU561,"0.#"),1)=".",FALSE,TRUE)</formula>
    </cfRule>
    <cfRule type="expression" dxfId="1748" priority="1321">
      <formula>IF(RIGHT(TEXT(AU561,"0.#"),1)=".",TRUE,FALSE)</formula>
    </cfRule>
  </conditionalFormatting>
  <conditionalFormatting sqref="AU562">
    <cfRule type="expression" dxfId="1747" priority="1318">
      <formula>IF(RIGHT(TEXT(AU562,"0.#"),1)=".",FALSE,TRUE)</formula>
    </cfRule>
    <cfRule type="expression" dxfId="1746" priority="1319">
      <formula>IF(RIGHT(TEXT(AU562,"0.#"),1)=".",TRUE,FALSE)</formula>
    </cfRule>
  </conditionalFormatting>
  <conditionalFormatting sqref="AU563">
    <cfRule type="expression" dxfId="1745" priority="1316">
      <formula>IF(RIGHT(TEXT(AU563,"0.#"),1)=".",FALSE,TRUE)</formula>
    </cfRule>
    <cfRule type="expression" dxfId="1744" priority="1317">
      <formula>IF(RIGHT(TEXT(AU563,"0.#"),1)=".",TRUE,FALSE)</formula>
    </cfRule>
  </conditionalFormatting>
  <conditionalFormatting sqref="AQ562">
    <cfRule type="expression" dxfId="1743" priority="1308">
      <formula>IF(RIGHT(TEXT(AQ562,"0.#"),1)=".",FALSE,TRUE)</formula>
    </cfRule>
    <cfRule type="expression" dxfId="1742" priority="1309">
      <formula>IF(RIGHT(TEXT(AQ562,"0.#"),1)=".",TRUE,FALSE)</formula>
    </cfRule>
  </conditionalFormatting>
  <conditionalFormatting sqref="AQ563">
    <cfRule type="expression" dxfId="1741" priority="1306">
      <formula>IF(RIGHT(TEXT(AQ563,"0.#"),1)=".",FALSE,TRUE)</formula>
    </cfRule>
    <cfRule type="expression" dxfId="1740" priority="1307">
      <formula>IF(RIGHT(TEXT(AQ563,"0.#"),1)=".",TRUE,FALSE)</formula>
    </cfRule>
  </conditionalFormatting>
  <conditionalFormatting sqref="AQ561">
    <cfRule type="expression" dxfId="1739" priority="1304">
      <formula>IF(RIGHT(TEXT(AQ561,"0.#"),1)=".",FALSE,TRUE)</formula>
    </cfRule>
    <cfRule type="expression" dxfId="1738" priority="1305">
      <formula>IF(RIGHT(TEXT(AQ561,"0.#"),1)=".",TRUE,FALSE)</formula>
    </cfRule>
  </conditionalFormatting>
  <conditionalFormatting sqref="AE571">
    <cfRule type="expression" dxfId="1737" priority="1302">
      <formula>IF(RIGHT(TEXT(AE571,"0.#"),1)=".",FALSE,TRUE)</formula>
    </cfRule>
    <cfRule type="expression" dxfId="1736" priority="1303">
      <formula>IF(RIGHT(TEXT(AE571,"0.#"),1)=".",TRUE,FALSE)</formula>
    </cfRule>
  </conditionalFormatting>
  <conditionalFormatting sqref="AE572">
    <cfRule type="expression" dxfId="1735" priority="1300">
      <formula>IF(RIGHT(TEXT(AE572,"0.#"),1)=".",FALSE,TRUE)</formula>
    </cfRule>
    <cfRule type="expression" dxfId="1734" priority="1301">
      <formula>IF(RIGHT(TEXT(AE572,"0.#"),1)=".",TRUE,FALSE)</formula>
    </cfRule>
  </conditionalFormatting>
  <conditionalFormatting sqref="AE573">
    <cfRule type="expression" dxfId="1733" priority="1298">
      <formula>IF(RIGHT(TEXT(AE573,"0.#"),1)=".",FALSE,TRUE)</formula>
    </cfRule>
    <cfRule type="expression" dxfId="1732" priority="1299">
      <formula>IF(RIGHT(TEXT(AE573,"0.#"),1)=".",TRUE,FALSE)</formula>
    </cfRule>
  </conditionalFormatting>
  <conditionalFormatting sqref="AU571">
    <cfRule type="expression" dxfId="1731" priority="1290">
      <formula>IF(RIGHT(TEXT(AU571,"0.#"),1)=".",FALSE,TRUE)</formula>
    </cfRule>
    <cfRule type="expression" dxfId="1730" priority="1291">
      <formula>IF(RIGHT(TEXT(AU571,"0.#"),1)=".",TRUE,FALSE)</formula>
    </cfRule>
  </conditionalFormatting>
  <conditionalFormatting sqref="AU572">
    <cfRule type="expression" dxfId="1729" priority="1288">
      <formula>IF(RIGHT(TEXT(AU572,"0.#"),1)=".",FALSE,TRUE)</formula>
    </cfRule>
    <cfRule type="expression" dxfId="1728" priority="1289">
      <formula>IF(RIGHT(TEXT(AU572,"0.#"),1)=".",TRUE,FALSE)</formula>
    </cfRule>
  </conditionalFormatting>
  <conditionalFormatting sqref="AU573">
    <cfRule type="expression" dxfId="1727" priority="1286">
      <formula>IF(RIGHT(TEXT(AU573,"0.#"),1)=".",FALSE,TRUE)</formula>
    </cfRule>
    <cfRule type="expression" dxfId="1726" priority="1287">
      <formula>IF(RIGHT(TEXT(AU573,"0.#"),1)=".",TRUE,FALSE)</formula>
    </cfRule>
  </conditionalFormatting>
  <conditionalFormatting sqref="AQ572">
    <cfRule type="expression" dxfId="1725" priority="1278">
      <formula>IF(RIGHT(TEXT(AQ572,"0.#"),1)=".",FALSE,TRUE)</formula>
    </cfRule>
    <cfRule type="expression" dxfId="1724" priority="1279">
      <formula>IF(RIGHT(TEXT(AQ572,"0.#"),1)=".",TRUE,FALSE)</formula>
    </cfRule>
  </conditionalFormatting>
  <conditionalFormatting sqref="AQ573">
    <cfRule type="expression" dxfId="1723" priority="1276">
      <formula>IF(RIGHT(TEXT(AQ573,"0.#"),1)=".",FALSE,TRUE)</formula>
    </cfRule>
    <cfRule type="expression" dxfId="1722" priority="1277">
      <formula>IF(RIGHT(TEXT(AQ573,"0.#"),1)=".",TRUE,FALSE)</formula>
    </cfRule>
  </conditionalFormatting>
  <conditionalFormatting sqref="AQ571">
    <cfRule type="expression" dxfId="1721" priority="1274">
      <formula>IF(RIGHT(TEXT(AQ571,"0.#"),1)=".",FALSE,TRUE)</formula>
    </cfRule>
    <cfRule type="expression" dxfId="1720" priority="1275">
      <formula>IF(RIGHT(TEXT(AQ571,"0.#"),1)=".",TRUE,FALSE)</formula>
    </cfRule>
  </conditionalFormatting>
  <conditionalFormatting sqref="AE576">
    <cfRule type="expression" dxfId="1719" priority="1272">
      <formula>IF(RIGHT(TEXT(AE576,"0.#"),1)=".",FALSE,TRUE)</formula>
    </cfRule>
    <cfRule type="expression" dxfId="1718" priority="1273">
      <formula>IF(RIGHT(TEXT(AE576,"0.#"),1)=".",TRUE,FALSE)</formula>
    </cfRule>
  </conditionalFormatting>
  <conditionalFormatting sqref="AE577">
    <cfRule type="expression" dxfId="1717" priority="1270">
      <formula>IF(RIGHT(TEXT(AE577,"0.#"),1)=".",FALSE,TRUE)</formula>
    </cfRule>
    <cfRule type="expression" dxfId="1716" priority="1271">
      <formula>IF(RIGHT(TEXT(AE577,"0.#"),1)=".",TRUE,FALSE)</formula>
    </cfRule>
  </conditionalFormatting>
  <conditionalFormatting sqref="AE578">
    <cfRule type="expression" dxfId="1715" priority="1268">
      <formula>IF(RIGHT(TEXT(AE578,"0.#"),1)=".",FALSE,TRUE)</formula>
    </cfRule>
    <cfRule type="expression" dxfId="1714" priority="1269">
      <formula>IF(RIGHT(TEXT(AE578,"0.#"),1)=".",TRUE,FALSE)</formula>
    </cfRule>
  </conditionalFormatting>
  <conditionalFormatting sqref="AU576">
    <cfRule type="expression" dxfId="1713" priority="1260">
      <formula>IF(RIGHT(TEXT(AU576,"0.#"),1)=".",FALSE,TRUE)</formula>
    </cfRule>
    <cfRule type="expression" dxfId="1712" priority="1261">
      <formula>IF(RIGHT(TEXT(AU576,"0.#"),1)=".",TRUE,FALSE)</formula>
    </cfRule>
  </conditionalFormatting>
  <conditionalFormatting sqref="AU577">
    <cfRule type="expression" dxfId="1711" priority="1258">
      <formula>IF(RIGHT(TEXT(AU577,"0.#"),1)=".",FALSE,TRUE)</formula>
    </cfRule>
    <cfRule type="expression" dxfId="1710" priority="1259">
      <formula>IF(RIGHT(TEXT(AU577,"0.#"),1)=".",TRUE,FALSE)</formula>
    </cfRule>
  </conditionalFormatting>
  <conditionalFormatting sqref="AU578">
    <cfRule type="expression" dxfId="1709" priority="1256">
      <formula>IF(RIGHT(TEXT(AU578,"0.#"),1)=".",FALSE,TRUE)</formula>
    </cfRule>
    <cfRule type="expression" dxfId="1708" priority="1257">
      <formula>IF(RIGHT(TEXT(AU578,"0.#"),1)=".",TRUE,FALSE)</formula>
    </cfRule>
  </conditionalFormatting>
  <conditionalFormatting sqref="AQ577">
    <cfRule type="expression" dxfId="1707" priority="1248">
      <formula>IF(RIGHT(TEXT(AQ577,"0.#"),1)=".",FALSE,TRUE)</formula>
    </cfRule>
    <cfRule type="expression" dxfId="1706" priority="1249">
      <formula>IF(RIGHT(TEXT(AQ577,"0.#"),1)=".",TRUE,FALSE)</formula>
    </cfRule>
  </conditionalFormatting>
  <conditionalFormatting sqref="AQ578">
    <cfRule type="expression" dxfId="1705" priority="1246">
      <formula>IF(RIGHT(TEXT(AQ578,"0.#"),1)=".",FALSE,TRUE)</formula>
    </cfRule>
    <cfRule type="expression" dxfId="1704" priority="1247">
      <formula>IF(RIGHT(TEXT(AQ578,"0.#"),1)=".",TRUE,FALSE)</formula>
    </cfRule>
  </conditionalFormatting>
  <conditionalFormatting sqref="AQ576">
    <cfRule type="expression" dxfId="1703" priority="1244">
      <formula>IF(RIGHT(TEXT(AQ576,"0.#"),1)=".",FALSE,TRUE)</formula>
    </cfRule>
    <cfRule type="expression" dxfId="1702" priority="1245">
      <formula>IF(RIGHT(TEXT(AQ576,"0.#"),1)=".",TRUE,FALSE)</formula>
    </cfRule>
  </conditionalFormatting>
  <conditionalFormatting sqref="AE581">
    <cfRule type="expression" dxfId="1701" priority="1242">
      <formula>IF(RIGHT(TEXT(AE581,"0.#"),1)=".",FALSE,TRUE)</formula>
    </cfRule>
    <cfRule type="expression" dxfId="1700" priority="1243">
      <formula>IF(RIGHT(TEXT(AE581,"0.#"),1)=".",TRUE,FALSE)</formula>
    </cfRule>
  </conditionalFormatting>
  <conditionalFormatting sqref="AE582">
    <cfRule type="expression" dxfId="1699" priority="1240">
      <formula>IF(RIGHT(TEXT(AE582,"0.#"),1)=".",FALSE,TRUE)</formula>
    </cfRule>
    <cfRule type="expression" dxfId="1698" priority="1241">
      <formula>IF(RIGHT(TEXT(AE582,"0.#"),1)=".",TRUE,FALSE)</formula>
    </cfRule>
  </conditionalFormatting>
  <conditionalFormatting sqref="AE583">
    <cfRule type="expression" dxfId="1697" priority="1238">
      <formula>IF(RIGHT(TEXT(AE583,"0.#"),1)=".",FALSE,TRUE)</formula>
    </cfRule>
    <cfRule type="expression" dxfId="1696" priority="1239">
      <formula>IF(RIGHT(TEXT(AE583,"0.#"),1)=".",TRUE,FALSE)</formula>
    </cfRule>
  </conditionalFormatting>
  <conditionalFormatting sqref="AU581">
    <cfRule type="expression" dxfId="1695" priority="14148">
      <formula>IF(RIGHT(TEXT(AU581,"0.#"),1)=".",FALSE,TRUE)</formula>
    </cfRule>
    <cfRule type="expression" dxfId="1694" priority="1231">
      <formula>IF(RIGHT(TEXT(AU581,"0.#"),1)=".",TRUE,FALSE)</formula>
    </cfRule>
  </conditionalFormatting>
  <conditionalFormatting sqref="AQ582">
    <cfRule type="expression" dxfId="1693" priority="1218">
      <formula>IF(RIGHT(TEXT(AQ582,"0.#"),1)=".",FALSE,TRUE)</formula>
    </cfRule>
    <cfRule type="expression" dxfId="1692" priority="1219">
      <formula>IF(RIGHT(TEXT(AQ582,"0.#"),1)=".",TRUE,FALSE)</formula>
    </cfRule>
  </conditionalFormatting>
  <conditionalFormatting sqref="AQ583">
    <cfRule type="expression" dxfId="1691" priority="1216">
      <formula>IF(RIGHT(TEXT(AQ583,"0.#"),1)=".",FALSE,TRUE)</formula>
    </cfRule>
    <cfRule type="expression" dxfId="1690" priority="1217">
      <formula>IF(RIGHT(TEXT(AQ583,"0.#"),1)=".",TRUE,FALSE)</formula>
    </cfRule>
  </conditionalFormatting>
  <conditionalFormatting sqref="AQ581">
    <cfRule type="expression" dxfId="1689" priority="1214">
      <formula>IF(RIGHT(TEXT(AQ581,"0.#"),1)=".",FALSE,TRUE)</formula>
    </cfRule>
    <cfRule type="expression" dxfId="1688" priority="1215">
      <formula>IF(RIGHT(TEXT(AQ581,"0.#"),1)=".",TRUE,FALSE)</formula>
    </cfRule>
  </conditionalFormatting>
  <conditionalFormatting sqref="AE586">
    <cfRule type="expression" dxfId="1687" priority="1212">
      <formula>IF(RIGHT(TEXT(AE586,"0.#"),1)=".",FALSE,TRUE)</formula>
    </cfRule>
    <cfRule type="expression" dxfId="1686" priority="1213">
      <formula>IF(RIGHT(TEXT(AE586,"0.#"),1)=".",TRUE,FALSE)</formula>
    </cfRule>
  </conditionalFormatting>
  <conditionalFormatting sqref="AM588">
    <cfRule type="expression" dxfId="1685" priority="1202">
      <formula>IF(RIGHT(TEXT(AM588,"0.#"),1)=".",FALSE,TRUE)</formula>
    </cfRule>
    <cfRule type="expression" dxfId="1684" priority="1203">
      <formula>IF(RIGHT(TEXT(AM588,"0.#"),1)=".",TRUE,FALSE)</formula>
    </cfRule>
  </conditionalFormatting>
  <conditionalFormatting sqref="AE587">
    <cfRule type="expression" dxfId="1683" priority="1210">
      <formula>IF(RIGHT(TEXT(AE587,"0.#"),1)=".",FALSE,TRUE)</formula>
    </cfRule>
    <cfRule type="expression" dxfId="1682" priority="1211">
      <formula>IF(RIGHT(TEXT(AE587,"0.#"),1)=".",TRUE,FALSE)</formula>
    </cfRule>
  </conditionalFormatting>
  <conditionalFormatting sqref="AE588">
    <cfRule type="expression" dxfId="1681" priority="1208">
      <formula>IF(RIGHT(TEXT(AE588,"0.#"),1)=".",FALSE,TRUE)</formula>
    </cfRule>
    <cfRule type="expression" dxfId="1680" priority="1209">
      <formula>IF(RIGHT(TEXT(AE588,"0.#"),1)=".",TRUE,FALSE)</formula>
    </cfRule>
  </conditionalFormatting>
  <conditionalFormatting sqref="AM586">
    <cfRule type="expression" dxfId="1679" priority="1206">
      <formula>IF(RIGHT(TEXT(AM586,"0.#"),1)=".",FALSE,TRUE)</formula>
    </cfRule>
    <cfRule type="expression" dxfId="1678" priority="1207">
      <formula>IF(RIGHT(TEXT(AM586,"0.#"),1)=".",TRUE,FALSE)</formula>
    </cfRule>
  </conditionalFormatting>
  <conditionalFormatting sqref="AM587">
    <cfRule type="expression" dxfId="1677" priority="1204">
      <formula>IF(RIGHT(TEXT(AM587,"0.#"),1)=".",FALSE,TRUE)</formula>
    </cfRule>
    <cfRule type="expression" dxfId="1676" priority="1205">
      <formula>IF(RIGHT(TEXT(AM587,"0.#"),1)=".",TRUE,FALSE)</formula>
    </cfRule>
  </conditionalFormatting>
  <conditionalFormatting sqref="AU586">
    <cfRule type="expression" dxfId="1675" priority="1200">
      <formula>IF(RIGHT(TEXT(AU586,"0.#"),1)=".",FALSE,TRUE)</formula>
    </cfRule>
    <cfRule type="expression" dxfId="1674" priority="1201">
      <formula>IF(RIGHT(TEXT(AU586,"0.#"),1)=".",TRUE,FALSE)</formula>
    </cfRule>
  </conditionalFormatting>
  <conditionalFormatting sqref="AU587">
    <cfRule type="expression" dxfId="1673" priority="1198">
      <formula>IF(RIGHT(TEXT(AU587,"0.#"),1)=".",FALSE,TRUE)</formula>
    </cfRule>
    <cfRule type="expression" dxfId="1672" priority="1199">
      <formula>IF(RIGHT(TEXT(AU587,"0.#"),1)=".",TRUE,FALSE)</formula>
    </cfRule>
  </conditionalFormatting>
  <conditionalFormatting sqref="AU588">
    <cfRule type="expression" dxfId="1671" priority="1196">
      <formula>IF(RIGHT(TEXT(AU588,"0.#"),1)=".",FALSE,TRUE)</formula>
    </cfRule>
    <cfRule type="expression" dxfId="1670" priority="1197">
      <formula>IF(RIGHT(TEXT(AU588,"0.#"),1)=".",TRUE,FALSE)</formula>
    </cfRule>
  </conditionalFormatting>
  <conditionalFormatting sqref="AI588">
    <cfRule type="expression" dxfId="1669" priority="1190">
      <formula>IF(RIGHT(TEXT(AI588,"0.#"),1)=".",FALSE,TRUE)</formula>
    </cfRule>
    <cfRule type="expression" dxfId="1668" priority="1191">
      <formula>IF(RIGHT(TEXT(AI588,"0.#"),1)=".",TRUE,FALSE)</formula>
    </cfRule>
  </conditionalFormatting>
  <conditionalFormatting sqref="AI586">
    <cfRule type="expression" dxfId="1667" priority="1194">
      <formula>IF(RIGHT(TEXT(AI586,"0.#"),1)=".",FALSE,TRUE)</formula>
    </cfRule>
    <cfRule type="expression" dxfId="1666" priority="1195">
      <formula>IF(RIGHT(TEXT(AI586,"0.#"),1)=".",TRUE,FALSE)</formula>
    </cfRule>
  </conditionalFormatting>
  <conditionalFormatting sqref="AI587">
    <cfRule type="expression" dxfId="1665" priority="1192">
      <formula>IF(RIGHT(TEXT(AI587,"0.#"),1)=".",FALSE,TRUE)</formula>
    </cfRule>
    <cfRule type="expression" dxfId="1664" priority="1193">
      <formula>IF(RIGHT(TEXT(AI587,"0.#"),1)=".",TRUE,FALSE)</formula>
    </cfRule>
  </conditionalFormatting>
  <conditionalFormatting sqref="AQ587">
    <cfRule type="expression" dxfId="1663" priority="1188">
      <formula>IF(RIGHT(TEXT(AQ587,"0.#"),1)=".",FALSE,TRUE)</formula>
    </cfRule>
    <cfRule type="expression" dxfId="1662" priority="1189">
      <formula>IF(RIGHT(TEXT(AQ587,"0.#"),1)=".",TRUE,FALSE)</formula>
    </cfRule>
  </conditionalFormatting>
  <conditionalFormatting sqref="AQ588">
    <cfRule type="expression" dxfId="1661" priority="1186">
      <formula>IF(RIGHT(TEXT(AQ588,"0.#"),1)=".",FALSE,TRUE)</formula>
    </cfRule>
    <cfRule type="expression" dxfId="1660" priority="1187">
      <formula>IF(RIGHT(TEXT(AQ588,"0.#"),1)=".",TRUE,FALSE)</formula>
    </cfRule>
  </conditionalFormatting>
  <conditionalFormatting sqref="AQ586">
    <cfRule type="expression" dxfId="1659" priority="1184">
      <formula>IF(RIGHT(TEXT(AQ586,"0.#"),1)=".",FALSE,TRUE)</formula>
    </cfRule>
    <cfRule type="expression" dxfId="1658" priority="1185">
      <formula>IF(RIGHT(TEXT(AQ586,"0.#"),1)=".",TRUE,FALSE)</formula>
    </cfRule>
  </conditionalFormatting>
  <conditionalFormatting sqref="AE595">
    <cfRule type="expression" dxfId="1657" priority="1182">
      <formula>IF(RIGHT(TEXT(AE595,"0.#"),1)=".",FALSE,TRUE)</formula>
    </cfRule>
    <cfRule type="expression" dxfId="1656" priority="1183">
      <formula>IF(RIGHT(TEXT(AE595,"0.#"),1)=".",TRUE,FALSE)</formula>
    </cfRule>
  </conditionalFormatting>
  <conditionalFormatting sqref="AE596">
    <cfRule type="expression" dxfId="1655" priority="1180">
      <formula>IF(RIGHT(TEXT(AE596,"0.#"),1)=".",FALSE,TRUE)</formula>
    </cfRule>
    <cfRule type="expression" dxfId="1654" priority="1181">
      <formula>IF(RIGHT(TEXT(AE596,"0.#"),1)=".",TRUE,FALSE)</formula>
    </cfRule>
  </conditionalFormatting>
  <conditionalFormatting sqref="AE597">
    <cfRule type="expression" dxfId="1653" priority="1178">
      <formula>IF(RIGHT(TEXT(AE597,"0.#"),1)=".",FALSE,TRUE)</formula>
    </cfRule>
    <cfRule type="expression" dxfId="1652" priority="1179">
      <formula>IF(RIGHT(TEXT(AE597,"0.#"),1)=".",TRUE,FALSE)</formula>
    </cfRule>
  </conditionalFormatting>
  <conditionalFormatting sqref="AU595">
    <cfRule type="expression" dxfId="1651" priority="1170">
      <formula>IF(RIGHT(TEXT(AU595,"0.#"),1)=".",FALSE,TRUE)</formula>
    </cfRule>
    <cfRule type="expression" dxfId="1650" priority="1171">
      <formula>IF(RIGHT(TEXT(AU595,"0.#"),1)=".",TRUE,FALSE)</formula>
    </cfRule>
  </conditionalFormatting>
  <conditionalFormatting sqref="AU596">
    <cfRule type="expression" dxfId="1649" priority="1168">
      <formula>IF(RIGHT(TEXT(AU596,"0.#"),1)=".",FALSE,TRUE)</formula>
    </cfRule>
    <cfRule type="expression" dxfId="1648" priority="1169">
      <formula>IF(RIGHT(TEXT(AU596,"0.#"),1)=".",TRUE,FALSE)</formula>
    </cfRule>
  </conditionalFormatting>
  <conditionalFormatting sqref="AU597">
    <cfRule type="expression" dxfId="1647" priority="1166">
      <formula>IF(RIGHT(TEXT(AU597,"0.#"),1)=".",FALSE,TRUE)</formula>
    </cfRule>
    <cfRule type="expression" dxfId="1646" priority="1167">
      <formula>IF(RIGHT(TEXT(AU597,"0.#"),1)=".",TRUE,FALSE)</formula>
    </cfRule>
  </conditionalFormatting>
  <conditionalFormatting sqref="AQ596">
    <cfRule type="expression" dxfId="1645" priority="1158">
      <formula>IF(RIGHT(TEXT(AQ596,"0.#"),1)=".",FALSE,TRUE)</formula>
    </cfRule>
    <cfRule type="expression" dxfId="1644" priority="1159">
      <formula>IF(RIGHT(TEXT(AQ596,"0.#"),1)=".",TRUE,FALSE)</formula>
    </cfRule>
  </conditionalFormatting>
  <conditionalFormatting sqref="AQ597">
    <cfRule type="expression" dxfId="1643" priority="1156">
      <formula>IF(RIGHT(TEXT(AQ597,"0.#"),1)=".",FALSE,TRUE)</formula>
    </cfRule>
    <cfRule type="expression" dxfId="1642" priority="1157">
      <formula>IF(RIGHT(TEXT(AQ597,"0.#"),1)=".",TRUE,FALSE)</formula>
    </cfRule>
  </conditionalFormatting>
  <conditionalFormatting sqref="AQ595">
    <cfRule type="expression" dxfId="1641" priority="1154">
      <formula>IF(RIGHT(TEXT(AQ595,"0.#"),1)=".",FALSE,TRUE)</formula>
    </cfRule>
    <cfRule type="expression" dxfId="1640" priority="1155">
      <formula>IF(RIGHT(TEXT(AQ595,"0.#"),1)=".",TRUE,FALSE)</formula>
    </cfRule>
  </conditionalFormatting>
  <conditionalFormatting sqref="AE620">
    <cfRule type="expression" dxfId="1639" priority="1152">
      <formula>IF(RIGHT(TEXT(AE620,"0.#"),1)=".",FALSE,TRUE)</formula>
    </cfRule>
    <cfRule type="expression" dxfId="1638" priority="1153">
      <formula>IF(RIGHT(TEXT(AE620,"0.#"),1)=".",TRUE,FALSE)</formula>
    </cfRule>
  </conditionalFormatting>
  <conditionalFormatting sqref="AE621">
    <cfRule type="expression" dxfId="1637" priority="1150">
      <formula>IF(RIGHT(TEXT(AE621,"0.#"),1)=".",FALSE,TRUE)</formula>
    </cfRule>
    <cfRule type="expression" dxfId="1636" priority="1151">
      <formula>IF(RIGHT(TEXT(AE621,"0.#"),1)=".",TRUE,FALSE)</formula>
    </cfRule>
  </conditionalFormatting>
  <conditionalFormatting sqref="AE622">
    <cfRule type="expression" dxfId="1635" priority="1148">
      <formula>IF(RIGHT(TEXT(AE622,"0.#"),1)=".",FALSE,TRUE)</formula>
    </cfRule>
    <cfRule type="expression" dxfId="1634" priority="1149">
      <formula>IF(RIGHT(TEXT(AE622,"0.#"),1)=".",TRUE,FALSE)</formula>
    </cfRule>
  </conditionalFormatting>
  <conditionalFormatting sqref="AU620">
    <cfRule type="expression" dxfId="1633" priority="1140">
      <formula>IF(RIGHT(TEXT(AU620,"0.#"),1)=".",FALSE,TRUE)</formula>
    </cfRule>
    <cfRule type="expression" dxfId="1632" priority="1141">
      <formula>IF(RIGHT(TEXT(AU620,"0.#"),1)=".",TRUE,FALSE)</formula>
    </cfRule>
  </conditionalFormatting>
  <conditionalFormatting sqref="AU621">
    <cfRule type="expression" dxfId="1631" priority="1138">
      <formula>IF(RIGHT(TEXT(AU621,"0.#"),1)=".",FALSE,TRUE)</formula>
    </cfRule>
    <cfRule type="expression" dxfId="1630" priority="1139">
      <formula>IF(RIGHT(TEXT(AU621,"0.#"),1)=".",TRUE,FALSE)</formula>
    </cfRule>
  </conditionalFormatting>
  <conditionalFormatting sqref="AU622">
    <cfRule type="expression" dxfId="1629" priority="1136">
      <formula>IF(RIGHT(TEXT(AU622,"0.#"),1)=".",FALSE,TRUE)</formula>
    </cfRule>
    <cfRule type="expression" dxfId="1628" priority="1137">
      <formula>IF(RIGHT(TEXT(AU622,"0.#"),1)=".",TRUE,FALSE)</formula>
    </cfRule>
  </conditionalFormatting>
  <conditionalFormatting sqref="AQ621">
    <cfRule type="expression" dxfId="1627" priority="1128">
      <formula>IF(RIGHT(TEXT(AQ621,"0.#"),1)=".",FALSE,TRUE)</formula>
    </cfRule>
    <cfRule type="expression" dxfId="1626" priority="1129">
      <formula>IF(RIGHT(TEXT(AQ621,"0.#"),1)=".",TRUE,FALSE)</formula>
    </cfRule>
  </conditionalFormatting>
  <conditionalFormatting sqref="AQ622">
    <cfRule type="expression" dxfId="1625" priority="1126">
      <formula>IF(RIGHT(TEXT(AQ622,"0.#"),1)=".",FALSE,TRUE)</formula>
    </cfRule>
    <cfRule type="expression" dxfId="1624" priority="1127">
      <formula>IF(RIGHT(TEXT(AQ622,"0.#"),1)=".",TRUE,FALSE)</formula>
    </cfRule>
  </conditionalFormatting>
  <conditionalFormatting sqref="AQ620">
    <cfRule type="expression" dxfId="1623" priority="1124">
      <formula>IF(RIGHT(TEXT(AQ620,"0.#"),1)=".",FALSE,TRUE)</formula>
    </cfRule>
    <cfRule type="expression" dxfId="1622" priority="1125">
      <formula>IF(RIGHT(TEXT(AQ620,"0.#"),1)=".",TRUE,FALSE)</formula>
    </cfRule>
  </conditionalFormatting>
  <conditionalFormatting sqref="AE600">
    <cfRule type="expression" dxfId="1621" priority="1122">
      <formula>IF(RIGHT(TEXT(AE600,"0.#"),1)=".",FALSE,TRUE)</formula>
    </cfRule>
    <cfRule type="expression" dxfId="1620" priority="1123">
      <formula>IF(RIGHT(TEXT(AE600,"0.#"),1)=".",TRUE,FALSE)</formula>
    </cfRule>
  </conditionalFormatting>
  <conditionalFormatting sqref="AE601">
    <cfRule type="expression" dxfId="1619" priority="1120">
      <formula>IF(RIGHT(TEXT(AE601,"0.#"),1)=".",FALSE,TRUE)</formula>
    </cfRule>
    <cfRule type="expression" dxfId="1618" priority="1121">
      <formula>IF(RIGHT(TEXT(AE601,"0.#"),1)=".",TRUE,FALSE)</formula>
    </cfRule>
  </conditionalFormatting>
  <conditionalFormatting sqref="AE602">
    <cfRule type="expression" dxfId="1617" priority="1118">
      <formula>IF(RIGHT(TEXT(AE602,"0.#"),1)=".",FALSE,TRUE)</formula>
    </cfRule>
    <cfRule type="expression" dxfId="1616" priority="1119">
      <formula>IF(RIGHT(TEXT(AE602,"0.#"),1)=".",TRUE,FALSE)</formula>
    </cfRule>
  </conditionalFormatting>
  <conditionalFormatting sqref="AU600">
    <cfRule type="expression" dxfId="1615" priority="1110">
      <formula>IF(RIGHT(TEXT(AU600,"0.#"),1)=".",FALSE,TRUE)</formula>
    </cfRule>
    <cfRule type="expression" dxfId="1614" priority="1111">
      <formula>IF(RIGHT(TEXT(AU600,"0.#"),1)=".",TRUE,FALSE)</formula>
    </cfRule>
  </conditionalFormatting>
  <conditionalFormatting sqref="AU601">
    <cfRule type="expression" dxfId="1613" priority="1108">
      <formula>IF(RIGHT(TEXT(AU601,"0.#"),1)=".",FALSE,TRUE)</formula>
    </cfRule>
    <cfRule type="expression" dxfId="1612" priority="1109">
      <formula>IF(RIGHT(TEXT(AU601,"0.#"),1)=".",TRUE,FALSE)</formula>
    </cfRule>
  </conditionalFormatting>
  <conditionalFormatting sqref="AU602">
    <cfRule type="expression" dxfId="1611" priority="1106">
      <formula>IF(RIGHT(TEXT(AU602,"0.#"),1)=".",FALSE,TRUE)</formula>
    </cfRule>
    <cfRule type="expression" dxfId="1610" priority="1107">
      <formula>IF(RIGHT(TEXT(AU602,"0.#"),1)=".",TRUE,FALSE)</formula>
    </cfRule>
  </conditionalFormatting>
  <conditionalFormatting sqref="AQ601">
    <cfRule type="expression" dxfId="1609" priority="1098">
      <formula>IF(RIGHT(TEXT(AQ601,"0.#"),1)=".",FALSE,TRUE)</formula>
    </cfRule>
    <cfRule type="expression" dxfId="1608" priority="1099">
      <formula>IF(RIGHT(TEXT(AQ601,"0.#"),1)=".",TRUE,FALSE)</formula>
    </cfRule>
  </conditionalFormatting>
  <conditionalFormatting sqref="AQ602">
    <cfRule type="expression" dxfId="1607" priority="1096">
      <formula>IF(RIGHT(TEXT(AQ602,"0.#"),1)=".",FALSE,TRUE)</formula>
    </cfRule>
    <cfRule type="expression" dxfId="1606" priority="1097">
      <formula>IF(RIGHT(TEXT(AQ602,"0.#"),1)=".",TRUE,FALSE)</formula>
    </cfRule>
  </conditionalFormatting>
  <conditionalFormatting sqref="AQ600">
    <cfRule type="expression" dxfId="1605" priority="1094">
      <formula>IF(RIGHT(TEXT(AQ600,"0.#"),1)=".",FALSE,TRUE)</formula>
    </cfRule>
    <cfRule type="expression" dxfId="1604" priority="1095">
      <formula>IF(RIGHT(TEXT(AQ600,"0.#"),1)=".",TRUE,FALSE)</formula>
    </cfRule>
  </conditionalFormatting>
  <conditionalFormatting sqref="AE605">
    <cfRule type="expression" dxfId="1603" priority="1092">
      <formula>IF(RIGHT(TEXT(AE605,"0.#"),1)=".",FALSE,TRUE)</formula>
    </cfRule>
    <cfRule type="expression" dxfId="1602" priority="1093">
      <formula>IF(RIGHT(TEXT(AE605,"0.#"),1)=".",TRUE,FALSE)</formula>
    </cfRule>
  </conditionalFormatting>
  <conditionalFormatting sqref="AE606">
    <cfRule type="expression" dxfId="1601" priority="1090">
      <formula>IF(RIGHT(TEXT(AE606,"0.#"),1)=".",FALSE,TRUE)</formula>
    </cfRule>
    <cfRule type="expression" dxfId="1600" priority="1091">
      <formula>IF(RIGHT(TEXT(AE606,"0.#"),1)=".",TRUE,FALSE)</formula>
    </cfRule>
  </conditionalFormatting>
  <conditionalFormatting sqref="AE607">
    <cfRule type="expression" dxfId="1599" priority="1088">
      <formula>IF(RIGHT(TEXT(AE607,"0.#"),1)=".",FALSE,TRUE)</formula>
    </cfRule>
    <cfRule type="expression" dxfId="1598" priority="1089">
      <formula>IF(RIGHT(TEXT(AE607,"0.#"),1)=".",TRUE,FALSE)</formula>
    </cfRule>
  </conditionalFormatting>
  <conditionalFormatting sqref="AU605">
    <cfRule type="expression" dxfId="1597" priority="1080">
      <formula>IF(RIGHT(TEXT(AU605,"0.#"),1)=".",FALSE,TRUE)</formula>
    </cfRule>
    <cfRule type="expression" dxfId="1596" priority="1081">
      <formula>IF(RIGHT(TEXT(AU605,"0.#"),1)=".",TRUE,FALSE)</formula>
    </cfRule>
  </conditionalFormatting>
  <conditionalFormatting sqref="AU606">
    <cfRule type="expression" dxfId="1595" priority="1078">
      <formula>IF(RIGHT(TEXT(AU606,"0.#"),1)=".",FALSE,TRUE)</formula>
    </cfRule>
    <cfRule type="expression" dxfId="1594" priority="1079">
      <formula>IF(RIGHT(TEXT(AU606,"0.#"),1)=".",TRUE,FALSE)</formula>
    </cfRule>
  </conditionalFormatting>
  <conditionalFormatting sqref="AU607">
    <cfRule type="expression" dxfId="1593" priority="1076">
      <formula>IF(RIGHT(TEXT(AU607,"0.#"),1)=".",FALSE,TRUE)</formula>
    </cfRule>
    <cfRule type="expression" dxfId="1592" priority="1077">
      <formula>IF(RIGHT(TEXT(AU607,"0.#"),1)=".",TRUE,FALSE)</formula>
    </cfRule>
  </conditionalFormatting>
  <conditionalFormatting sqref="AQ606">
    <cfRule type="expression" dxfId="1591" priority="1068">
      <formula>IF(RIGHT(TEXT(AQ606,"0.#"),1)=".",FALSE,TRUE)</formula>
    </cfRule>
    <cfRule type="expression" dxfId="1590" priority="1069">
      <formula>IF(RIGHT(TEXT(AQ606,"0.#"),1)=".",TRUE,FALSE)</formula>
    </cfRule>
  </conditionalFormatting>
  <conditionalFormatting sqref="AQ607">
    <cfRule type="expression" dxfId="1589" priority="1066">
      <formula>IF(RIGHT(TEXT(AQ607,"0.#"),1)=".",FALSE,TRUE)</formula>
    </cfRule>
    <cfRule type="expression" dxfId="1588" priority="1067">
      <formula>IF(RIGHT(TEXT(AQ607,"0.#"),1)=".",TRUE,FALSE)</formula>
    </cfRule>
  </conditionalFormatting>
  <conditionalFormatting sqref="AQ605">
    <cfRule type="expression" dxfId="1587" priority="1064">
      <formula>IF(RIGHT(TEXT(AQ605,"0.#"),1)=".",FALSE,TRUE)</formula>
    </cfRule>
    <cfRule type="expression" dxfId="1586" priority="1065">
      <formula>IF(RIGHT(TEXT(AQ605,"0.#"),1)=".",TRUE,FALSE)</formula>
    </cfRule>
  </conditionalFormatting>
  <conditionalFormatting sqref="AE610">
    <cfRule type="expression" dxfId="1585" priority="1062">
      <formula>IF(RIGHT(TEXT(AE610,"0.#"),1)=".",FALSE,TRUE)</formula>
    </cfRule>
    <cfRule type="expression" dxfId="1584" priority="1063">
      <formula>IF(RIGHT(TEXT(AE610,"0.#"),1)=".",TRUE,FALSE)</formula>
    </cfRule>
  </conditionalFormatting>
  <conditionalFormatting sqref="AE611">
    <cfRule type="expression" dxfId="1583" priority="1060">
      <formula>IF(RIGHT(TEXT(AE611,"0.#"),1)=".",FALSE,TRUE)</formula>
    </cfRule>
    <cfRule type="expression" dxfId="1582" priority="1061">
      <formula>IF(RIGHT(TEXT(AE611,"0.#"),1)=".",TRUE,FALSE)</formula>
    </cfRule>
  </conditionalFormatting>
  <conditionalFormatting sqref="AE612">
    <cfRule type="expression" dxfId="1581" priority="1058">
      <formula>IF(RIGHT(TEXT(AE612,"0.#"),1)=".",FALSE,TRUE)</formula>
    </cfRule>
    <cfRule type="expression" dxfId="1580" priority="1059">
      <formula>IF(RIGHT(TEXT(AE612,"0.#"),1)=".",TRUE,FALSE)</formula>
    </cfRule>
  </conditionalFormatting>
  <conditionalFormatting sqref="AU610">
    <cfRule type="expression" dxfId="1579" priority="1050">
      <formula>IF(RIGHT(TEXT(AU610,"0.#"),1)=".",FALSE,TRUE)</formula>
    </cfRule>
    <cfRule type="expression" dxfId="1578" priority="1051">
      <formula>IF(RIGHT(TEXT(AU610,"0.#"),1)=".",TRUE,FALSE)</formula>
    </cfRule>
  </conditionalFormatting>
  <conditionalFormatting sqref="AU611">
    <cfRule type="expression" dxfId="1577" priority="1048">
      <formula>IF(RIGHT(TEXT(AU611,"0.#"),1)=".",FALSE,TRUE)</formula>
    </cfRule>
    <cfRule type="expression" dxfId="1576" priority="1049">
      <formula>IF(RIGHT(TEXT(AU611,"0.#"),1)=".",TRUE,FALSE)</formula>
    </cfRule>
  </conditionalFormatting>
  <conditionalFormatting sqref="AU612">
    <cfRule type="expression" dxfId="1575" priority="1046">
      <formula>IF(RIGHT(TEXT(AU612,"0.#"),1)=".",FALSE,TRUE)</formula>
    </cfRule>
    <cfRule type="expression" dxfId="1574" priority="1047">
      <formula>IF(RIGHT(TEXT(AU612,"0.#"),1)=".",TRUE,FALSE)</formula>
    </cfRule>
  </conditionalFormatting>
  <conditionalFormatting sqref="AQ611">
    <cfRule type="expression" dxfId="1573" priority="1038">
      <formula>IF(RIGHT(TEXT(AQ611,"0.#"),1)=".",FALSE,TRUE)</formula>
    </cfRule>
    <cfRule type="expression" dxfId="1572" priority="1039">
      <formula>IF(RIGHT(TEXT(AQ611,"0.#"),1)=".",TRUE,FALSE)</formula>
    </cfRule>
  </conditionalFormatting>
  <conditionalFormatting sqref="AQ612">
    <cfRule type="expression" dxfId="1571" priority="1036">
      <formula>IF(RIGHT(TEXT(AQ612,"0.#"),1)=".",FALSE,TRUE)</formula>
    </cfRule>
    <cfRule type="expression" dxfId="1570" priority="1037">
      <formula>IF(RIGHT(TEXT(AQ612,"0.#"),1)=".",TRUE,FALSE)</formula>
    </cfRule>
  </conditionalFormatting>
  <conditionalFormatting sqref="AQ610">
    <cfRule type="expression" dxfId="1569" priority="1034">
      <formula>IF(RIGHT(TEXT(AQ610,"0.#"),1)=".",FALSE,TRUE)</formula>
    </cfRule>
    <cfRule type="expression" dxfId="1568" priority="1035">
      <formula>IF(RIGHT(TEXT(AQ610,"0.#"),1)=".",TRUE,FALSE)</formula>
    </cfRule>
  </conditionalFormatting>
  <conditionalFormatting sqref="AE615">
    <cfRule type="expression" dxfId="1567" priority="1032">
      <formula>IF(RIGHT(TEXT(AE615,"0.#"),1)=".",FALSE,TRUE)</formula>
    </cfRule>
    <cfRule type="expression" dxfId="1566" priority="1033">
      <formula>IF(RIGHT(TEXT(AE615,"0.#"),1)=".",TRUE,FALSE)</formula>
    </cfRule>
  </conditionalFormatting>
  <conditionalFormatting sqref="AE616">
    <cfRule type="expression" dxfId="1565" priority="1030">
      <formula>IF(RIGHT(TEXT(AE616,"0.#"),1)=".",FALSE,TRUE)</formula>
    </cfRule>
    <cfRule type="expression" dxfId="1564" priority="1031">
      <formula>IF(RIGHT(TEXT(AE616,"0.#"),1)=".",TRUE,FALSE)</formula>
    </cfRule>
  </conditionalFormatting>
  <conditionalFormatting sqref="AE617">
    <cfRule type="expression" dxfId="1563" priority="1028">
      <formula>IF(RIGHT(TEXT(AE617,"0.#"),1)=".",FALSE,TRUE)</formula>
    </cfRule>
    <cfRule type="expression" dxfId="1562" priority="1029">
      <formula>IF(RIGHT(TEXT(AE617,"0.#"),1)=".",TRUE,FALSE)</formula>
    </cfRule>
  </conditionalFormatting>
  <conditionalFormatting sqref="AU615">
    <cfRule type="expression" dxfId="1561" priority="1020">
      <formula>IF(RIGHT(TEXT(AU615,"0.#"),1)=".",FALSE,TRUE)</formula>
    </cfRule>
    <cfRule type="expression" dxfId="1560" priority="1021">
      <formula>IF(RIGHT(TEXT(AU615,"0.#"),1)=".",TRUE,FALSE)</formula>
    </cfRule>
  </conditionalFormatting>
  <conditionalFormatting sqref="AU616">
    <cfRule type="expression" dxfId="1559" priority="1018">
      <formula>IF(RIGHT(TEXT(AU616,"0.#"),1)=".",FALSE,TRUE)</formula>
    </cfRule>
    <cfRule type="expression" dxfId="1558" priority="1019">
      <formula>IF(RIGHT(TEXT(AU616,"0.#"),1)=".",TRUE,FALSE)</formula>
    </cfRule>
  </conditionalFormatting>
  <conditionalFormatting sqref="AU617">
    <cfRule type="expression" dxfId="1557" priority="1016">
      <formula>IF(RIGHT(TEXT(AU617,"0.#"),1)=".",FALSE,TRUE)</formula>
    </cfRule>
    <cfRule type="expression" dxfId="1556" priority="1017">
      <formula>IF(RIGHT(TEXT(AU617,"0.#"),1)=".",TRUE,FALSE)</formula>
    </cfRule>
  </conditionalFormatting>
  <conditionalFormatting sqref="AQ616">
    <cfRule type="expression" dxfId="1555" priority="1008">
      <formula>IF(RIGHT(TEXT(AQ616,"0.#"),1)=".",FALSE,TRUE)</formula>
    </cfRule>
    <cfRule type="expression" dxfId="1554" priority="1009">
      <formula>IF(RIGHT(TEXT(AQ616,"0.#"),1)=".",TRUE,FALSE)</formula>
    </cfRule>
  </conditionalFormatting>
  <conditionalFormatting sqref="AQ617">
    <cfRule type="expression" dxfId="1553" priority="1006">
      <formula>IF(RIGHT(TEXT(AQ617,"0.#"),1)=".",FALSE,TRUE)</formula>
    </cfRule>
    <cfRule type="expression" dxfId="1552" priority="1007">
      <formula>IF(RIGHT(TEXT(AQ617,"0.#"),1)=".",TRUE,FALSE)</formula>
    </cfRule>
  </conditionalFormatting>
  <conditionalFormatting sqref="AQ615">
    <cfRule type="expression" dxfId="1551" priority="1004">
      <formula>IF(RIGHT(TEXT(AQ615,"0.#"),1)=".",FALSE,TRUE)</formula>
    </cfRule>
    <cfRule type="expression" dxfId="1550" priority="1005">
      <formula>IF(RIGHT(TEXT(AQ615,"0.#"),1)=".",TRUE,FALSE)</formula>
    </cfRule>
  </conditionalFormatting>
  <conditionalFormatting sqref="AE625">
    <cfRule type="expression" dxfId="1549" priority="1002">
      <formula>IF(RIGHT(TEXT(AE625,"0.#"),1)=".",FALSE,TRUE)</formula>
    </cfRule>
    <cfRule type="expression" dxfId="1548" priority="1003">
      <formula>IF(RIGHT(TEXT(AE625,"0.#"),1)=".",TRUE,FALSE)</formula>
    </cfRule>
  </conditionalFormatting>
  <conditionalFormatting sqref="AE626">
    <cfRule type="expression" dxfId="1547" priority="1000">
      <formula>IF(RIGHT(TEXT(AE626,"0.#"),1)=".",FALSE,TRUE)</formula>
    </cfRule>
    <cfRule type="expression" dxfId="1546" priority="1001">
      <formula>IF(RIGHT(TEXT(AE626,"0.#"),1)=".",TRUE,FALSE)</formula>
    </cfRule>
  </conditionalFormatting>
  <conditionalFormatting sqref="AE627">
    <cfRule type="expression" dxfId="1545" priority="998">
      <formula>IF(RIGHT(TEXT(AE627,"0.#"),1)=".",FALSE,TRUE)</formula>
    </cfRule>
    <cfRule type="expression" dxfId="1544" priority="999">
      <formula>IF(RIGHT(TEXT(AE627,"0.#"),1)=".",TRUE,FALSE)</formula>
    </cfRule>
  </conditionalFormatting>
  <conditionalFormatting sqref="AU625">
    <cfRule type="expression" dxfId="1543" priority="990">
      <formula>IF(RIGHT(TEXT(AU625,"0.#"),1)=".",FALSE,TRUE)</formula>
    </cfRule>
    <cfRule type="expression" dxfId="1542" priority="991">
      <formula>IF(RIGHT(TEXT(AU625,"0.#"),1)=".",TRUE,FALSE)</formula>
    </cfRule>
  </conditionalFormatting>
  <conditionalFormatting sqref="AU626">
    <cfRule type="expression" dxfId="1541" priority="988">
      <formula>IF(RIGHT(TEXT(AU626,"0.#"),1)=".",FALSE,TRUE)</formula>
    </cfRule>
    <cfRule type="expression" dxfId="1540" priority="989">
      <formula>IF(RIGHT(TEXT(AU626,"0.#"),1)=".",TRUE,FALSE)</formula>
    </cfRule>
  </conditionalFormatting>
  <conditionalFormatting sqref="AU627">
    <cfRule type="expression" dxfId="1539" priority="986">
      <formula>IF(RIGHT(TEXT(AU627,"0.#"),1)=".",FALSE,TRUE)</formula>
    </cfRule>
    <cfRule type="expression" dxfId="1538" priority="987">
      <formula>IF(RIGHT(TEXT(AU627,"0.#"),1)=".",TRUE,FALSE)</formula>
    </cfRule>
  </conditionalFormatting>
  <conditionalFormatting sqref="AQ626">
    <cfRule type="expression" dxfId="1537" priority="978">
      <formula>IF(RIGHT(TEXT(AQ626,"0.#"),1)=".",FALSE,TRUE)</formula>
    </cfRule>
    <cfRule type="expression" dxfId="1536" priority="979">
      <formula>IF(RIGHT(TEXT(AQ626,"0.#"),1)=".",TRUE,FALSE)</formula>
    </cfRule>
  </conditionalFormatting>
  <conditionalFormatting sqref="AQ627">
    <cfRule type="expression" dxfId="1535" priority="976">
      <formula>IF(RIGHT(TEXT(AQ627,"0.#"),1)=".",FALSE,TRUE)</formula>
    </cfRule>
    <cfRule type="expression" dxfId="1534" priority="977">
      <formula>IF(RIGHT(TEXT(AQ627,"0.#"),1)=".",TRUE,FALSE)</formula>
    </cfRule>
  </conditionalFormatting>
  <conditionalFormatting sqref="AQ625">
    <cfRule type="expression" dxfId="1533" priority="974">
      <formula>IF(RIGHT(TEXT(AQ625,"0.#"),1)=".",FALSE,TRUE)</formula>
    </cfRule>
    <cfRule type="expression" dxfId="1532" priority="975">
      <formula>IF(RIGHT(TEXT(AQ625,"0.#"),1)=".",TRUE,FALSE)</formula>
    </cfRule>
  </conditionalFormatting>
  <conditionalFormatting sqref="AE630">
    <cfRule type="expression" dxfId="1531" priority="972">
      <formula>IF(RIGHT(TEXT(AE630,"0.#"),1)=".",FALSE,TRUE)</formula>
    </cfRule>
    <cfRule type="expression" dxfId="1530" priority="973">
      <formula>IF(RIGHT(TEXT(AE630,"0.#"),1)=".",TRUE,FALSE)</formula>
    </cfRule>
  </conditionalFormatting>
  <conditionalFormatting sqref="AE631">
    <cfRule type="expression" dxfId="1529" priority="970">
      <formula>IF(RIGHT(TEXT(AE631,"0.#"),1)=".",FALSE,TRUE)</formula>
    </cfRule>
    <cfRule type="expression" dxfId="1528" priority="971">
      <formula>IF(RIGHT(TEXT(AE631,"0.#"),1)=".",TRUE,FALSE)</formula>
    </cfRule>
  </conditionalFormatting>
  <conditionalFormatting sqref="AE632">
    <cfRule type="expression" dxfId="1527" priority="968">
      <formula>IF(RIGHT(TEXT(AE632,"0.#"),1)=".",FALSE,TRUE)</formula>
    </cfRule>
    <cfRule type="expression" dxfId="1526" priority="969">
      <formula>IF(RIGHT(TEXT(AE632,"0.#"),1)=".",TRUE,FALSE)</formula>
    </cfRule>
  </conditionalFormatting>
  <conditionalFormatting sqref="AU630">
    <cfRule type="expression" dxfId="1525" priority="960">
      <formula>IF(RIGHT(TEXT(AU630,"0.#"),1)=".",FALSE,TRUE)</formula>
    </cfRule>
    <cfRule type="expression" dxfId="1524" priority="961">
      <formula>IF(RIGHT(TEXT(AU630,"0.#"),1)=".",TRUE,FALSE)</formula>
    </cfRule>
  </conditionalFormatting>
  <conditionalFormatting sqref="AU631">
    <cfRule type="expression" dxfId="1523" priority="958">
      <formula>IF(RIGHT(TEXT(AU631,"0.#"),1)=".",FALSE,TRUE)</formula>
    </cfRule>
    <cfRule type="expression" dxfId="1522" priority="959">
      <formula>IF(RIGHT(TEXT(AU631,"0.#"),1)=".",TRUE,FALSE)</formula>
    </cfRule>
  </conditionalFormatting>
  <conditionalFormatting sqref="AU632">
    <cfRule type="expression" dxfId="1521" priority="956">
      <formula>IF(RIGHT(TEXT(AU632,"0.#"),1)=".",FALSE,TRUE)</formula>
    </cfRule>
    <cfRule type="expression" dxfId="1520" priority="957">
      <formula>IF(RIGHT(TEXT(AU632,"0.#"),1)=".",TRUE,FALSE)</formula>
    </cfRule>
  </conditionalFormatting>
  <conditionalFormatting sqref="AQ631">
    <cfRule type="expression" dxfId="1519" priority="948">
      <formula>IF(RIGHT(TEXT(AQ631,"0.#"),1)=".",FALSE,TRUE)</formula>
    </cfRule>
    <cfRule type="expression" dxfId="1518" priority="949">
      <formula>IF(RIGHT(TEXT(AQ631,"0.#"),1)=".",TRUE,FALSE)</formula>
    </cfRule>
  </conditionalFormatting>
  <conditionalFormatting sqref="AQ632">
    <cfRule type="expression" dxfId="1517" priority="946">
      <formula>IF(RIGHT(TEXT(AQ632,"0.#"),1)=".",FALSE,TRUE)</formula>
    </cfRule>
    <cfRule type="expression" dxfId="1516" priority="947">
      <formula>IF(RIGHT(TEXT(AQ632,"0.#"),1)=".",TRUE,FALSE)</formula>
    </cfRule>
  </conditionalFormatting>
  <conditionalFormatting sqref="AQ630">
    <cfRule type="expression" dxfId="1515" priority="944">
      <formula>IF(RIGHT(TEXT(AQ630,"0.#"),1)=".",FALSE,TRUE)</formula>
    </cfRule>
    <cfRule type="expression" dxfId="1514" priority="945">
      <formula>IF(RIGHT(TEXT(AQ630,"0.#"),1)=".",TRUE,FALSE)</formula>
    </cfRule>
  </conditionalFormatting>
  <conditionalFormatting sqref="AE635">
    <cfRule type="expression" dxfId="1513" priority="942">
      <formula>IF(RIGHT(TEXT(AE635,"0.#"),1)=".",FALSE,TRUE)</formula>
    </cfRule>
    <cfRule type="expression" dxfId="1512" priority="943">
      <formula>IF(RIGHT(TEXT(AE635,"0.#"),1)=".",TRUE,FALSE)</formula>
    </cfRule>
  </conditionalFormatting>
  <conditionalFormatting sqref="AE636">
    <cfRule type="expression" dxfId="1511" priority="940">
      <formula>IF(RIGHT(TEXT(AE636,"0.#"),1)=".",FALSE,TRUE)</formula>
    </cfRule>
    <cfRule type="expression" dxfId="1510" priority="941">
      <formula>IF(RIGHT(TEXT(AE636,"0.#"),1)=".",TRUE,FALSE)</formula>
    </cfRule>
  </conditionalFormatting>
  <conditionalFormatting sqref="AE637">
    <cfRule type="expression" dxfId="1509" priority="938">
      <formula>IF(RIGHT(TEXT(AE637,"0.#"),1)=".",FALSE,TRUE)</formula>
    </cfRule>
    <cfRule type="expression" dxfId="1508" priority="939">
      <formula>IF(RIGHT(TEXT(AE637,"0.#"),1)=".",TRUE,FALSE)</formula>
    </cfRule>
  </conditionalFormatting>
  <conditionalFormatting sqref="AU635">
    <cfRule type="expression" dxfId="1507" priority="930">
      <formula>IF(RIGHT(TEXT(AU635,"0.#"),1)=".",FALSE,TRUE)</formula>
    </cfRule>
    <cfRule type="expression" dxfId="1506" priority="931">
      <formula>IF(RIGHT(TEXT(AU635,"0.#"),1)=".",TRUE,FALSE)</formula>
    </cfRule>
  </conditionalFormatting>
  <conditionalFormatting sqref="AU636">
    <cfRule type="expression" dxfId="1505" priority="928">
      <formula>IF(RIGHT(TEXT(AU636,"0.#"),1)=".",FALSE,TRUE)</formula>
    </cfRule>
    <cfRule type="expression" dxfId="1504" priority="929">
      <formula>IF(RIGHT(TEXT(AU636,"0.#"),1)=".",TRUE,FALSE)</formula>
    </cfRule>
  </conditionalFormatting>
  <conditionalFormatting sqref="AU637">
    <cfRule type="expression" dxfId="1503" priority="926">
      <formula>IF(RIGHT(TEXT(AU637,"0.#"),1)=".",FALSE,TRUE)</formula>
    </cfRule>
    <cfRule type="expression" dxfId="1502" priority="927">
      <formula>IF(RIGHT(TEXT(AU637,"0.#"),1)=".",TRUE,FALSE)</formula>
    </cfRule>
  </conditionalFormatting>
  <conditionalFormatting sqref="AQ636">
    <cfRule type="expression" dxfId="1501" priority="918">
      <formula>IF(RIGHT(TEXT(AQ636,"0.#"),1)=".",FALSE,TRUE)</formula>
    </cfRule>
    <cfRule type="expression" dxfId="1500" priority="919">
      <formula>IF(RIGHT(TEXT(AQ636,"0.#"),1)=".",TRUE,FALSE)</formula>
    </cfRule>
  </conditionalFormatting>
  <conditionalFormatting sqref="AQ637">
    <cfRule type="expression" dxfId="1499" priority="916">
      <formula>IF(RIGHT(TEXT(AQ637,"0.#"),1)=".",FALSE,TRUE)</formula>
    </cfRule>
    <cfRule type="expression" dxfId="1498" priority="917">
      <formula>IF(RIGHT(TEXT(AQ637,"0.#"),1)=".",TRUE,FALSE)</formula>
    </cfRule>
  </conditionalFormatting>
  <conditionalFormatting sqref="AQ635">
    <cfRule type="expression" dxfId="1497" priority="914">
      <formula>IF(RIGHT(TEXT(AQ635,"0.#"),1)=".",FALSE,TRUE)</formula>
    </cfRule>
    <cfRule type="expression" dxfId="1496" priority="915">
      <formula>IF(RIGHT(TEXT(AQ635,"0.#"),1)=".",TRUE,FALSE)</formula>
    </cfRule>
  </conditionalFormatting>
  <conditionalFormatting sqref="AE640">
    <cfRule type="expression" dxfId="1495" priority="912">
      <formula>IF(RIGHT(TEXT(AE640,"0.#"),1)=".",FALSE,TRUE)</formula>
    </cfRule>
    <cfRule type="expression" dxfId="1494" priority="913">
      <formula>IF(RIGHT(TEXT(AE640,"0.#"),1)=".",TRUE,FALSE)</formula>
    </cfRule>
  </conditionalFormatting>
  <conditionalFormatting sqref="AM642">
    <cfRule type="expression" dxfId="1493" priority="902">
      <formula>IF(RIGHT(TEXT(AM642,"0.#"),1)=".",FALSE,TRUE)</formula>
    </cfRule>
    <cfRule type="expression" dxfId="1492" priority="903">
      <formula>IF(RIGHT(TEXT(AM642,"0.#"),1)=".",TRUE,FALSE)</formula>
    </cfRule>
  </conditionalFormatting>
  <conditionalFormatting sqref="AE641">
    <cfRule type="expression" dxfId="1491" priority="910">
      <formula>IF(RIGHT(TEXT(AE641,"0.#"),1)=".",FALSE,TRUE)</formula>
    </cfRule>
    <cfRule type="expression" dxfId="1490" priority="911">
      <formula>IF(RIGHT(TEXT(AE641,"0.#"),1)=".",TRUE,FALSE)</formula>
    </cfRule>
  </conditionalFormatting>
  <conditionalFormatting sqref="AE642">
    <cfRule type="expression" dxfId="1489" priority="908">
      <formula>IF(RIGHT(TEXT(AE642,"0.#"),1)=".",FALSE,TRUE)</formula>
    </cfRule>
    <cfRule type="expression" dxfId="1488" priority="909">
      <formula>IF(RIGHT(TEXT(AE642,"0.#"),1)=".",TRUE,FALSE)</formula>
    </cfRule>
  </conditionalFormatting>
  <conditionalFormatting sqref="AM640">
    <cfRule type="expression" dxfId="1487" priority="906">
      <formula>IF(RIGHT(TEXT(AM640,"0.#"),1)=".",FALSE,TRUE)</formula>
    </cfRule>
    <cfRule type="expression" dxfId="1486" priority="907">
      <formula>IF(RIGHT(TEXT(AM640,"0.#"),1)=".",TRUE,FALSE)</formula>
    </cfRule>
  </conditionalFormatting>
  <conditionalFormatting sqref="AM641">
    <cfRule type="expression" dxfId="1485" priority="904">
      <formula>IF(RIGHT(TEXT(AM641,"0.#"),1)=".",FALSE,TRUE)</formula>
    </cfRule>
    <cfRule type="expression" dxfId="1484" priority="905">
      <formula>IF(RIGHT(TEXT(AM641,"0.#"),1)=".",TRUE,FALSE)</formula>
    </cfRule>
  </conditionalFormatting>
  <conditionalFormatting sqref="AU640">
    <cfRule type="expression" dxfId="1483" priority="900">
      <formula>IF(RIGHT(TEXT(AU640,"0.#"),1)=".",FALSE,TRUE)</formula>
    </cfRule>
    <cfRule type="expression" dxfId="1482" priority="901">
      <formula>IF(RIGHT(TEXT(AU640,"0.#"),1)=".",TRUE,FALSE)</formula>
    </cfRule>
  </conditionalFormatting>
  <conditionalFormatting sqref="AU641">
    <cfRule type="expression" dxfId="1481" priority="898">
      <formula>IF(RIGHT(TEXT(AU641,"0.#"),1)=".",FALSE,TRUE)</formula>
    </cfRule>
    <cfRule type="expression" dxfId="1480" priority="899">
      <formula>IF(RIGHT(TEXT(AU641,"0.#"),1)=".",TRUE,FALSE)</formula>
    </cfRule>
  </conditionalFormatting>
  <conditionalFormatting sqref="AU642">
    <cfRule type="expression" dxfId="1479" priority="896">
      <formula>IF(RIGHT(TEXT(AU642,"0.#"),1)=".",FALSE,TRUE)</formula>
    </cfRule>
    <cfRule type="expression" dxfId="1478" priority="897">
      <formula>IF(RIGHT(TEXT(AU642,"0.#"),1)=".",TRUE,FALSE)</formula>
    </cfRule>
  </conditionalFormatting>
  <conditionalFormatting sqref="AI642">
    <cfRule type="expression" dxfId="1477" priority="890">
      <formula>IF(RIGHT(TEXT(AI642,"0.#"),1)=".",FALSE,TRUE)</formula>
    </cfRule>
    <cfRule type="expression" dxfId="1476" priority="891">
      <formula>IF(RIGHT(TEXT(AI642,"0.#"),1)=".",TRUE,FALSE)</formula>
    </cfRule>
  </conditionalFormatting>
  <conditionalFormatting sqref="AI640">
    <cfRule type="expression" dxfId="1475" priority="894">
      <formula>IF(RIGHT(TEXT(AI640,"0.#"),1)=".",FALSE,TRUE)</formula>
    </cfRule>
    <cfRule type="expression" dxfId="1474" priority="895">
      <formula>IF(RIGHT(TEXT(AI640,"0.#"),1)=".",TRUE,FALSE)</formula>
    </cfRule>
  </conditionalFormatting>
  <conditionalFormatting sqref="AI641">
    <cfRule type="expression" dxfId="1473" priority="892">
      <formula>IF(RIGHT(TEXT(AI641,"0.#"),1)=".",FALSE,TRUE)</formula>
    </cfRule>
    <cfRule type="expression" dxfId="1472" priority="893">
      <formula>IF(RIGHT(TEXT(AI641,"0.#"),1)=".",TRUE,FALSE)</formula>
    </cfRule>
  </conditionalFormatting>
  <conditionalFormatting sqref="AQ641">
    <cfRule type="expression" dxfId="1471" priority="888">
      <formula>IF(RIGHT(TEXT(AQ641,"0.#"),1)=".",FALSE,TRUE)</formula>
    </cfRule>
    <cfRule type="expression" dxfId="1470" priority="889">
      <formula>IF(RIGHT(TEXT(AQ641,"0.#"),1)=".",TRUE,FALSE)</formula>
    </cfRule>
  </conditionalFormatting>
  <conditionalFormatting sqref="AQ642">
    <cfRule type="expression" dxfId="1469" priority="886">
      <formula>IF(RIGHT(TEXT(AQ642,"0.#"),1)=".",FALSE,TRUE)</formula>
    </cfRule>
    <cfRule type="expression" dxfId="1468" priority="887">
      <formula>IF(RIGHT(TEXT(AQ642,"0.#"),1)=".",TRUE,FALSE)</formula>
    </cfRule>
  </conditionalFormatting>
  <conditionalFormatting sqref="AQ640">
    <cfRule type="expression" dxfId="1467" priority="884">
      <formula>IF(RIGHT(TEXT(AQ640,"0.#"),1)=".",FALSE,TRUE)</formula>
    </cfRule>
    <cfRule type="expression" dxfId="1466" priority="885">
      <formula>IF(RIGHT(TEXT(AQ640,"0.#"),1)=".",TRUE,FALSE)</formula>
    </cfRule>
  </conditionalFormatting>
  <conditionalFormatting sqref="AE649">
    <cfRule type="expression" dxfId="1465" priority="882">
      <formula>IF(RIGHT(TEXT(AE649,"0.#"),1)=".",FALSE,TRUE)</formula>
    </cfRule>
    <cfRule type="expression" dxfId="1464" priority="883">
      <formula>IF(RIGHT(TEXT(AE649,"0.#"),1)=".",TRUE,FALSE)</formula>
    </cfRule>
  </conditionalFormatting>
  <conditionalFormatting sqref="AE650">
    <cfRule type="expression" dxfId="1463" priority="880">
      <formula>IF(RIGHT(TEXT(AE650,"0.#"),1)=".",FALSE,TRUE)</formula>
    </cfRule>
    <cfRule type="expression" dxfId="1462" priority="881">
      <formula>IF(RIGHT(TEXT(AE650,"0.#"),1)=".",TRUE,FALSE)</formula>
    </cfRule>
  </conditionalFormatting>
  <conditionalFormatting sqref="AE651">
    <cfRule type="expression" dxfId="1461" priority="878">
      <formula>IF(RIGHT(TEXT(AE651,"0.#"),1)=".",FALSE,TRUE)</formula>
    </cfRule>
    <cfRule type="expression" dxfId="1460" priority="879">
      <formula>IF(RIGHT(TEXT(AE651,"0.#"),1)=".",TRUE,FALSE)</formula>
    </cfRule>
  </conditionalFormatting>
  <conditionalFormatting sqref="AU649">
    <cfRule type="expression" dxfId="1459" priority="870">
      <formula>IF(RIGHT(TEXT(AU649,"0.#"),1)=".",FALSE,TRUE)</formula>
    </cfRule>
    <cfRule type="expression" dxfId="1458" priority="871">
      <formula>IF(RIGHT(TEXT(AU649,"0.#"),1)=".",TRUE,FALSE)</formula>
    </cfRule>
  </conditionalFormatting>
  <conditionalFormatting sqref="AU650">
    <cfRule type="expression" dxfId="1457" priority="868">
      <formula>IF(RIGHT(TEXT(AU650,"0.#"),1)=".",FALSE,TRUE)</formula>
    </cfRule>
    <cfRule type="expression" dxfId="1456" priority="869">
      <formula>IF(RIGHT(TEXT(AU650,"0.#"),1)=".",TRUE,FALSE)</formula>
    </cfRule>
  </conditionalFormatting>
  <conditionalFormatting sqref="AU651">
    <cfRule type="expression" dxfId="1455" priority="866">
      <formula>IF(RIGHT(TEXT(AU651,"0.#"),1)=".",FALSE,TRUE)</formula>
    </cfRule>
    <cfRule type="expression" dxfId="1454" priority="867">
      <formula>IF(RIGHT(TEXT(AU651,"0.#"),1)=".",TRUE,FALSE)</formula>
    </cfRule>
  </conditionalFormatting>
  <conditionalFormatting sqref="AQ650">
    <cfRule type="expression" dxfId="1453" priority="858">
      <formula>IF(RIGHT(TEXT(AQ650,"0.#"),1)=".",FALSE,TRUE)</formula>
    </cfRule>
    <cfRule type="expression" dxfId="1452" priority="859">
      <formula>IF(RIGHT(TEXT(AQ650,"0.#"),1)=".",TRUE,FALSE)</formula>
    </cfRule>
  </conditionalFormatting>
  <conditionalFormatting sqref="AQ651">
    <cfRule type="expression" dxfId="1451" priority="856">
      <formula>IF(RIGHT(TEXT(AQ651,"0.#"),1)=".",FALSE,TRUE)</formula>
    </cfRule>
    <cfRule type="expression" dxfId="1450" priority="857">
      <formula>IF(RIGHT(TEXT(AQ651,"0.#"),1)=".",TRUE,FALSE)</formula>
    </cfRule>
  </conditionalFormatting>
  <conditionalFormatting sqref="AQ649">
    <cfRule type="expression" dxfId="1449" priority="854">
      <formula>IF(RIGHT(TEXT(AQ649,"0.#"),1)=".",FALSE,TRUE)</formula>
    </cfRule>
    <cfRule type="expression" dxfId="1448" priority="855">
      <formula>IF(RIGHT(TEXT(AQ649,"0.#"),1)=".",TRUE,FALSE)</formula>
    </cfRule>
  </conditionalFormatting>
  <conditionalFormatting sqref="AE674">
    <cfRule type="expression" dxfId="1447" priority="852">
      <formula>IF(RIGHT(TEXT(AE674,"0.#"),1)=".",FALSE,TRUE)</formula>
    </cfRule>
    <cfRule type="expression" dxfId="1446" priority="853">
      <formula>IF(RIGHT(TEXT(AE674,"0.#"),1)=".",TRUE,FALSE)</formula>
    </cfRule>
  </conditionalFormatting>
  <conditionalFormatting sqref="AE675">
    <cfRule type="expression" dxfId="1445" priority="850">
      <formula>IF(RIGHT(TEXT(AE675,"0.#"),1)=".",FALSE,TRUE)</formula>
    </cfRule>
    <cfRule type="expression" dxfId="1444" priority="851">
      <formula>IF(RIGHT(TEXT(AE675,"0.#"),1)=".",TRUE,FALSE)</formula>
    </cfRule>
  </conditionalFormatting>
  <conditionalFormatting sqref="AE676">
    <cfRule type="expression" dxfId="1443" priority="848">
      <formula>IF(RIGHT(TEXT(AE676,"0.#"),1)=".",FALSE,TRUE)</formula>
    </cfRule>
    <cfRule type="expression" dxfId="1442" priority="849">
      <formula>IF(RIGHT(TEXT(AE676,"0.#"),1)=".",TRUE,FALSE)</formula>
    </cfRule>
  </conditionalFormatting>
  <conditionalFormatting sqref="AU674">
    <cfRule type="expression" dxfId="1441" priority="840">
      <formula>IF(RIGHT(TEXT(AU674,"0.#"),1)=".",FALSE,TRUE)</formula>
    </cfRule>
    <cfRule type="expression" dxfId="1440" priority="841">
      <formula>IF(RIGHT(TEXT(AU674,"0.#"),1)=".",TRUE,FALSE)</formula>
    </cfRule>
  </conditionalFormatting>
  <conditionalFormatting sqref="AU675">
    <cfRule type="expression" dxfId="1439" priority="838">
      <formula>IF(RIGHT(TEXT(AU675,"0.#"),1)=".",FALSE,TRUE)</formula>
    </cfRule>
    <cfRule type="expression" dxfId="1438" priority="839">
      <formula>IF(RIGHT(TEXT(AU675,"0.#"),1)=".",TRUE,FALSE)</formula>
    </cfRule>
  </conditionalFormatting>
  <conditionalFormatting sqref="AU676">
    <cfRule type="expression" dxfId="1437" priority="836">
      <formula>IF(RIGHT(TEXT(AU676,"0.#"),1)=".",FALSE,TRUE)</formula>
    </cfRule>
    <cfRule type="expression" dxfId="1436" priority="837">
      <formula>IF(RIGHT(TEXT(AU676,"0.#"),1)=".",TRUE,FALSE)</formula>
    </cfRule>
  </conditionalFormatting>
  <conditionalFormatting sqref="AQ675">
    <cfRule type="expression" dxfId="1435" priority="828">
      <formula>IF(RIGHT(TEXT(AQ675,"0.#"),1)=".",FALSE,TRUE)</formula>
    </cfRule>
    <cfRule type="expression" dxfId="1434" priority="829">
      <formula>IF(RIGHT(TEXT(AQ675,"0.#"),1)=".",TRUE,FALSE)</formula>
    </cfRule>
  </conditionalFormatting>
  <conditionalFormatting sqref="AQ676">
    <cfRule type="expression" dxfId="1433" priority="826">
      <formula>IF(RIGHT(TEXT(AQ676,"0.#"),1)=".",FALSE,TRUE)</formula>
    </cfRule>
    <cfRule type="expression" dxfId="1432" priority="827">
      <formula>IF(RIGHT(TEXT(AQ676,"0.#"),1)=".",TRUE,FALSE)</formula>
    </cfRule>
  </conditionalFormatting>
  <conditionalFormatting sqref="AQ674">
    <cfRule type="expression" dxfId="1431" priority="824">
      <formula>IF(RIGHT(TEXT(AQ674,"0.#"),1)=".",FALSE,TRUE)</formula>
    </cfRule>
    <cfRule type="expression" dxfId="1430" priority="825">
      <formula>IF(RIGHT(TEXT(AQ674,"0.#"),1)=".",TRUE,FALSE)</formula>
    </cfRule>
  </conditionalFormatting>
  <conditionalFormatting sqref="AE654">
    <cfRule type="expression" dxfId="1429" priority="822">
      <formula>IF(RIGHT(TEXT(AE654,"0.#"),1)=".",FALSE,TRUE)</formula>
    </cfRule>
    <cfRule type="expression" dxfId="1428" priority="823">
      <formula>IF(RIGHT(TEXT(AE654,"0.#"),1)=".",TRUE,FALSE)</formula>
    </cfRule>
  </conditionalFormatting>
  <conditionalFormatting sqref="AE655">
    <cfRule type="expression" dxfId="1427" priority="820">
      <formula>IF(RIGHT(TEXT(AE655,"0.#"),1)=".",FALSE,TRUE)</formula>
    </cfRule>
    <cfRule type="expression" dxfId="1426" priority="821">
      <formula>IF(RIGHT(TEXT(AE655,"0.#"),1)=".",TRUE,FALSE)</formula>
    </cfRule>
  </conditionalFormatting>
  <conditionalFormatting sqref="AE656">
    <cfRule type="expression" dxfId="1425" priority="818">
      <formula>IF(RIGHT(TEXT(AE656,"0.#"),1)=".",FALSE,TRUE)</formula>
    </cfRule>
    <cfRule type="expression" dxfId="1424" priority="819">
      <formula>IF(RIGHT(TEXT(AE656,"0.#"),1)=".",TRUE,FALSE)</formula>
    </cfRule>
  </conditionalFormatting>
  <conditionalFormatting sqref="AU654">
    <cfRule type="expression" dxfId="1423" priority="810">
      <formula>IF(RIGHT(TEXT(AU654,"0.#"),1)=".",FALSE,TRUE)</formula>
    </cfRule>
    <cfRule type="expression" dxfId="1422" priority="811">
      <formula>IF(RIGHT(TEXT(AU654,"0.#"),1)=".",TRUE,FALSE)</formula>
    </cfRule>
  </conditionalFormatting>
  <conditionalFormatting sqref="AU655">
    <cfRule type="expression" dxfId="1421" priority="808">
      <formula>IF(RIGHT(TEXT(AU655,"0.#"),1)=".",FALSE,TRUE)</formula>
    </cfRule>
    <cfRule type="expression" dxfId="1420" priority="809">
      <formula>IF(RIGHT(TEXT(AU655,"0.#"),1)=".",TRUE,FALSE)</formula>
    </cfRule>
  </conditionalFormatting>
  <conditionalFormatting sqref="AQ656">
    <cfRule type="expression" dxfId="1419" priority="796">
      <formula>IF(RIGHT(TEXT(AQ656,"0.#"),1)=".",FALSE,TRUE)</formula>
    </cfRule>
    <cfRule type="expression" dxfId="1418" priority="797">
      <formula>IF(RIGHT(TEXT(AQ656,"0.#"),1)=".",TRUE,FALSE)</formula>
    </cfRule>
  </conditionalFormatting>
  <conditionalFormatting sqref="AQ654">
    <cfRule type="expression" dxfId="1417" priority="794">
      <formula>IF(RIGHT(TEXT(AQ654,"0.#"),1)=".",FALSE,TRUE)</formula>
    </cfRule>
    <cfRule type="expression" dxfId="1416" priority="795">
      <formula>IF(RIGHT(TEXT(AQ654,"0.#"),1)=".",TRUE,FALSE)</formula>
    </cfRule>
  </conditionalFormatting>
  <conditionalFormatting sqref="AE659">
    <cfRule type="expression" dxfId="1415" priority="792">
      <formula>IF(RIGHT(TEXT(AE659,"0.#"),1)=".",FALSE,TRUE)</formula>
    </cfRule>
    <cfRule type="expression" dxfId="1414" priority="793">
      <formula>IF(RIGHT(TEXT(AE659,"0.#"),1)=".",TRUE,FALSE)</formula>
    </cfRule>
  </conditionalFormatting>
  <conditionalFormatting sqref="AE660">
    <cfRule type="expression" dxfId="1413" priority="790">
      <formula>IF(RIGHT(TEXT(AE660,"0.#"),1)=".",FALSE,TRUE)</formula>
    </cfRule>
    <cfRule type="expression" dxfId="1412" priority="791">
      <formula>IF(RIGHT(TEXT(AE660,"0.#"),1)=".",TRUE,FALSE)</formula>
    </cfRule>
  </conditionalFormatting>
  <conditionalFormatting sqref="AE661">
    <cfRule type="expression" dxfId="1411" priority="788">
      <formula>IF(RIGHT(TEXT(AE661,"0.#"),1)=".",FALSE,TRUE)</formula>
    </cfRule>
    <cfRule type="expression" dxfId="1410" priority="789">
      <formula>IF(RIGHT(TEXT(AE661,"0.#"),1)=".",TRUE,FALSE)</formula>
    </cfRule>
  </conditionalFormatting>
  <conditionalFormatting sqref="AU659">
    <cfRule type="expression" dxfId="1409" priority="780">
      <formula>IF(RIGHT(TEXT(AU659,"0.#"),1)=".",FALSE,TRUE)</formula>
    </cfRule>
    <cfRule type="expression" dxfId="1408" priority="781">
      <formula>IF(RIGHT(TEXT(AU659,"0.#"),1)=".",TRUE,FALSE)</formula>
    </cfRule>
  </conditionalFormatting>
  <conditionalFormatting sqref="AU660">
    <cfRule type="expression" dxfId="1407" priority="778">
      <formula>IF(RIGHT(TEXT(AU660,"0.#"),1)=".",FALSE,TRUE)</formula>
    </cfRule>
    <cfRule type="expression" dxfId="1406" priority="779">
      <formula>IF(RIGHT(TEXT(AU660,"0.#"),1)=".",TRUE,FALSE)</formula>
    </cfRule>
  </conditionalFormatting>
  <conditionalFormatting sqref="AU661">
    <cfRule type="expression" dxfId="1405" priority="776">
      <formula>IF(RIGHT(TEXT(AU661,"0.#"),1)=".",FALSE,TRUE)</formula>
    </cfRule>
    <cfRule type="expression" dxfId="1404" priority="777">
      <formula>IF(RIGHT(TEXT(AU661,"0.#"),1)=".",TRUE,FALSE)</formula>
    </cfRule>
  </conditionalFormatting>
  <conditionalFormatting sqref="AQ660">
    <cfRule type="expression" dxfId="1403" priority="768">
      <formula>IF(RIGHT(TEXT(AQ660,"0.#"),1)=".",FALSE,TRUE)</formula>
    </cfRule>
    <cfRule type="expression" dxfId="1402" priority="769">
      <formula>IF(RIGHT(TEXT(AQ660,"0.#"),1)=".",TRUE,FALSE)</formula>
    </cfRule>
  </conditionalFormatting>
  <conditionalFormatting sqref="AQ661">
    <cfRule type="expression" dxfId="1401" priority="766">
      <formula>IF(RIGHT(TEXT(AQ661,"0.#"),1)=".",FALSE,TRUE)</formula>
    </cfRule>
    <cfRule type="expression" dxfId="1400" priority="767">
      <formula>IF(RIGHT(TEXT(AQ661,"0.#"),1)=".",TRUE,FALSE)</formula>
    </cfRule>
  </conditionalFormatting>
  <conditionalFormatting sqref="AQ659">
    <cfRule type="expression" dxfId="1399" priority="764">
      <formula>IF(RIGHT(TEXT(AQ659,"0.#"),1)=".",FALSE,TRUE)</formula>
    </cfRule>
    <cfRule type="expression" dxfId="1398" priority="765">
      <formula>IF(RIGHT(TEXT(AQ659,"0.#"),1)=".",TRUE,FALSE)</formula>
    </cfRule>
  </conditionalFormatting>
  <conditionalFormatting sqref="AE664">
    <cfRule type="expression" dxfId="1397" priority="762">
      <formula>IF(RIGHT(TEXT(AE664,"0.#"),1)=".",FALSE,TRUE)</formula>
    </cfRule>
    <cfRule type="expression" dxfId="1396" priority="763">
      <formula>IF(RIGHT(TEXT(AE664,"0.#"),1)=".",TRUE,FALSE)</formula>
    </cfRule>
  </conditionalFormatting>
  <conditionalFormatting sqref="AE665">
    <cfRule type="expression" dxfId="1395" priority="760">
      <formula>IF(RIGHT(TEXT(AE665,"0.#"),1)=".",FALSE,TRUE)</formula>
    </cfRule>
    <cfRule type="expression" dxfId="1394" priority="761">
      <formula>IF(RIGHT(TEXT(AE665,"0.#"),1)=".",TRUE,FALSE)</formula>
    </cfRule>
  </conditionalFormatting>
  <conditionalFormatting sqref="AE666">
    <cfRule type="expression" dxfId="1393" priority="758">
      <formula>IF(RIGHT(TEXT(AE666,"0.#"),1)=".",FALSE,TRUE)</formula>
    </cfRule>
    <cfRule type="expression" dxfId="1392" priority="759">
      <formula>IF(RIGHT(TEXT(AE666,"0.#"),1)=".",TRUE,FALSE)</formula>
    </cfRule>
  </conditionalFormatting>
  <conditionalFormatting sqref="AU664">
    <cfRule type="expression" dxfId="1391" priority="750">
      <formula>IF(RIGHT(TEXT(AU664,"0.#"),1)=".",FALSE,TRUE)</formula>
    </cfRule>
    <cfRule type="expression" dxfId="1390" priority="751">
      <formula>IF(RIGHT(TEXT(AU664,"0.#"),1)=".",TRUE,FALSE)</formula>
    </cfRule>
  </conditionalFormatting>
  <conditionalFormatting sqref="AU665">
    <cfRule type="expression" dxfId="1389" priority="748">
      <formula>IF(RIGHT(TEXT(AU665,"0.#"),1)=".",FALSE,TRUE)</formula>
    </cfRule>
    <cfRule type="expression" dxfId="1388" priority="749">
      <formula>IF(RIGHT(TEXT(AU665,"0.#"),1)=".",TRUE,FALSE)</formula>
    </cfRule>
  </conditionalFormatting>
  <conditionalFormatting sqref="AU666">
    <cfRule type="expression" dxfId="1387" priority="746">
      <formula>IF(RIGHT(TEXT(AU666,"0.#"),1)=".",FALSE,TRUE)</formula>
    </cfRule>
    <cfRule type="expression" dxfId="1386" priority="747">
      <formula>IF(RIGHT(TEXT(AU666,"0.#"),1)=".",TRUE,FALSE)</formula>
    </cfRule>
  </conditionalFormatting>
  <conditionalFormatting sqref="AQ665">
    <cfRule type="expression" dxfId="1385" priority="738">
      <formula>IF(RIGHT(TEXT(AQ665,"0.#"),1)=".",FALSE,TRUE)</formula>
    </cfRule>
    <cfRule type="expression" dxfId="1384" priority="739">
      <formula>IF(RIGHT(TEXT(AQ665,"0.#"),1)=".",TRUE,FALSE)</formula>
    </cfRule>
  </conditionalFormatting>
  <conditionalFormatting sqref="AQ666">
    <cfRule type="expression" dxfId="1383" priority="736">
      <formula>IF(RIGHT(TEXT(AQ666,"0.#"),1)=".",FALSE,TRUE)</formula>
    </cfRule>
    <cfRule type="expression" dxfId="1382" priority="737">
      <formula>IF(RIGHT(TEXT(AQ666,"0.#"),1)=".",TRUE,FALSE)</formula>
    </cfRule>
  </conditionalFormatting>
  <conditionalFormatting sqref="AQ664">
    <cfRule type="expression" dxfId="1381" priority="734">
      <formula>IF(RIGHT(TEXT(AQ664,"0.#"),1)=".",FALSE,TRUE)</formula>
    </cfRule>
    <cfRule type="expression" dxfId="1380" priority="735">
      <formula>IF(RIGHT(TEXT(AQ664,"0.#"),1)=".",TRUE,FALSE)</formula>
    </cfRule>
  </conditionalFormatting>
  <conditionalFormatting sqref="AE669">
    <cfRule type="expression" dxfId="1379" priority="732">
      <formula>IF(RIGHT(TEXT(AE669,"0.#"),1)=".",FALSE,TRUE)</formula>
    </cfRule>
    <cfRule type="expression" dxfId="1378" priority="733">
      <formula>IF(RIGHT(TEXT(AE669,"0.#"),1)=".",TRUE,FALSE)</formula>
    </cfRule>
  </conditionalFormatting>
  <conditionalFormatting sqref="AE670">
    <cfRule type="expression" dxfId="1377" priority="730">
      <formula>IF(RIGHT(TEXT(AE670,"0.#"),1)=".",FALSE,TRUE)</formula>
    </cfRule>
    <cfRule type="expression" dxfId="1376" priority="731">
      <formula>IF(RIGHT(TEXT(AE670,"0.#"),1)=".",TRUE,FALSE)</formula>
    </cfRule>
  </conditionalFormatting>
  <conditionalFormatting sqref="AE671">
    <cfRule type="expression" dxfId="1375" priority="728">
      <formula>IF(RIGHT(TEXT(AE671,"0.#"),1)=".",FALSE,TRUE)</formula>
    </cfRule>
    <cfRule type="expression" dxfId="1374" priority="729">
      <formula>IF(RIGHT(TEXT(AE671,"0.#"),1)=".",TRUE,FALSE)</formula>
    </cfRule>
  </conditionalFormatting>
  <conditionalFormatting sqref="AU669">
    <cfRule type="expression" dxfId="1373" priority="720">
      <formula>IF(RIGHT(TEXT(AU669,"0.#"),1)=".",FALSE,TRUE)</formula>
    </cfRule>
    <cfRule type="expression" dxfId="1372" priority="721">
      <formula>IF(RIGHT(TEXT(AU669,"0.#"),1)=".",TRUE,FALSE)</formula>
    </cfRule>
  </conditionalFormatting>
  <conditionalFormatting sqref="AU670">
    <cfRule type="expression" dxfId="1371" priority="718">
      <formula>IF(RIGHT(TEXT(AU670,"0.#"),1)=".",FALSE,TRUE)</formula>
    </cfRule>
    <cfRule type="expression" dxfId="1370" priority="719">
      <formula>IF(RIGHT(TEXT(AU670,"0.#"),1)=".",TRUE,FALSE)</formula>
    </cfRule>
  </conditionalFormatting>
  <conditionalFormatting sqref="AU671">
    <cfRule type="expression" dxfId="1369" priority="716">
      <formula>IF(RIGHT(TEXT(AU671,"0.#"),1)=".",FALSE,TRUE)</formula>
    </cfRule>
    <cfRule type="expression" dxfId="1368" priority="717">
      <formula>IF(RIGHT(TEXT(AU671,"0.#"),1)=".",TRUE,FALSE)</formula>
    </cfRule>
  </conditionalFormatting>
  <conditionalFormatting sqref="AQ670">
    <cfRule type="expression" dxfId="1367" priority="708">
      <formula>IF(RIGHT(TEXT(AQ670,"0.#"),1)=".",FALSE,TRUE)</formula>
    </cfRule>
    <cfRule type="expression" dxfId="1366" priority="709">
      <formula>IF(RIGHT(TEXT(AQ670,"0.#"),1)=".",TRUE,FALSE)</formula>
    </cfRule>
  </conditionalFormatting>
  <conditionalFormatting sqref="AQ671">
    <cfRule type="expression" dxfId="1365" priority="706">
      <formula>IF(RIGHT(TEXT(AQ671,"0.#"),1)=".",FALSE,TRUE)</formula>
    </cfRule>
    <cfRule type="expression" dxfId="1364" priority="707">
      <formula>IF(RIGHT(TEXT(AQ671,"0.#"),1)=".",TRUE,FALSE)</formula>
    </cfRule>
  </conditionalFormatting>
  <conditionalFormatting sqref="AQ669">
    <cfRule type="expression" dxfId="1363" priority="704">
      <formula>IF(RIGHT(TEXT(AQ669,"0.#"),1)=".",FALSE,TRUE)</formula>
    </cfRule>
    <cfRule type="expression" dxfId="1362" priority="705">
      <formula>IF(RIGHT(TEXT(AQ669,"0.#"),1)=".",TRUE,FALSE)</formula>
    </cfRule>
  </conditionalFormatting>
  <conditionalFormatting sqref="AE679">
    <cfRule type="expression" dxfId="1361" priority="702">
      <formula>IF(RIGHT(TEXT(AE679,"0.#"),1)=".",FALSE,TRUE)</formula>
    </cfRule>
    <cfRule type="expression" dxfId="1360" priority="703">
      <formula>IF(RIGHT(TEXT(AE679,"0.#"),1)=".",TRUE,FALSE)</formula>
    </cfRule>
  </conditionalFormatting>
  <conditionalFormatting sqref="AE680">
    <cfRule type="expression" dxfId="1359" priority="700">
      <formula>IF(RIGHT(TEXT(AE680,"0.#"),1)=".",FALSE,TRUE)</formula>
    </cfRule>
    <cfRule type="expression" dxfId="1358" priority="701">
      <formula>IF(RIGHT(TEXT(AE680,"0.#"),1)=".",TRUE,FALSE)</formula>
    </cfRule>
  </conditionalFormatting>
  <conditionalFormatting sqref="AE681">
    <cfRule type="expression" dxfId="1357" priority="698">
      <formula>IF(RIGHT(TEXT(AE681,"0.#"),1)=".",FALSE,TRUE)</formula>
    </cfRule>
    <cfRule type="expression" dxfId="1356" priority="699">
      <formula>IF(RIGHT(TEXT(AE681,"0.#"),1)=".",TRUE,FALSE)</formula>
    </cfRule>
  </conditionalFormatting>
  <conditionalFormatting sqref="AU679">
    <cfRule type="expression" dxfId="1355" priority="690">
      <formula>IF(RIGHT(TEXT(AU679,"0.#"),1)=".",FALSE,TRUE)</formula>
    </cfRule>
    <cfRule type="expression" dxfId="1354" priority="691">
      <formula>IF(RIGHT(TEXT(AU679,"0.#"),1)=".",TRUE,FALSE)</formula>
    </cfRule>
  </conditionalFormatting>
  <conditionalFormatting sqref="AU680">
    <cfRule type="expression" dxfId="1353" priority="688">
      <formula>IF(RIGHT(TEXT(AU680,"0.#"),1)=".",FALSE,TRUE)</formula>
    </cfRule>
    <cfRule type="expression" dxfId="1352" priority="689">
      <formula>IF(RIGHT(TEXT(AU680,"0.#"),1)=".",TRUE,FALSE)</formula>
    </cfRule>
  </conditionalFormatting>
  <conditionalFormatting sqref="AU681">
    <cfRule type="expression" dxfId="1351" priority="686">
      <formula>IF(RIGHT(TEXT(AU681,"0.#"),1)=".",FALSE,TRUE)</formula>
    </cfRule>
    <cfRule type="expression" dxfId="1350" priority="687">
      <formula>IF(RIGHT(TEXT(AU681,"0.#"),1)=".",TRUE,FALSE)</formula>
    </cfRule>
  </conditionalFormatting>
  <conditionalFormatting sqref="AQ680">
    <cfRule type="expression" dxfId="1349" priority="678">
      <formula>IF(RIGHT(TEXT(AQ680,"0.#"),1)=".",FALSE,TRUE)</formula>
    </cfRule>
    <cfRule type="expression" dxfId="1348" priority="679">
      <formula>IF(RIGHT(TEXT(AQ680,"0.#"),1)=".",TRUE,FALSE)</formula>
    </cfRule>
  </conditionalFormatting>
  <conditionalFormatting sqref="AQ681">
    <cfRule type="expression" dxfId="1347" priority="676">
      <formula>IF(RIGHT(TEXT(AQ681,"0.#"),1)=".",FALSE,TRUE)</formula>
    </cfRule>
    <cfRule type="expression" dxfId="1346" priority="677">
      <formula>IF(RIGHT(TEXT(AQ681,"0.#"),1)=".",TRUE,FALSE)</formula>
    </cfRule>
  </conditionalFormatting>
  <conditionalFormatting sqref="AQ679">
    <cfRule type="expression" dxfId="1345" priority="674">
      <formula>IF(RIGHT(TEXT(AQ679,"0.#"),1)=".",FALSE,TRUE)</formula>
    </cfRule>
    <cfRule type="expression" dxfId="1344" priority="675">
      <formula>IF(RIGHT(TEXT(AQ679,"0.#"),1)=".",TRUE,FALSE)</formula>
    </cfRule>
  </conditionalFormatting>
  <conditionalFormatting sqref="AE684">
    <cfRule type="expression" dxfId="1343" priority="672">
      <formula>IF(RIGHT(TEXT(AE684,"0.#"),1)=".",FALSE,TRUE)</formula>
    </cfRule>
    <cfRule type="expression" dxfId="1342" priority="673">
      <formula>IF(RIGHT(TEXT(AE684,"0.#"),1)=".",TRUE,FALSE)</formula>
    </cfRule>
  </conditionalFormatting>
  <conditionalFormatting sqref="AE685">
    <cfRule type="expression" dxfId="1341" priority="670">
      <formula>IF(RIGHT(TEXT(AE685,"0.#"),1)=".",FALSE,TRUE)</formula>
    </cfRule>
    <cfRule type="expression" dxfId="1340" priority="671">
      <formula>IF(RIGHT(TEXT(AE685,"0.#"),1)=".",TRUE,FALSE)</formula>
    </cfRule>
  </conditionalFormatting>
  <conditionalFormatting sqref="AE686">
    <cfRule type="expression" dxfId="1339" priority="668">
      <formula>IF(RIGHT(TEXT(AE686,"0.#"),1)=".",FALSE,TRUE)</formula>
    </cfRule>
    <cfRule type="expression" dxfId="1338" priority="669">
      <formula>IF(RIGHT(TEXT(AE686,"0.#"),1)=".",TRUE,FALSE)</formula>
    </cfRule>
  </conditionalFormatting>
  <conditionalFormatting sqref="AU684">
    <cfRule type="expression" dxfId="1337" priority="660">
      <formula>IF(RIGHT(TEXT(AU684,"0.#"),1)=".",FALSE,TRUE)</formula>
    </cfRule>
    <cfRule type="expression" dxfId="1336" priority="661">
      <formula>IF(RIGHT(TEXT(AU684,"0.#"),1)=".",TRUE,FALSE)</formula>
    </cfRule>
  </conditionalFormatting>
  <conditionalFormatting sqref="AU685">
    <cfRule type="expression" dxfId="1335" priority="658">
      <formula>IF(RIGHT(TEXT(AU685,"0.#"),1)=".",FALSE,TRUE)</formula>
    </cfRule>
    <cfRule type="expression" dxfId="1334" priority="659">
      <formula>IF(RIGHT(TEXT(AU685,"0.#"),1)=".",TRUE,FALSE)</formula>
    </cfRule>
  </conditionalFormatting>
  <conditionalFormatting sqref="AU686">
    <cfRule type="expression" dxfId="1333" priority="656">
      <formula>IF(RIGHT(TEXT(AU686,"0.#"),1)=".",FALSE,TRUE)</formula>
    </cfRule>
    <cfRule type="expression" dxfId="1332" priority="657">
      <formula>IF(RIGHT(TEXT(AU686,"0.#"),1)=".",TRUE,FALSE)</formula>
    </cfRule>
  </conditionalFormatting>
  <conditionalFormatting sqref="AQ685">
    <cfRule type="expression" dxfId="1331" priority="648">
      <formula>IF(RIGHT(TEXT(AQ685,"0.#"),1)=".",FALSE,TRUE)</formula>
    </cfRule>
    <cfRule type="expression" dxfId="1330" priority="649">
      <formula>IF(RIGHT(TEXT(AQ685,"0.#"),1)=".",TRUE,FALSE)</formula>
    </cfRule>
  </conditionalFormatting>
  <conditionalFormatting sqref="AQ686">
    <cfRule type="expression" dxfId="1329" priority="646">
      <formula>IF(RIGHT(TEXT(AQ686,"0.#"),1)=".",FALSE,TRUE)</formula>
    </cfRule>
    <cfRule type="expression" dxfId="1328" priority="647">
      <formula>IF(RIGHT(TEXT(AQ686,"0.#"),1)=".",TRUE,FALSE)</formula>
    </cfRule>
  </conditionalFormatting>
  <conditionalFormatting sqref="AQ684">
    <cfRule type="expression" dxfId="1327" priority="644">
      <formula>IF(RIGHT(TEXT(AQ684,"0.#"),1)=".",FALSE,TRUE)</formula>
    </cfRule>
    <cfRule type="expression" dxfId="1326" priority="645">
      <formula>IF(RIGHT(TEXT(AQ684,"0.#"),1)=".",TRUE,FALSE)</formula>
    </cfRule>
  </conditionalFormatting>
  <conditionalFormatting sqref="AE689">
    <cfRule type="expression" dxfId="1325" priority="642">
      <formula>IF(RIGHT(TEXT(AE689,"0.#"),1)=".",FALSE,TRUE)</formula>
    </cfRule>
    <cfRule type="expression" dxfId="1324" priority="643">
      <formula>IF(RIGHT(TEXT(AE689,"0.#"),1)=".",TRUE,FALSE)</formula>
    </cfRule>
  </conditionalFormatting>
  <conditionalFormatting sqref="AE690">
    <cfRule type="expression" dxfId="1323" priority="640">
      <formula>IF(RIGHT(TEXT(AE690,"0.#"),1)=".",FALSE,TRUE)</formula>
    </cfRule>
    <cfRule type="expression" dxfId="1322" priority="641">
      <formula>IF(RIGHT(TEXT(AE690,"0.#"),1)=".",TRUE,FALSE)</formula>
    </cfRule>
  </conditionalFormatting>
  <conditionalFormatting sqref="AE691">
    <cfRule type="expression" dxfId="1321" priority="638">
      <formula>IF(RIGHT(TEXT(AE691,"0.#"),1)=".",FALSE,TRUE)</formula>
    </cfRule>
    <cfRule type="expression" dxfId="1320" priority="639">
      <formula>IF(RIGHT(TEXT(AE691,"0.#"),1)=".",TRUE,FALSE)</formula>
    </cfRule>
  </conditionalFormatting>
  <conditionalFormatting sqref="AU689">
    <cfRule type="expression" dxfId="1319" priority="630">
      <formula>IF(RIGHT(TEXT(AU689,"0.#"),1)=".",FALSE,TRUE)</formula>
    </cfRule>
    <cfRule type="expression" dxfId="1318" priority="631">
      <formula>IF(RIGHT(TEXT(AU689,"0.#"),1)=".",TRUE,FALSE)</formula>
    </cfRule>
  </conditionalFormatting>
  <conditionalFormatting sqref="AU690">
    <cfRule type="expression" dxfId="1317" priority="628">
      <formula>IF(RIGHT(TEXT(AU690,"0.#"),1)=".",FALSE,TRUE)</formula>
    </cfRule>
    <cfRule type="expression" dxfId="1316" priority="629">
      <formula>IF(RIGHT(TEXT(AU690,"0.#"),1)=".",TRUE,FALSE)</formula>
    </cfRule>
  </conditionalFormatting>
  <conditionalFormatting sqref="AU691">
    <cfRule type="expression" dxfId="1315" priority="626">
      <formula>IF(RIGHT(TEXT(AU691,"0.#"),1)=".",FALSE,TRUE)</formula>
    </cfRule>
    <cfRule type="expression" dxfId="1314" priority="627">
      <formula>IF(RIGHT(TEXT(AU691,"0.#"),1)=".",TRUE,FALSE)</formula>
    </cfRule>
  </conditionalFormatting>
  <conditionalFormatting sqref="AQ690">
    <cfRule type="expression" dxfId="1313" priority="618">
      <formula>IF(RIGHT(TEXT(AQ690,"0.#"),1)=".",FALSE,TRUE)</formula>
    </cfRule>
    <cfRule type="expression" dxfId="1312" priority="619">
      <formula>IF(RIGHT(TEXT(AQ690,"0.#"),1)=".",TRUE,FALSE)</formula>
    </cfRule>
  </conditionalFormatting>
  <conditionalFormatting sqref="AQ691">
    <cfRule type="expression" dxfId="1311" priority="616">
      <formula>IF(RIGHT(TEXT(AQ691,"0.#"),1)=".",FALSE,TRUE)</formula>
    </cfRule>
    <cfRule type="expression" dxfId="1310" priority="617">
      <formula>IF(RIGHT(TEXT(AQ691,"0.#"),1)=".",TRUE,FALSE)</formula>
    </cfRule>
  </conditionalFormatting>
  <conditionalFormatting sqref="AQ689">
    <cfRule type="expression" dxfId="1309" priority="614">
      <formula>IF(RIGHT(TEXT(AQ689,"0.#"),1)=".",FALSE,TRUE)</formula>
    </cfRule>
    <cfRule type="expression" dxfId="1308" priority="615">
      <formula>IF(RIGHT(TEXT(AQ689,"0.#"),1)=".",TRUE,FALSE)</formula>
    </cfRule>
  </conditionalFormatting>
  <conditionalFormatting sqref="AE694">
    <cfRule type="expression" dxfId="1307" priority="612">
      <formula>IF(RIGHT(TEXT(AE694,"0.#"),1)=".",FALSE,TRUE)</formula>
    </cfRule>
    <cfRule type="expression" dxfId="1306" priority="613">
      <formula>IF(RIGHT(TEXT(AE694,"0.#"),1)=".",TRUE,FALSE)</formula>
    </cfRule>
  </conditionalFormatting>
  <conditionalFormatting sqref="AM696">
    <cfRule type="expression" dxfId="1305" priority="602">
      <formula>IF(RIGHT(TEXT(AM696,"0.#"),1)=".",FALSE,TRUE)</formula>
    </cfRule>
    <cfRule type="expression" dxfId="1304" priority="603">
      <formula>IF(RIGHT(TEXT(AM696,"0.#"),1)=".",TRUE,FALSE)</formula>
    </cfRule>
  </conditionalFormatting>
  <conditionalFormatting sqref="AE695">
    <cfRule type="expression" dxfId="1303" priority="610">
      <formula>IF(RIGHT(TEXT(AE695,"0.#"),1)=".",FALSE,TRUE)</formula>
    </cfRule>
    <cfRule type="expression" dxfId="1302" priority="611">
      <formula>IF(RIGHT(TEXT(AE695,"0.#"),1)=".",TRUE,FALSE)</formula>
    </cfRule>
  </conditionalFormatting>
  <conditionalFormatting sqref="AE696">
    <cfRule type="expression" dxfId="1301" priority="608">
      <formula>IF(RIGHT(TEXT(AE696,"0.#"),1)=".",FALSE,TRUE)</formula>
    </cfRule>
    <cfRule type="expression" dxfId="1300" priority="609">
      <formula>IF(RIGHT(TEXT(AE696,"0.#"),1)=".",TRUE,FALSE)</formula>
    </cfRule>
  </conditionalFormatting>
  <conditionalFormatting sqref="AM694">
    <cfRule type="expression" dxfId="1299" priority="606">
      <formula>IF(RIGHT(TEXT(AM694,"0.#"),1)=".",FALSE,TRUE)</formula>
    </cfRule>
    <cfRule type="expression" dxfId="1298" priority="607">
      <formula>IF(RIGHT(TEXT(AM694,"0.#"),1)=".",TRUE,FALSE)</formula>
    </cfRule>
  </conditionalFormatting>
  <conditionalFormatting sqref="AM695">
    <cfRule type="expression" dxfId="1297" priority="604">
      <formula>IF(RIGHT(TEXT(AM695,"0.#"),1)=".",FALSE,TRUE)</formula>
    </cfRule>
    <cfRule type="expression" dxfId="1296" priority="605">
      <formula>IF(RIGHT(TEXT(AM695,"0.#"),1)=".",TRUE,FALSE)</formula>
    </cfRule>
  </conditionalFormatting>
  <conditionalFormatting sqref="AU694">
    <cfRule type="expression" dxfId="1295" priority="600">
      <formula>IF(RIGHT(TEXT(AU694,"0.#"),1)=".",FALSE,TRUE)</formula>
    </cfRule>
    <cfRule type="expression" dxfId="1294" priority="601">
      <formula>IF(RIGHT(TEXT(AU694,"0.#"),1)=".",TRUE,FALSE)</formula>
    </cfRule>
  </conditionalFormatting>
  <conditionalFormatting sqref="AU695">
    <cfRule type="expression" dxfId="1293" priority="598">
      <formula>IF(RIGHT(TEXT(AU695,"0.#"),1)=".",FALSE,TRUE)</formula>
    </cfRule>
    <cfRule type="expression" dxfId="1292" priority="599">
      <formula>IF(RIGHT(TEXT(AU695,"0.#"),1)=".",TRUE,FALSE)</formula>
    </cfRule>
  </conditionalFormatting>
  <conditionalFormatting sqref="AU696">
    <cfRule type="expression" dxfId="1291" priority="596">
      <formula>IF(RIGHT(TEXT(AU696,"0.#"),1)=".",FALSE,TRUE)</formula>
    </cfRule>
    <cfRule type="expression" dxfId="1290" priority="597">
      <formula>IF(RIGHT(TEXT(AU696,"0.#"),1)=".",TRUE,FALSE)</formula>
    </cfRule>
  </conditionalFormatting>
  <conditionalFormatting sqref="AI694">
    <cfRule type="expression" dxfId="1289" priority="594">
      <formula>IF(RIGHT(TEXT(AI694,"0.#"),1)=".",FALSE,TRUE)</formula>
    </cfRule>
    <cfRule type="expression" dxfId="1288" priority="595">
      <formula>IF(RIGHT(TEXT(AI694,"0.#"),1)=".",TRUE,FALSE)</formula>
    </cfRule>
  </conditionalFormatting>
  <conditionalFormatting sqref="AI695">
    <cfRule type="expression" dxfId="1287" priority="592">
      <formula>IF(RIGHT(TEXT(AI695,"0.#"),1)=".",FALSE,TRUE)</formula>
    </cfRule>
    <cfRule type="expression" dxfId="1286" priority="593">
      <formula>IF(RIGHT(TEXT(AI695,"0.#"),1)=".",TRUE,FALSE)</formula>
    </cfRule>
  </conditionalFormatting>
  <conditionalFormatting sqref="AQ695">
    <cfRule type="expression" dxfId="1285" priority="588">
      <formula>IF(RIGHT(TEXT(AQ695,"0.#"),1)=".",FALSE,TRUE)</formula>
    </cfRule>
    <cfRule type="expression" dxfId="1284" priority="589">
      <formula>IF(RIGHT(TEXT(AQ695,"0.#"),1)=".",TRUE,FALSE)</formula>
    </cfRule>
  </conditionalFormatting>
  <conditionalFormatting sqref="AQ696">
    <cfRule type="expression" dxfId="1283" priority="586">
      <formula>IF(RIGHT(TEXT(AQ696,"0.#"),1)=".",FALSE,TRUE)</formula>
    </cfRule>
    <cfRule type="expression" dxfId="1282" priority="587">
      <formula>IF(RIGHT(TEXT(AQ696,"0.#"),1)=".",TRUE,FALSE)</formula>
    </cfRule>
  </conditionalFormatting>
  <conditionalFormatting sqref="AU101">
    <cfRule type="expression" dxfId="1281" priority="582">
      <formula>IF(RIGHT(TEXT(AU101,"0.#"),1)=".",FALSE,TRUE)</formula>
    </cfRule>
    <cfRule type="expression" dxfId="1280" priority="583">
      <formula>IF(RIGHT(TEXT(AU101,"0.#"),1)=".",TRUE,FALSE)</formula>
    </cfRule>
  </conditionalFormatting>
  <conditionalFormatting sqref="AU102">
    <cfRule type="expression" dxfId="1279" priority="580">
      <formula>IF(RIGHT(TEXT(AU102,"0.#"),1)=".",FALSE,TRUE)</formula>
    </cfRule>
    <cfRule type="expression" dxfId="1278" priority="581">
      <formula>IF(RIGHT(TEXT(AU102,"0.#"),1)=".",TRUE,FALSE)</formula>
    </cfRule>
  </conditionalFormatting>
  <conditionalFormatting sqref="AU104">
    <cfRule type="expression" dxfId="1277" priority="576">
      <formula>IF(RIGHT(TEXT(AU104,"0.#"),1)=".",FALSE,TRUE)</formula>
    </cfRule>
    <cfRule type="expression" dxfId="1276" priority="577">
      <formula>IF(RIGHT(TEXT(AU104,"0.#"),1)=".",TRUE,FALSE)</formula>
    </cfRule>
  </conditionalFormatting>
  <conditionalFormatting sqref="AU105">
    <cfRule type="expression" dxfId="1275" priority="574">
      <formula>IF(RIGHT(TEXT(AU105,"0.#"),1)=".",FALSE,TRUE)</formula>
    </cfRule>
    <cfRule type="expression" dxfId="1274" priority="575">
      <formula>IF(RIGHT(TEXT(AU105,"0.#"),1)=".",TRUE,FALSE)</formula>
    </cfRule>
  </conditionalFormatting>
  <conditionalFormatting sqref="AU107">
    <cfRule type="expression" dxfId="1273" priority="570">
      <formula>IF(RIGHT(TEXT(AU107,"0.#"),1)=".",FALSE,TRUE)</formula>
    </cfRule>
    <cfRule type="expression" dxfId="1272" priority="571">
      <formula>IF(RIGHT(TEXT(AU107,"0.#"),1)=".",TRUE,FALSE)</formula>
    </cfRule>
  </conditionalFormatting>
  <conditionalFormatting sqref="AU108">
    <cfRule type="expression" dxfId="1271" priority="568">
      <formula>IF(RIGHT(TEXT(AU108,"0.#"),1)=".",FALSE,TRUE)</formula>
    </cfRule>
    <cfRule type="expression" dxfId="1270" priority="569">
      <formula>IF(RIGHT(TEXT(AU108,"0.#"),1)=".",TRUE,FALSE)</formula>
    </cfRule>
  </conditionalFormatting>
  <conditionalFormatting sqref="AU110">
    <cfRule type="expression" dxfId="1269" priority="566">
      <formula>IF(RIGHT(TEXT(AU110,"0.#"),1)=".",FALSE,TRUE)</formula>
    </cfRule>
    <cfRule type="expression" dxfId="1268" priority="567">
      <formula>IF(RIGHT(TEXT(AU110,"0.#"),1)=".",TRUE,FALSE)</formula>
    </cfRule>
  </conditionalFormatting>
  <conditionalFormatting sqref="AU111">
    <cfRule type="expression" dxfId="1267" priority="564">
      <formula>IF(RIGHT(TEXT(AU111,"0.#"),1)=".",FALSE,TRUE)</formula>
    </cfRule>
    <cfRule type="expression" dxfId="1266" priority="565">
      <formula>IF(RIGHT(TEXT(AU111,"0.#"),1)=".",TRUE,FALSE)</formula>
    </cfRule>
  </conditionalFormatting>
  <conditionalFormatting sqref="AU113">
    <cfRule type="expression" dxfId="1265" priority="562">
      <formula>IF(RIGHT(TEXT(AU113,"0.#"),1)=".",FALSE,TRUE)</formula>
    </cfRule>
    <cfRule type="expression" dxfId="1264" priority="563">
      <formula>IF(RIGHT(TEXT(AU113,"0.#"),1)=".",TRUE,FALSE)</formula>
    </cfRule>
  </conditionalFormatting>
  <conditionalFormatting sqref="AU114">
    <cfRule type="expression" dxfId="1263" priority="560">
      <formula>IF(RIGHT(TEXT(AU114,"0.#"),1)=".",FALSE,TRUE)</formula>
    </cfRule>
    <cfRule type="expression" dxfId="1262" priority="561">
      <formula>IF(RIGHT(TEXT(AU114,"0.#"),1)=".",TRUE,FALSE)</formula>
    </cfRule>
  </conditionalFormatting>
  <conditionalFormatting sqref="AM489">
    <cfRule type="expression" dxfId="1261" priority="554">
      <formula>IF(RIGHT(TEXT(AM489,"0.#"),1)=".",FALSE,TRUE)</formula>
    </cfRule>
    <cfRule type="expression" dxfId="1260" priority="555">
      <formula>IF(RIGHT(TEXT(AM489,"0.#"),1)=".",TRUE,FALSE)</formula>
    </cfRule>
  </conditionalFormatting>
  <conditionalFormatting sqref="AM487">
    <cfRule type="expression" dxfId="1259" priority="558">
      <formula>IF(RIGHT(TEXT(AM487,"0.#"),1)=".",FALSE,TRUE)</formula>
    </cfRule>
    <cfRule type="expression" dxfId="1258" priority="559">
      <formula>IF(RIGHT(TEXT(AM487,"0.#"),1)=".",TRUE,FALSE)</formula>
    </cfRule>
  </conditionalFormatting>
  <conditionalFormatting sqref="AM488">
    <cfRule type="expression" dxfId="1257" priority="556">
      <formula>IF(RIGHT(TEXT(AM488,"0.#"),1)=".",FALSE,TRUE)</formula>
    </cfRule>
    <cfRule type="expression" dxfId="1256" priority="557">
      <formula>IF(RIGHT(TEXT(AM488,"0.#"),1)=".",TRUE,FALSE)</formula>
    </cfRule>
  </conditionalFormatting>
  <conditionalFormatting sqref="AI489">
    <cfRule type="expression" dxfId="1255" priority="548">
      <formula>IF(RIGHT(TEXT(AI489,"0.#"),1)=".",FALSE,TRUE)</formula>
    </cfRule>
    <cfRule type="expression" dxfId="1254" priority="549">
      <formula>IF(RIGHT(TEXT(AI489,"0.#"),1)=".",TRUE,FALSE)</formula>
    </cfRule>
  </conditionalFormatting>
  <conditionalFormatting sqref="AI487">
    <cfRule type="expression" dxfId="1253" priority="552">
      <formula>IF(RIGHT(TEXT(AI487,"0.#"),1)=".",FALSE,TRUE)</formula>
    </cfRule>
    <cfRule type="expression" dxfId="1252" priority="553">
      <formula>IF(RIGHT(TEXT(AI487,"0.#"),1)=".",TRUE,FALSE)</formula>
    </cfRule>
  </conditionalFormatting>
  <conditionalFormatting sqref="AI488">
    <cfRule type="expression" dxfId="1251" priority="550">
      <formula>IF(RIGHT(TEXT(AI488,"0.#"),1)=".",FALSE,TRUE)</formula>
    </cfRule>
    <cfRule type="expression" dxfId="1250" priority="551">
      <formula>IF(RIGHT(TEXT(AI488,"0.#"),1)=".",TRUE,FALSE)</formula>
    </cfRule>
  </conditionalFormatting>
  <conditionalFormatting sqref="AM514">
    <cfRule type="expression" dxfId="1249" priority="542">
      <formula>IF(RIGHT(TEXT(AM514,"0.#"),1)=".",FALSE,TRUE)</formula>
    </cfRule>
    <cfRule type="expression" dxfId="1248" priority="543">
      <formula>IF(RIGHT(TEXT(AM514,"0.#"),1)=".",TRUE,FALSE)</formula>
    </cfRule>
  </conditionalFormatting>
  <conditionalFormatting sqref="AM512">
    <cfRule type="expression" dxfId="1247" priority="546">
      <formula>IF(RIGHT(TEXT(AM512,"0.#"),1)=".",FALSE,TRUE)</formula>
    </cfRule>
    <cfRule type="expression" dxfId="1246" priority="547">
      <formula>IF(RIGHT(TEXT(AM512,"0.#"),1)=".",TRUE,FALSE)</formula>
    </cfRule>
  </conditionalFormatting>
  <conditionalFormatting sqref="AM513">
    <cfRule type="expression" dxfId="1245" priority="544">
      <formula>IF(RIGHT(TEXT(AM513,"0.#"),1)=".",FALSE,TRUE)</formula>
    </cfRule>
    <cfRule type="expression" dxfId="1244" priority="545">
      <formula>IF(RIGHT(TEXT(AM513,"0.#"),1)=".",TRUE,FALSE)</formula>
    </cfRule>
  </conditionalFormatting>
  <conditionalFormatting sqref="AI514">
    <cfRule type="expression" dxfId="1243" priority="536">
      <formula>IF(RIGHT(TEXT(AI514,"0.#"),1)=".",FALSE,TRUE)</formula>
    </cfRule>
    <cfRule type="expression" dxfId="1242" priority="537">
      <formula>IF(RIGHT(TEXT(AI514,"0.#"),1)=".",TRUE,FALSE)</formula>
    </cfRule>
  </conditionalFormatting>
  <conditionalFormatting sqref="AI512">
    <cfRule type="expression" dxfId="1241" priority="540">
      <formula>IF(RIGHT(TEXT(AI512,"0.#"),1)=".",FALSE,TRUE)</formula>
    </cfRule>
    <cfRule type="expression" dxfId="1240" priority="541">
      <formula>IF(RIGHT(TEXT(AI512,"0.#"),1)=".",TRUE,FALSE)</formula>
    </cfRule>
  </conditionalFormatting>
  <conditionalFormatting sqref="AI513">
    <cfRule type="expression" dxfId="1239" priority="538">
      <formula>IF(RIGHT(TEXT(AI513,"0.#"),1)=".",FALSE,TRUE)</formula>
    </cfRule>
    <cfRule type="expression" dxfId="1238" priority="539">
      <formula>IF(RIGHT(TEXT(AI513,"0.#"),1)=".",TRUE,FALSE)</formula>
    </cfRule>
  </conditionalFormatting>
  <conditionalFormatting sqref="AM519">
    <cfRule type="expression" dxfId="1237" priority="482">
      <formula>IF(RIGHT(TEXT(AM519,"0.#"),1)=".",FALSE,TRUE)</formula>
    </cfRule>
    <cfRule type="expression" dxfId="1236" priority="483">
      <formula>IF(RIGHT(TEXT(AM519,"0.#"),1)=".",TRUE,FALSE)</formula>
    </cfRule>
  </conditionalFormatting>
  <conditionalFormatting sqref="AM517">
    <cfRule type="expression" dxfId="1235" priority="486">
      <formula>IF(RIGHT(TEXT(AM517,"0.#"),1)=".",FALSE,TRUE)</formula>
    </cfRule>
    <cfRule type="expression" dxfId="1234" priority="487">
      <formula>IF(RIGHT(TEXT(AM517,"0.#"),1)=".",TRUE,FALSE)</formula>
    </cfRule>
  </conditionalFormatting>
  <conditionalFormatting sqref="AM518">
    <cfRule type="expression" dxfId="1233" priority="484">
      <formula>IF(RIGHT(TEXT(AM518,"0.#"),1)=".",FALSE,TRUE)</formula>
    </cfRule>
    <cfRule type="expression" dxfId="1232" priority="485">
      <formula>IF(RIGHT(TEXT(AM518,"0.#"),1)=".",TRUE,FALSE)</formula>
    </cfRule>
  </conditionalFormatting>
  <conditionalFormatting sqref="AI519">
    <cfRule type="expression" dxfId="1231" priority="476">
      <formula>IF(RIGHT(TEXT(AI519,"0.#"),1)=".",FALSE,TRUE)</formula>
    </cfRule>
    <cfRule type="expression" dxfId="1230" priority="477">
      <formula>IF(RIGHT(TEXT(AI519,"0.#"),1)=".",TRUE,FALSE)</formula>
    </cfRule>
  </conditionalFormatting>
  <conditionalFormatting sqref="AI517">
    <cfRule type="expression" dxfId="1229" priority="480">
      <formula>IF(RIGHT(TEXT(AI517,"0.#"),1)=".",FALSE,TRUE)</formula>
    </cfRule>
    <cfRule type="expression" dxfId="1228" priority="481">
      <formula>IF(RIGHT(TEXT(AI517,"0.#"),1)=".",TRUE,FALSE)</formula>
    </cfRule>
  </conditionalFormatting>
  <conditionalFormatting sqref="AI518">
    <cfRule type="expression" dxfId="1227" priority="478">
      <formula>IF(RIGHT(TEXT(AI518,"0.#"),1)=".",FALSE,TRUE)</formula>
    </cfRule>
    <cfRule type="expression" dxfId="1226" priority="479">
      <formula>IF(RIGHT(TEXT(AI518,"0.#"),1)=".",TRUE,FALSE)</formula>
    </cfRule>
  </conditionalFormatting>
  <conditionalFormatting sqref="AM524">
    <cfRule type="expression" dxfId="1225" priority="470">
      <formula>IF(RIGHT(TEXT(AM524,"0.#"),1)=".",FALSE,TRUE)</formula>
    </cfRule>
    <cfRule type="expression" dxfId="1224" priority="471">
      <formula>IF(RIGHT(TEXT(AM524,"0.#"),1)=".",TRUE,FALSE)</formula>
    </cfRule>
  </conditionalFormatting>
  <conditionalFormatting sqref="AM522">
    <cfRule type="expression" dxfId="1223" priority="474">
      <formula>IF(RIGHT(TEXT(AM522,"0.#"),1)=".",FALSE,TRUE)</formula>
    </cfRule>
    <cfRule type="expression" dxfId="1222" priority="475">
      <formula>IF(RIGHT(TEXT(AM522,"0.#"),1)=".",TRUE,FALSE)</formula>
    </cfRule>
  </conditionalFormatting>
  <conditionalFormatting sqref="AM523">
    <cfRule type="expression" dxfId="1221" priority="472">
      <formula>IF(RIGHT(TEXT(AM523,"0.#"),1)=".",FALSE,TRUE)</formula>
    </cfRule>
    <cfRule type="expression" dxfId="1220" priority="473">
      <formula>IF(RIGHT(TEXT(AM523,"0.#"),1)=".",TRUE,FALSE)</formula>
    </cfRule>
  </conditionalFormatting>
  <conditionalFormatting sqref="AI524">
    <cfRule type="expression" dxfId="1219" priority="464">
      <formula>IF(RIGHT(TEXT(AI524,"0.#"),1)=".",FALSE,TRUE)</formula>
    </cfRule>
    <cfRule type="expression" dxfId="1218" priority="465">
      <formula>IF(RIGHT(TEXT(AI524,"0.#"),1)=".",TRUE,FALSE)</formula>
    </cfRule>
  </conditionalFormatting>
  <conditionalFormatting sqref="AI522">
    <cfRule type="expression" dxfId="1217" priority="468">
      <formula>IF(RIGHT(TEXT(AI522,"0.#"),1)=".",FALSE,TRUE)</formula>
    </cfRule>
    <cfRule type="expression" dxfId="1216" priority="469">
      <formula>IF(RIGHT(TEXT(AI522,"0.#"),1)=".",TRUE,FALSE)</formula>
    </cfRule>
  </conditionalFormatting>
  <conditionalFormatting sqref="AI523">
    <cfRule type="expression" dxfId="1215" priority="466">
      <formula>IF(RIGHT(TEXT(AI523,"0.#"),1)=".",FALSE,TRUE)</formula>
    </cfRule>
    <cfRule type="expression" dxfId="1214" priority="467">
      <formula>IF(RIGHT(TEXT(AI523,"0.#"),1)=".",TRUE,FALSE)</formula>
    </cfRule>
  </conditionalFormatting>
  <conditionalFormatting sqref="AM529">
    <cfRule type="expression" dxfId="1213" priority="458">
      <formula>IF(RIGHT(TEXT(AM529,"0.#"),1)=".",FALSE,TRUE)</formula>
    </cfRule>
    <cfRule type="expression" dxfId="1212" priority="459">
      <formula>IF(RIGHT(TEXT(AM529,"0.#"),1)=".",TRUE,FALSE)</formula>
    </cfRule>
  </conditionalFormatting>
  <conditionalFormatting sqref="AM527">
    <cfRule type="expression" dxfId="1211" priority="462">
      <formula>IF(RIGHT(TEXT(AM527,"0.#"),1)=".",FALSE,TRUE)</formula>
    </cfRule>
    <cfRule type="expression" dxfId="1210" priority="463">
      <formula>IF(RIGHT(TEXT(AM527,"0.#"),1)=".",TRUE,FALSE)</formula>
    </cfRule>
  </conditionalFormatting>
  <conditionalFormatting sqref="AM528">
    <cfRule type="expression" dxfId="1209" priority="460">
      <formula>IF(RIGHT(TEXT(AM528,"0.#"),1)=".",FALSE,TRUE)</formula>
    </cfRule>
    <cfRule type="expression" dxfId="1208" priority="461">
      <formula>IF(RIGHT(TEXT(AM528,"0.#"),1)=".",TRUE,FALSE)</formula>
    </cfRule>
  </conditionalFormatting>
  <conditionalFormatting sqref="AI529">
    <cfRule type="expression" dxfId="1207" priority="452">
      <formula>IF(RIGHT(TEXT(AI529,"0.#"),1)=".",FALSE,TRUE)</formula>
    </cfRule>
    <cfRule type="expression" dxfId="1206" priority="453">
      <formula>IF(RIGHT(TEXT(AI529,"0.#"),1)=".",TRUE,FALSE)</formula>
    </cfRule>
  </conditionalFormatting>
  <conditionalFormatting sqref="AI527">
    <cfRule type="expression" dxfId="1205" priority="456">
      <formula>IF(RIGHT(TEXT(AI527,"0.#"),1)=".",FALSE,TRUE)</formula>
    </cfRule>
    <cfRule type="expression" dxfId="1204" priority="457">
      <formula>IF(RIGHT(TEXT(AI527,"0.#"),1)=".",TRUE,FALSE)</formula>
    </cfRule>
  </conditionalFormatting>
  <conditionalFormatting sqref="AI528">
    <cfRule type="expression" dxfId="1203" priority="454">
      <formula>IF(RIGHT(TEXT(AI528,"0.#"),1)=".",FALSE,TRUE)</formula>
    </cfRule>
    <cfRule type="expression" dxfId="1202" priority="455">
      <formula>IF(RIGHT(TEXT(AI528,"0.#"),1)=".",TRUE,FALSE)</formula>
    </cfRule>
  </conditionalFormatting>
  <conditionalFormatting sqref="AM494">
    <cfRule type="expression" dxfId="1201" priority="530">
      <formula>IF(RIGHT(TEXT(AM494,"0.#"),1)=".",FALSE,TRUE)</formula>
    </cfRule>
    <cfRule type="expression" dxfId="1200" priority="531">
      <formula>IF(RIGHT(TEXT(AM494,"0.#"),1)=".",TRUE,FALSE)</formula>
    </cfRule>
  </conditionalFormatting>
  <conditionalFormatting sqref="AM492">
    <cfRule type="expression" dxfId="1199" priority="534">
      <formula>IF(RIGHT(TEXT(AM492,"0.#"),1)=".",FALSE,TRUE)</formula>
    </cfRule>
    <cfRule type="expression" dxfId="1198" priority="535">
      <formula>IF(RIGHT(TEXT(AM492,"0.#"),1)=".",TRUE,FALSE)</formula>
    </cfRule>
  </conditionalFormatting>
  <conditionalFormatting sqref="AM493">
    <cfRule type="expression" dxfId="1197" priority="532">
      <formula>IF(RIGHT(TEXT(AM493,"0.#"),1)=".",FALSE,TRUE)</formula>
    </cfRule>
    <cfRule type="expression" dxfId="1196" priority="533">
      <formula>IF(RIGHT(TEXT(AM493,"0.#"),1)=".",TRUE,FALSE)</formula>
    </cfRule>
  </conditionalFormatting>
  <conditionalFormatting sqref="AI494">
    <cfRule type="expression" dxfId="1195" priority="524">
      <formula>IF(RIGHT(TEXT(AI494,"0.#"),1)=".",FALSE,TRUE)</formula>
    </cfRule>
    <cfRule type="expression" dxfId="1194" priority="525">
      <formula>IF(RIGHT(TEXT(AI494,"0.#"),1)=".",TRUE,FALSE)</formula>
    </cfRule>
  </conditionalFormatting>
  <conditionalFormatting sqref="AI492">
    <cfRule type="expression" dxfId="1193" priority="528">
      <formula>IF(RIGHT(TEXT(AI492,"0.#"),1)=".",FALSE,TRUE)</formula>
    </cfRule>
    <cfRule type="expression" dxfId="1192" priority="529">
      <formula>IF(RIGHT(TEXT(AI492,"0.#"),1)=".",TRUE,FALSE)</formula>
    </cfRule>
  </conditionalFormatting>
  <conditionalFormatting sqref="AI493">
    <cfRule type="expression" dxfId="1191" priority="526">
      <formula>IF(RIGHT(TEXT(AI493,"0.#"),1)=".",FALSE,TRUE)</formula>
    </cfRule>
    <cfRule type="expression" dxfId="1190" priority="527">
      <formula>IF(RIGHT(TEXT(AI493,"0.#"),1)=".",TRUE,FALSE)</formula>
    </cfRule>
  </conditionalFormatting>
  <conditionalFormatting sqref="AM499">
    <cfRule type="expression" dxfId="1189" priority="518">
      <formula>IF(RIGHT(TEXT(AM499,"0.#"),1)=".",FALSE,TRUE)</formula>
    </cfRule>
    <cfRule type="expression" dxfId="1188" priority="519">
      <formula>IF(RIGHT(TEXT(AM499,"0.#"),1)=".",TRUE,FALSE)</formula>
    </cfRule>
  </conditionalFormatting>
  <conditionalFormatting sqref="AM497">
    <cfRule type="expression" dxfId="1187" priority="522">
      <formula>IF(RIGHT(TEXT(AM497,"0.#"),1)=".",FALSE,TRUE)</formula>
    </cfRule>
    <cfRule type="expression" dxfId="1186" priority="523">
      <formula>IF(RIGHT(TEXT(AM497,"0.#"),1)=".",TRUE,FALSE)</formula>
    </cfRule>
  </conditionalFormatting>
  <conditionalFormatting sqref="AM498">
    <cfRule type="expression" dxfId="1185" priority="520">
      <formula>IF(RIGHT(TEXT(AM498,"0.#"),1)=".",FALSE,TRUE)</formula>
    </cfRule>
    <cfRule type="expression" dxfId="1184" priority="521">
      <formula>IF(RIGHT(TEXT(AM498,"0.#"),1)=".",TRUE,FALSE)</formula>
    </cfRule>
  </conditionalFormatting>
  <conditionalFormatting sqref="AI499">
    <cfRule type="expression" dxfId="1183" priority="512">
      <formula>IF(RIGHT(TEXT(AI499,"0.#"),1)=".",FALSE,TRUE)</formula>
    </cfRule>
    <cfRule type="expression" dxfId="1182" priority="513">
      <formula>IF(RIGHT(TEXT(AI499,"0.#"),1)=".",TRUE,FALSE)</formula>
    </cfRule>
  </conditionalFormatting>
  <conditionalFormatting sqref="AI497">
    <cfRule type="expression" dxfId="1181" priority="516">
      <formula>IF(RIGHT(TEXT(AI497,"0.#"),1)=".",FALSE,TRUE)</formula>
    </cfRule>
    <cfRule type="expression" dxfId="1180" priority="517">
      <formula>IF(RIGHT(TEXT(AI497,"0.#"),1)=".",TRUE,FALSE)</formula>
    </cfRule>
  </conditionalFormatting>
  <conditionalFormatting sqref="AI498">
    <cfRule type="expression" dxfId="1179" priority="514">
      <formula>IF(RIGHT(TEXT(AI498,"0.#"),1)=".",FALSE,TRUE)</formula>
    </cfRule>
    <cfRule type="expression" dxfId="1178" priority="515">
      <formula>IF(RIGHT(TEXT(AI498,"0.#"),1)=".",TRUE,FALSE)</formula>
    </cfRule>
  </conditionalFormatting>
  <conditionalFormatting sqref="AM504">
    <cfRule type="expression" dxfId="1177" priority="506">
      <formula>IF(RIGHT(TEXT(AM504,"0.#"),1)=".",FALSE,TRUE)</formula>
    </cfRule>
    <cfRule type="expression" dxfId="1176" priority="507">
      <formula>IF(RIGHT(TEXT(AM504,"0.#"),1)=".",TRUE,FALSE)</formula>
    </cfRule>
  </conditionalFormatting>
  <conditionalFormatting sqref="AM502">
    <cfRule type="expression" dxfId="1175" priority="510">
      <formula>IF(RIGHT(TEXT(AM502,"0.#"),1)=".",FALSE,TRUE)</formula>
    </cfRule>
    <cfRule type="expression" dxfId="1174" priority="511">
      <formula>IF(RIGHT(TEXT(AM502,"0.#"),1)=".",TRUE,FALSE)</formula>
    </cfRule>
  </conditionalFormatting>
  <conditionalFormatting sqref="AM503">
    <cfRule type="expression" dxfId="1173" priority="508">
      <formula>IF(RIGHT(TEXT(AM503,"0.#"),1)=".",FALSE,TRUE)</formula>
    </cfRule>
    <cfRule type="expression" dxfId="1172" priority="509">
      <formula>IF(RIGHT(TEXT(AM503,"0.#"),1)=".",TRUE,FALSE)</formula>
    </cfRule>
  </conditionalFormatting>
  <conditionalFormatting sqref="AI504">
    <cfRule type="expression" dxfId="1171" priority="500">
      <formula>IF(RIGHT(TEXT(AI504,"0.#"),1)=".",FALSE,TRUE)</formula>
    </cfRule>
    <cfRule type="expression" dxfId="1170" priority="501">
      <formula>IF(RIGHT(TEXT(AI504,"0.#"),1)=".",TRUE,FALSE)</formula>
    </cfRule>
  </conditionalFormatting>
  <conditionalFormatting sqref="AI502">
    <cfRule type="expression" dxfId="1169" priority="504">
      <formula>IF(RIGHT(TEXT(AI502,"0.#"),1)=".",FALSE,TRUE)</formula>
    </cfRule>
    <cfRule type="expression" dxfId="1168" priority="505">
      <formula>IF(RIGHT(TEXT(AI502,"0.#"),1)=".",TRUE,FALSE)</formula>
    </cfRule>
  </conditionalFormatting>
  <conditionalFormatting sqref="AI503">
    <cfRule type="expression" dxfId="1167" priority="502">
      <formula>IF(RIGHT(TEXT(AI503,"0.#"),1)=".",FALSE,TRUE)</formula>
    </cfRule>
    <cfRule type="expression" dxfId="1166" priority="503">
      <formula>IF(RIGHT(TEXT(AI503,"0.#"),1)=".",TRUE,FALSE)</formula>
    </cfRule>
  </conditionalFormatting>
  <conditionalFormatting sqref="AM509">
    <cfRule type="expression" dxfId="1165" priority="494">
      <formula>IF(RIGHT(TEXT(AM509,"0.#"),1)=".",FALSE,TRUE)</formula>
    </cfRule>
    <cfRule type="expression" dxfId="1164" priority="495">
      <formula>IF(RIGHT(TEXT(AM509,"0.#"),1)=".",TRUE,FALSE)</formula>
    </cfRule>
  </conditionalFormatting>
  <conditionalFormatting sqref="AM507">
    <cfRule type="expression" dxfId="1163" priority="498">
      <formula>IF(RIGHT(TEXT(AM507,"0.#"),1)=".",FALSE,TRUE)</formula>
    </cfRule>
    <cfRule type="expression" dxfId="1162" priority="499">
      <formula>IF(RIGHT(TEXT(AM507,"0.#"),1)=".",TRUE,FALSE)</formula>
    </cfRule>
  </conditionalFormatting>
  <conditionalFormatting sqref="AM508">
    <cfRule type="expression" dxfId="1161" priority="496">
      <formula>IF(RIGHT(TEXT(AM508,"0.#"),1)=".",FALSE,TRUE)</formula>
    </cfRule>
    <cfRule type="expression" dxfId="1160" priority="497">
      <formula>IF(RIGHT(TEXT(AM508,"0.#"),1)=".",TRUE,FALSE)</formula>
    </cfRule>
  </conditionalFormatting>
  <conditionalFormatting sqref="AI509">
    <cfRule type="expression" dxfId="1159" priority="488">
      <formula>IF(RIGHT(TEXT(AI509,"0.#"),1)=".",FALSE,TRUE)</formula>
    </cfRule>
    <cfRule type="expression" dxfId="1158" priority="489">
      <formula>IF(RIGHT(TEXT(AI509,"0.#"),1)=".",TRUE,FALSE)</formula>
    </cfRule>
  </conditionalFormatting>
  <conditionalFormatting sqref="AI507">
    <cfRule type="expression" dxfId="1157" priority="492">
      <formula>IF(RIGHT(TEXT(AI507,"0.#"),1)=".",FALSE,TRUE)</formula>
    </cfRule>
    <cfRule type="expression" dxfId="1156" priority="493">
      <formula>IF(RIGHT(TEXT(AI507,"0.#"),1)=".",TRUE,FALSE)</formula>
    </cfRule>
  </conditionalFormatting>
  <conditionalFormatting sqref="AI508">
    <cfRule type="expression" dxfId="1155" priority="490">
      <formula>IF(RIGHT(TEXT(AI508,"0.#"),1)=".",FALSE,TRUE)</formula>
    </cfRule>
    <cfRule type="expression" dxfId="1154" priority="491">
      <formula>IF(RIGHT(TEXT(AI508,"0.#"),1)=".",TRUE,FALSE)</formula>
    </cfRule>
  </conditionalFormatting>
  <conditionalFormatting sqref="AM543">
    <cfRule type="expression" dxfId="1153" priority="446">
      <formula>IF(RIGHT(TEXT(AM543,"0.#"),1)=".",FALSE,TRUE)</formula>
    </cfRule>
    <cfRule type="expression" dxfId="1152" priority="447">
      <formula>IF(RIGHT(TEXT(AM543,"0.#"),1)=".",TRUE,FALSE)</formula>
    </cfRule>
  </conditionalFormatting>
  <conditionalFormatting sqref="AM541">
    <cfRule type="expression" dxfId="1151" priority="450">
      <formula>IF(RIGHT(TEXT(AM541,"0.#"),1)=".",FALSE,TRUE)</formula>
    </cfRule>
    <cfRule type="expression" dxfId="1150" priority="451">
      <formula>IF(RIGHT(TEXT(AM541,"0.#"),1)=".",TRUE,FALSE)</formula>
    </cfRule>
  </conditionalFormatting>
  <conditionalFormatting sqref="AM542">
    <cfRule type="expression" dxfId="1149" priority="448">
      <formula>IF(RIGHT(TEXT(AM542,"0.#"),1)=".",FALSE,TRUE)</formula>
    </cfRule>
    <cfRule type="expression" dxfId="1148" priority="449">
      <formula>IF(RIGHT(TEXT(AM542,"0.#"),1)=".",TRUE,FALSE)</formula>
    </cfRule>
  </conditionalFormatting>
  <conditionalFormatting sqref="AI543">
    <cfRule type="expression" dxfId="1147" priority="440">
      <formula>IF(RIGHT(TEXT(AI543,"0.#"),1)=".",FALSE,TRUE)</formula>
    </cfRule>
    <cfRule type="expression" dxfId="1146" priority="441">
      <formula>IF(RIGHT(TEXT(AI543,"0.#"),1)=".",TRUE,FALSE)</formula>
    </cfRule>
  </conditionalFormatting>
  <conditionalFormatting sqref="AI541">
    <cfRule type="expression" dxfId="1145" priority="444">
      <formula>IF(RIGHT(TEXT(AI541,"0.#"),1)=".",FALSE,TRUE)</formula>
    </cfRule>
    <cfRule type="expression" dxfId="1144" priority="445">
      <formula>IF(RIGHT(TEXT(AI541,"0.#"),1)=".",TRUE,FALSE)</formula>
    </cfRule>
  </conditionalFormatting>
  <conditionalFormatting sqref="AI542">
    <cfRule type="expression" dxfId="1143" priority="442">
      <formula>IF(RIGHT(TEXT(AI542,"0.#"),1)=".",FALSE,TRUE)</formula>
    </cfRule>
    <cfRule type="expression" dxfId="1142" priority="443">
      <formula>IF(RIGHT(TEXT(AI542,"0.#"),1)=".",TRUE,FALSE)</formula>
    </cfRule>
  </conditionalFormatting>
  <conditionalFormatting sqref="AM568">
    <cfRule type="expression" dxfId="1141" priority="434">
      <formula>IF(RIGHT(TEXT(AM568,"0.#"),1)=".",FALSE,TRUE)</formula>
    </cfRule>
    <cfRule type="expression" dxfId="1140" priority="435">
      <formula>IF(RIGHT(TEXT(AM568,"0.#"),1)=".",TRUE,FALSE)</formula>
    </cfRule>
  </conditionalFormatting>
  <conditionalFormatting sqref="AM566">
    <cfRule type="expression" dxfId="1139" priority="438">
      <formula>IF(RIGHT(TEXT(AM566,"0.#"),1)=".",FALSE,TRUE)</formula>
    </cfRule>
    <cfRule type="expression" dxfId="1138" priority="439">
      <formula>IF(RIGHT(TEXT(AM566,"0.#"),1)=".",TRUE,FALSE)</formula>
    </cfRule>
  </conditionalFormatting>
  <conditionalFormatting sqref="AM567">
    <cfRule type="expression" dxfId="1137" priority="436">
      <formula>IF(RIGHT(TEXT(AM567,"0.#"),1)=".",FALSE,TRUE)</formula>
    </cfRule>
    <cfRule type="expression" dxfId="1136" priority="437">
      <formula>IF(RIGHT(TEXT(AM567,"0.#"),1)=".",TRUE,FALSE)</formula>
    </cfRule>
  </conditionalFormatting>
  <conditionalFormatting sqref="AI568">
    <cfRule type="expression" dxfId="1135" priority="428">
      <formula>IF(RIGHT(TEXT(AI568,"0.#"),1)=".",FALSE,TRUE)</formula>
    </cfRule>
    <cfRule type="expression" dxfId="1134" priority="429">
      <formula>IF(RIGHT(TEXT(AI568,"0.#"),1)=".",TRUE,FALSE)</formula>
    </cfRule>
  </conditionalFormatting>
  <conditionalFormatting sqref="AI566">
    <cfRule type="expression" dxfId="1133" priority="432">
      <formula>IF(RIGHT(TEXT(AI566,"0.#"),1)=".",FALSE,TRUE)</formula>
    </cfRule>
    <cfRule type="expression" dxfId="1132" priority="433">
      <formula>IF(RIGHT(TEXT(AI566,"0.#"),1)=".",TRUE,FALSE)</formula>
    </cfRule>
  </conditionalFormatting>
  <conditionalFormatting sqref="AI567">
    <cfRule type="expression" dxfId="1131" priority="430">
      <formula>IF(RIGHT(TEXT(AI567,"0.#"),1)=".",FALSE,TRUE)</formula>
    </cfRule>
    <cfRule type="expression" dxfId="1130" priority="431">
      <formula>IF(RIGHT(TEXT(AI567,"0.#"),1)=".",TRUE,FALSE)</formula>
    </cfRule>
  </conditionalFormatting>
  <conditionalFormatting sqref="AM573">
    <cfRule type="expression" dxfId="1129" priority="374">
      <formula>IF(RIGHT(TEXT(AM573,"0.#"),1)=".",FALSE,TRUE)</formula>
    </cfRule>
    <cfRule type="expression" dxfId="1128" priority="375">
      <formula>IF(RIGHT(TEXT(AM573,"0.#"),1)=".",TRUE,FALSE)</formula>
    </cfRule>
  </conditionalFormatting>
  <conditionalFormatting sqref="AM571">
    <cfRule type="expression" dxfId="1127" priority="378">
      <formula>IF(RIGHT(TEXT(AM571,"0.#"),1)=".",FALSE,TRUE)</formula>
    </cfRule>
    <cfRule type="expression" dxfId="1126" priority="379">
      <formula>IF(RIGHT(TEXT(AM571,"0.#"),1)=".",TRUE,FALSE)</formula>
    </cfRule>
  </conditionalFormatting>
  <conditionalFormatting sqref="AM572">
    <cfRule type="expression" dxfId="1125" priority="376">
      <formula>IF(RIGHT(TEXT(AM572,"0.#"),1)=".",FALSE,TRUE)</formula>
    </cfRule>
    <cfRule type="expression" dxfId="1124" priority="377">
      <formula>IF(RIGHT(TEXT(AM572,"0.#"),1)=".",TRUE,FALSE)</formula>
    </cfRule>
  </conditionalFormatting>
  <conditionalFormatting sqref="AI573">
    <cfRule type="expression" dxfId="1123" priority="368">
      <formula>IF(RIGHT(TEXT(AI573,"0.#"),1)=".",FALSE,TRUE)</formula>
    </cfRule>
    <cfRule type="expression" dxfId="1122" priority="369">
      <formula>IF(RIGHT(TEXT(AI573,"0.#"),1)=".",TRUE,FALSE)</formula>
    </cfRule>
  </conditionalFormatting>
  <conditionalFormatting sqref="AI571">
    <cfRule type="expression" dxfId="1121" priority="372">
      <formula>IF(RIGHT(TEXT(AI571,"0.#"),1)=".",FALSE,TRUE)</formula>
    </cfRule>
    <cfRule type="expression" dxfId="1120" priority="373">
      <formula>IF(RIGHT(TEXT(AI571,"0.#"),1)=".",TRUE,FALSE)</formula>
    </cfRule>
  </conditionalFormatting>
  <conditionalFormatting sqref="AI572">
    <cfRule type="expression" dxfId="1119" priority="370">
      <formula>IF(RIGHT(TEXT(AI572,"0.#"),1)=".",FALSE,TRUE)</formula>
    </cfRule>
    <cfRule type="expression" dxfId="1118" priority="371">
      <formula>IF(RIGHT(TEXT(AI572,"0.#"),1)=".",TRUE,FALSE)</formula>
    </cfRule>
  </conditionalFormatting>
  <conditionalFormatting sqref="AM578">
    <cfRule type="expression" dxfId="1117" priority="362">
      <formula>IF(RIGHT(TEXT(AM578,"0.#"),1)=".",FALSE,TRUE)</formula>
    </cfRule>
    <cfRule type="expression" dxfId="1116" priority="363">
      <formula>IF(RIGHT(TEXT(AM578,"0.#"),1)=".",TRUE,FALSE)</formula>
    </cfRule>
  </conditionalFormatting>
  <conditionalFormatting sqref="AM576">
    <cfRule type="expression" dxfId="1115" priority="366">
      <formula>IF(RIGHT(TEXT(AM576,"0.#"),1)=".",FALSE,TRUE)</formula>
    </cfRule>
    <cfRule type="expression" dxfId="1114" priority="367">
      <formula>IF(RIGHT(TEXT(AM576,"0.#"),1)=".",TRUE,FALSE)</formula>
    </cfRule>
  </conditionalFormatting>
  <conditionalFormatting sqref="AM577">
    <cfRule type="expression" dxfId="1113" priority="364">
      <formula>IF(RIGHT(TEXT(AM577,"0.#"),1)=".",FALSE,TRUE)</formula>
    </cfRule>
    <cfRule type="expression" dxfId="1112" priority="365">
      <formula>IF(RIGHT(TEXT(AM577,"0.#"),1)=".",TRUE,FALSE)</formula>
    </cfRule>
  </conditionalFormatting>
  <conditionalFormatting sqref="AI578">
    <cfRule type="expression" dxfId="1111" priority="356">
      <formula>IF(RIGHT(TEXT(AI578,"0.#"),1)=".",FALSE,TRUE)</formula>
    </cfRule>
    <cfRule type="expression" dxfId="1110" priority="357">
      <formula>IF(RIGHT(TEXT(AI578,"0.#"),1)=".",TRUE,FALSE)</formula>
    </cfRule>
  </conditionalFormatting>
  <conditionalFormatting sqref="AI576">
    <cfRule type="expression" dxfId="1109" priority="360">
      <formula>IF(RIGHT(TEXT(AI576,"0.#"),1)=".",FALSE,TRUE)</formula>
    </cfRule>
    <cfRule type="expression" dxfId="1108" priority="361">
      <formula>IF(RIGHT(TEXT(AI576,"0.#"),1)=".",TRUE,FALSE)</formula>
    </cfRule>
  </conditionalFormatting>
  <conditionalFormatting sqref="AI577">
    <cfRule type="expression" dxfId="1107" priority="358">
      <formula>IF(RIGHT(TEXT(AI577,"0.#"),1)=".",FALSE,TRUE)</formula>
    </cfRule>
    <cfRule type="expression" dxfId="1106" priority="359">
      <formula>IF(RIGHT(TEXT(AI577,"0.#"),1)=".",TRUE,FALSE)</formula>
    </cfRule>
  </conditionalFormatting>
  <conditionalFormatting sqref="AM583">
    <cfRule type="expression" dxfId="1105" priority="350">
      <formula>IF(RIGHT(TEXT(AM583,"0.#"),1)=".",FALSE,TRUE)</formula>
    </cfRule>
    <cfRule type="expression" dxfId="1104" priority="351">
      <formula>IF(RIGHT(TEXT(AM583,"0.#"),1)=".",TRUE,FALSE)</formula>
    </cfRule>
  </conditionalFormatting>
  <conditionalFormatting sqref="AM581">
    <cfRule type="expression" dxfId="1103" priority="354">
      <formula>IF(RIGHT(TEXT(AM581,"0.#"),1)=".",FALSE,TRUE)</formula>
    </cfRule>
    <cfRule type="expression" dxfId="1102" priority="355">
      <formula>IF(RIGHT(TEXT(AM581,"0.#"),1)=".",TRUE,FALSE)</formula>
    </cfRule>
  </conditionalFormatting>
  <conditionalFormatting sqref="AM582">
    <cfRule type="expression" dxfId="1101" priority="352">
      <formula>IF(RIGHT(TEXT(AM582,"0.#"),1)=".",FALSE,TRUE)</formula>
    </cfRule>
    <cfRule type="expression" dxfId="1100" priority="353">
      <formula>IF(RIGHT(TEXT(AM582,"0.#"),1)=".",TRUE,FALSE)</formula>
    </cfRule>
  </conditionalFormatting>
  <conditionalFormatting sqref="AI583">
    <cfRule type="expression" dxfId="1099" priority="344">
      <formula>IF(RIGHT(TEXT(AI583,"0.#"),1)=".",FALSE,TRUE)</formula>
    </cfRule>
    <cfRule type="expression" dxfId="1098" priority="345">
      <formula>IF(RIGHT(TEXT(AI583,"0.#"),1)=".",TRUE,FALSE)</formula>
    </cfRule>
  </conditionalFormatting>
  <conditionalFormatting sqref="AI581">
    <cfRule type="expression" dxfId="1097" priority="348">
      <formula>IF(RIGHT(TEXT(AI581,"0.#"),1)=".",FALSE,TRUE)</formula>
    </cfRule>
    <cfRule type="expression" dxfId="1096" priority="349">
      <formula>IF(RIGHT(TEXT(AI581,"0.#"),1)=".",TRUE,FALSE)</formula>
    </cfRule>
  </conditionalFormatting>
  <conditionalFormatting sqref="AI582">
    <cfRule type="expression" dxfId="1095" priority="346">
      <formula>IF(RIGHT(TEXT(AI582,"0.#"),1)=".",FALSE,TRUE)</formula>
    </cfRule>
    <cfRule type="expression" dxfId="1094" priority="347">
      <formula>IF(RIGHT(TEXT(AI582,"0.#"),1)=".",TRUE,FALSE)</formula>
    </cfRule>
  </conditionalFormatting>
  <conditionalFormatting sqref="AM548">
    <cfRule type="expression" dxfId="1093" priority="422">
      <formula>IF(RIGHT(TEXT(AM548,"0.#"),1)=".",FALSE,TRUE)</formula>
    </cfRule>
    <cfRule type="expression" dxfId="1092" priority="423">
      <formula>IF(RIGHT(TEXT(AM548,"0.#"),1)=".",TRUE,FALSE)</formula>
    </cfRule>
  </conditionalFormatting>
  <conditionalFormatting sqref="AM546">
    <cfRule type="expression" dxfId="1091" priority="426">
      <formula>IF(RIGHT(TEXT(AM546,"0.#"),1)=".",FALSE,TRUE)</formula>
    </cfRule>
    <cfRule type="expression" dxfId="1090" priority="427">
      <formula>IF(RIGHT(TEXT(AM546,"0.#"),1)=".",TRUE,FALSE)</formula>
    </cfRule>
  </conditionalFormatting>
  <conditionalFormatting sqref="AM547">
    <cfRule type="expression" dxfId="1089" priority="424">
      <formula>IF(RIGHT(TEXT(AM547,"0.#"),1)=".",FALSE,TRUE)</formula>
    </cfRule>
    <cfRule type="expression" dxfId="1088" priority="425">
      <formula>IF(RIGHT(TEXT(AM547,"0.#"),1)=".",TRUE,FALSE)</formula>
    </cfRule>
  </conditionalFormatting>
  <conditionalFormatting sqref="AI548">
    <cfRule type="expression" dxfId="1087" priority="416">
      <formula>IF(RIGHT(TEXT(AI548,"0.#"),1)=".",FALSE,TRUE)</formula>
    </cfRule>
    <cfRule type="expression" dxfId="1086" priority="417">
      <formula>IF(RIGHT(TEXT(AI548,"0.#"),1)=".",TRUE,FALSE)</formula>
    </cfRule>
  </conditionalFormatting>
  <conditionalFormatting sqref="AI546">
    <cfRule type="expression" dxfId="1085" priority="420">
      <formula>IF(RIGHT(TEXT(AI546,"0.#"),1)=".",FALSE,TRUE)</formula>
    </cfRule>
    <cfRule type="expression" dxfId="1084" priority="421">
      <formula>IF(RIGHT(TEXT(AI546,"0.#"),1)=".",TRUE,FALSE)</formula>
    </cfRule>
  </conditionalFormatting>
  <conditionalFormatting sqref="AI547">
    <cfRule type="expression" dxfId="1083" priority="418">
      <formula>IF(RIGHT(TEXT(AI547,"0.#"),1)=".",FALSE,TRUE)</formula>
    </cfRule>
    <cfRule type="expression" dxfId="1082" priority="419">
      <formula>IF(RIGHT(TEXT(AI547,"0.#"),1)=".",TRUE,FALSE)</formula>
    </cfRule>
  </conditionalFormatting>
  <conditionalFormatting sqref="AM553">
    <cfRule type="expression" dxfId="1081" priority="410">
      <formula>IF(RIGHT(TEXT(AM553,"0.#"),1)=".",FALSE,TRUE)</formula>
    </cfRule>
    <cfRule type="expression" dxfId="1080" priority="411">
      <formula>IF(RIGHT(TEXT(AM553,"0.#"),1)=".",TRUE,FALSE)</formula>
    </cfRule>
  </conditionalFormatting>
  <conditionalFormatting sqref="AM551">
    <cfRule type="expression" dxfId="1079" priority="414">
      <formula>IF(RIGHT(TEXT(AM551,"0.#"),1)=".",FALSE,TRUE)</formula>
    </cfRule>
    <cfRule type="expression" dxfId="1078" priority="415">
      <formula>IF(RIGHT(TEXT(AM551,"0.#"),1)=".",TRUE,FALSE)</formula>
    </cfRule>
  </conditionalFormatting>
  <conditionalFormatting sqref="AM552">
    <cfRule type="expression" dxfId="1077" priority="412">
      <formula>IF(RIGHT(TEXT(AM552,"0.#"),1)=".",FALSE,TRUE)</formula>
    </cfRule>
    <cfRule type="expression" dxfId="1076" priority="413">
      <formula>IF(RIGHT(TEXT(AM552,"0.#"),1)=".",TRUE,FALSE)</formula>
    </cfRule>
  </conditionalFormatting>
  <conditionalFormatting sqref="AI553">
    <cfRule type="expression" dxfId="1075" priority="404">
      <formula>IF(RIGHT(TEXT(AI553,"0.#"),1)=".",FALSE,TRUE)</formula>
    </cfRule>
    <cfRule type="expression" dxfId="1074" priority="405">
      <formula>IF(RIGHT(TEXT(AI553,"0.#"),1)=".",TRUE,FALSE)</formula>
    </cfRule>
  </conditionalFormatting>
  <conditionalFormatting sqref="AI551">
    <cfRule type="expression" dxfId="1073" priority="408">
      <formula>IF(RIGHT(TEXT(AI551,"0.#"),1)=".",FALSE,TRUE)</formula>
    </cfRule>
    <cfRule type="expression" dxfId="1072" priority="409">
      <formula>IF(RIGHT(TEXT(AI551,"0.#"),1)=".",TRUE,FALSE)</formula>
    </cfRule>
  </conditionalFormatting>
  <conditionalFormatting sqref="AI552">
    <cfRule type="expression" dxfId="1071" priority="406">
      <formula>IF(RIGHT(TEXT(AI552,"0.#"),1)=".",FALSE,TRUE)</formula>
    </cfRule>
    <cfRule type="expression" dxfId="1070" priority="407">
      <formula>IF(RIGHT(TEXT(AI552,"0.#"),1)=".",TRUE,FALSE)</formula>
    </cfRule>
  </conditionalFormatting>
  <conditionalFormatting sqref="AM558">
    <cfRule type="expression" dxfId="1069" priority="398">
      <formula>IF(RIGHT(TEXT(AM558,"0.#"),1)=".",FALSE,TRUE)</formula>
    </cfRule>
    <cfRule type="expression" dxfId="1068" priority="399">
      <formula>IF(RIGHT(TEXT(AM558,"0.#"),1)=".",TRUE,FALSE)</formula>
    </cfRule>
  </conditionalFormatting>
  <conditionalFormatting sqref="AM556">
    <cfRule type="expression" dxfId="1067" priority="402">
      <formula>IF(RIGHT(TEXT(AM556,"0.#"),1)=".",FALSE,TRUE)</formula>
    </cfRule>
    <cfRule type="expression" dxfId="1066" priority="403">
      <formula>IF(RIGHT(TEXT(AM556,"0.#"),1)=".",TRUE,FALSE)</formula>
    </cfRule>
  </conditionalFormatting>
  <conditionalFormatting sqref="AM557">
    <cfRule type="expression" dxfId="1065" priority="400">
      <formula>IF(RIGHT(TEXT(AM557,"0.#"),1)=".",FALSE,TRUE)</formula>
    </cfRule>
    <cfRule type="expression" dxfId="1064" priority="401">
      <formula>IF(RIGHT(TEXT(AM557,"0.#"),1)=".",TRUE,FALSE)</formula>
    </cfRule>
  </conditionalFormatting>
  <conditionalFormatting sqref="AI558">
    <cfRule type="expression" dxfId="1063" priority="392">
      <formula>IF(RIGHT(TEXT(AI558,"0.#"),1)=".",FALSE,TRUE)</formula>
    </cfRule>
    <cfRule type="expression" dxfId="1062" priority="393">
      <formula>IF(RIGHT(TEXT(AI558,"0.#"),1)=".",TRUE,FALSE)</formula>
    </cfRule>
  </conditionalFormatting>
  <conditionalFormatting sqref="AI556">
    <cfRule type="expression" dxfId="1061" priority="396">
      <formula>IF(RIGHT(TEXT(AI556,"0.#"),1)=".",FALSE,TRUE)</formula>
    </cfRule>
    <cfRule type="expression" dxfId="1060" priority="397">
      <formula>IF(RIGHT(TEXT(AI556,"0.#"),1)=".",TRUE,FALSE)</formula>
    </cfRule>
  </conditionalFormatting>
  <conditionalFormatting sqref="AI557">
    <cfRule type="expression" dxfId="1059" priority="394">
      <formula>IF(RIGHT(TEXT(AI557,"0.#"),1)=".",FALSE,TRUE)</formula>
    </cfRule>
    <cfRule type="expression" dxfId="1058" priority="395">
      <formula>IF(RIGHT(TEXT(AI557,"0.#"),1)=".",TRUE,FALSE)</formula>
    </cfRule>
  </conditionalFormatting>
  <conditionalFormatting sqref="AM563">
    <cfRule type="expression" dxfId="1057" priority="386">
      <formula>IF(RIGHT(TEXT(AM563,"0.#"),1)=".",FALSE,TRUE)</formula>
    </cfRule>
    <cfRule type="expression" dxfId="1056" priority="387">
      <formula>IF(RIGHT(TEXT(AM563,"0.#"),1)=".",TRUE,FALSE)</formula>
    </cfRule>
  </conditionalFormatting>
  <conditionalFormatting sqref="AM561">
    <cfRule type="expression" dxfId="1055" priority="390">
      <formula>IF(RIGHT(TEXT(AM561,"0.#"),1)=".",FALSE,TRUE)</formula>
    </cfRule>
    <cfRule type="expression" dxfId="1054" priority="391">
      <formula>IF(RIGHT(TEXT(AM561,"0.#"),1)=".",TRUE,FALSE)</formula>
    </cfRule>
  </conditionalFormatting>
  <conditionalFormatting sqref="AM562">
    <cfRule type="expression" dxfId="1053" priority="388">
      <formula>IF(RIGHT(TEXT(AM562,"0.#"),1)=".",FALSE,TRUE)</formula>
    </cfRule>
    <cfRule type="expression" dxfId="1052" priority="389">
      <formula>IF(RIGHT(TEXT(AM562,"0.#"),1)=".",TRUE,FALSE)</formula>
    </cfRule>
  </conditionalFormatting>
  <conditionalFormatting sqref="AI563">
    <cfRule type="expression" dxfId="1051" priority="380">
      <formula>IF(RIGHT(TEXT(AI563,"0.#"),1)=".",FALSE,TRUE)</formula>
    </cfRule>
    <cfRule type="expression" dxfId="1050" priority="381">
      <formula>IF(RIGHT(TEXT(AI563,"0.#"),1)=".",TRUE,FALSE)</formula>
    </cfRule>
  </conditionalFormatting>
  <conditionalFormatting sqref="AI561">
    <cfRule type="expression" dxfId="1049" priority="384">
      <formula>IF(RIGHT(TEXT(AI561,"0.#"),1)=".",FALSE,TRUE)</formula>
    </cfRule>
    <cfRule type="expression" dxfId="1048" priority="385">
      <formula>IF(RIGHT(TEXT(AI561,"0.#"),1)=".",TRUE,FALSE)</formula>
    </cfRule>
  </conditionalFormatting>
  <conditionalFormatting sqref="AI562">
    <cfRule type="expression" dxfId="1047" priority="382">
      <formula>IF(RIGHT(TEXT(AI562,"0.#"),1)=".",FALSE,TRUE)</formula>
    </cfRule>
    <cfRule type="expression" dxfId="1046" priority="383">
      <formula>IF(RIGHT(TEXT(AI562,"0.#"),1)=".",TRUE,FALSE)</formula>
    </cfRule>
  </conditionalFormatting>
  <conditionalFormatting sqref="AM597">
    <cfRule type="expression" dxfId="1045" priority="338">
      <formula>IF(RIGHT(TEXT(AM597,"0.#"),1)=".",FALSE,TRUE)</formula>
    </cfRule>
    <cfRule type="expression" dxfId="1044" priority="339">
      <formula>IF(RIGHT(TEXT(AM597,"0.#"),1)=".",TRUE,FALSE)</formula>
    </cfRule>
  </conditionalFormatting>
  <conditionalFormatting sqref="AM595">
    <cfRule type="expression" dxfId="1043" priority="342">
      <formula>IF(RIGHT(TEXT(AM595,"0.#"),1)=".",FALSE,TRUE)</formula>
    </cfRule>
    <cfRule type="expression" dxfId="1042" priority="343">
      <formula>IF(RIGHT(TEXT(AM595,"0.#"),1)=".",TRUE,FALSE)</formula>
    </cfRule>
  </conditionalFormatting>
  <conditionalFormatting sqref="AM596">
    <cfRule type="expression" dxfId="1041" priority="340">
      <formula>IF(RIGHT(TEXT(AM596,"0.#"),1)=".",FALSE,TRUE)</formula>
    </cfRule>
    <cfRule type="expression" dxfId="1040" priority="341">
      <formula>IF(RIGHT(TEXT(AM596,"0.#"),1)=".",TRUE,FALSE)</formula>
    </cfRule>
  </conditionalFormatting>
  <conditionalFormatting sqref="AI597">
    <cfRule type="expression" dxfId="1039" priority="332">
      <formula>IF(RIGHT(TEXT(AI597,"0.#"),1)=".",FALSE,TRUE)</formula>
    </cfRule>
    <cfRule type="expression" dxfId="1038" priority="333">
      <formula>IF(RIGHT(TEXT(AI597,"0.#"),1)=".",TRUE,FALSE)</formula>
    </cfRule>
  </conditionalFormatting>
  <conditionalFormatting sqref="AI595">
    <cfRule type="expression" dxfId="1037" priority="336">
      <formula>IF(RIGHT(TEXT(AI595,"0.#"),1)=".",FALSE,TRUE)</formula>
    </cfRule>
    <cfRule type="expression" dxfId="1036" priority="337">
      <formula>IF(RIGHT(TEXT(AI595,"0.#"),1)=".",TRUE,FALSE)</formula>
    </cfRule>
  </conditionalFormatting>
  <conditionalFormatting sqref="AI596">
    <cfRule type="expression" dxfId="1035" priority="334">
      <formula>IF(RIGHT(TEXT(AI596,"0.#"),1)=".",FALSE,TRUE)</formula>
    </cfRule>
    <cfRule type="expression" dxfId="1034" priority="335">
      <formula>IF(RIGHT(TEXT(AI596,"0.#"),1)=".",TRUE,FALSE)</formula>
    </cfRule>
  </conditionalFormatting>
  <conditionalFormatting sqref="AM622">
    <cfRule type="expression" dxfId="1033" priority="326">
      <formula>IF(RIGHT(TEXT(AM622,"0.#"),1)=".",FALSE,TRUE)</formula>
    </cfRule>
    <cfRule type="expression" dxfId="1032" priority="327">
      <formula>IF(RIGHT(TEXT(AM622,"0.#"),1)=".",TRUE,FALSE)</formula>
    </cfRule>
  </conditionalFormatting>
  <conditionalFormatting sqref="AM620">
    <cfRule type="expression" dxfId="1031" priority="330">
      <formula>IF(RIGHT(TEXT(AM620,"0.#"),1)=".",FALSE,TRUE)</formula>
    </cfRule>
    <cfRule type="expression" dxfId="1030" priority="331">
      <formula>IF(RIGHT(TEXT(AM620,"0.#"),1)=".",TRUE,FALSE)</formula>
    </cfRule>
  </conditionalFormatting>
  <conditionalFormatting sqref="AM621">
    <cfRule type="expression" dxfId="1029" priority="328">
      <formula>IF(RIGHT(TEXT(AM621,"0.#"),1)=".",FALSE,TRUE)</formula>
    </cfRule>
    <cfRule type="expression" dxfId="1028" priority="329">
      <formula>IF(RIGHT(TEXT(AM621,"0.#"),1)=".",TRUE,FALSE)</formula>
    </cfRule>
  </conditionalFormatting>
  <conditionalFormatting sqref="AI622">
    <cfRule type="expression" dxfId="1027" priority="320">
      <formula>IF(RIGHT(TEXT(AI622,"0.#"),1)=".",FALSE,TRUE)</formula>
    </cfRule>
    <cfRule type="expression" dxfId="1026" priority="321">
      <formula>IF(RIGHT(TEXT(AI622,"0.#"),1)=".",TRUE,FALSE)</formula>
    </cfRule>
  </conditionalFormatting>
  <conditionalFormatting sqref="AI620">
    <cfRule type="expression" dxfId="1025" priority="324">
      <formula>IF(RIGHT(TEXT(AI620,"0.#"),1)=".",FALSE,TRUE)</formula>
    </cfRule>
    <cfRule type="expression" dxfId="1024" priority="325">
      <formula>IF(RIGHT(TEXT(AI620,"0.#"),1)=".",TRUE,FALSE)</formula>
    </cfRule>
  </conditionalFormatting>
  <conditionalFormatting sqref="AI621">
    <cfRule type="expression" dxfId="1023" priority="322">
      <formula>IF(RIGHT(TEXT(AI621,"0.#"),1)=".",FALSE,TRUE)</formula>
    </cfRule>
    <cfRule type="expression" dxfId="1022" priority="323">
      <formula>IF(RIGHT(TEXT(AI621,"0.#"),1)=".",TRUE,FALSE)</formula>
    </cfRule>
  </conditionalFormatting>
  <conditionalFormatting sqref="AM627">
    <cfRule type="expression" dxfId="1021" priority="266">
      <formula>IF(RIGHT(TEXT(AM627,"0.#"),1)=".",FALSE,TRUE)</formula>
    </cfRule>
    <cfRule type="expression" dxfId="1020" priority="267">
      <formula>IF(RIGHT(TEXT(AM627,"0.#"),1)=".",TRUE,FALSE)</formula>
    </cfRule>
  </conditionalFormatting>
  <conditionalFormatting sqref="AM625">
    <cfRule type="expression" dxfId="1019" priority="270">
      <formula>IF(RIGHT(TEXT(AM625,"0.#"),1)=".",FALSE,TRUE)</formula>
    </cfRule>
    <cfRule type="expression" dxfId="1018" priority="271">
      <formula>IF(RIGHT(TEXT(AM625,"0.#"),1)=".",TRUE,FALSE)</formula>
    </cfRule>
  </conditionalFormatting>
  <conditionalFormatting sqref="AM626">
    <cfRule type="expression" dxfId="1017" priority="268">
      <formula>IF(RIGHT(TEXT(AM626,"0.#"),1)=".",FALSE,TRUE)</formula>
    </cfRule>
    <cfRule type="expression" dxfId="1016" priority="269">
      <formula>IF(RIGHT(TEXT(AM626,"0.#"),1)=".",TRUE,FALSE)</formula>
    </cfRule>
  </conditionalFormatting>
  <conditionalFormatting sqref="AI627">
    <cfRule type="expression" dxfId="1015" priority="260">
      <formula>IF(RIGHT(TEXT(AI627,"0.#"),1)=".",FALSE,TRUE)</formula>
    </cfRule>
    <cfRule type="expression" dxfId="1014" priority="261">
      <formula>IF(RIGHT(TEXT(AI627,"0.#"),1)=".",TRUE,FALSE)</formula>
    </cfRule>
  </conditionalFormatting>
  <conditionalFormatting sqref="AI625">
    <cfRule type="expression" dxfId="1013" priority="264">
      <formula>IF(RIGHT(TEXT(AI625,"0.#"),1)=".",FALSE,TRUE)</formula>
    </cfRule>
    <cfRule type="expression" dxfId="1012" priority="265">
      <formula>IF(RIGHT(TEXT(AI625,"0.#"),1)=".",TRUE,FALSE)</formula>
    </cfRule>
  </conditionalFormatting>
  <conditionalFormatting sqref="AI626">
    <cfRule type="expression" dxfId="1011" priority="262">
      <formula>IF(RIGHT(TEXT(AI626,"0.#"),1)=".",FALSE,TRUE)</formula>
    </cfRule>
    <cfRule type="expression" dxfId="1010" priority="263">
      <formula>IF(RIGHT(TEXT(AI626,"0.#"),1)=".",TRUE,FALSE)</formula>
    </cfRule>
  </conditionalFormatting>
  <conditionalFormatting sqref="AM632">
    <cfRule type="expression" dxfId="1009" priority="254">
      <formula>IF(RIGHT(TEXT(AM632,"0.#"),1)=".",FALSE,TRUE)</formula>
    </cfRule>
    <cfRule type="expression" dxfId="1008" priority="255">
      <formula>IF(RIGHT(TEXT(AM632,"0.#"),1)=".",TRUE,FALSE)</formula>
    </cfRule>
  </conditionalFormatting>
  <conditionalFormatting sqref="AM630">
    <cfRule type="expression" dxfId="1007" priority="258">
      <formula>IF(RIGHT(TEXT(AM630,"0.#"),1)=".",FALSE,TRUE)</formula>
    </cfRule>
    <cfRule type="expression" dxfId="1006" priority="259">
      <formula>IF(RIGHT(TEXT(AM630,"0.#"),1)=".",TRUE,FALSE)</formula>
    </cfRule>
  </conditionalFormatting>
  <conditionalFormatting sqref="AM631">
    <cfRule type="expression" dxfId="1005" priority="256">
      <formula>IF(RIGHT(TEXT(AM631,"0.#"),1)=".",FALSE,TRUE)</formula>
    </cfRule>
    <cfRule type="expression" dxfId="1004" priority="257">
      <formula>IF(RIGHT(TEXT(AM631,"0.#"),1)=".",TRUE,FALSE)</formula>
    </cfRule>
  </conditionalFormatting>
  <conditionalFormatting sqref="AI632">
    <cfRule type="expression" dxfId="1003" priority="248">
      <formula>IF(RIGHT(TEXT(AI632,"0.#"),1)=".",FALSE,TRUE)</formula>
    </cfRule>
    <cfRule type="expression" dxfId="1002" priority="249">
      <formula>IF(RIGHT(TEXT(AI632,"0.#"),1)=".",TRUE,FALSE)</formula>
    </cfRule>
  </conditionalFormatting>
  <conditionalFormatting sqref="AI630">
    <cfRule type="expression" dxfId="1001" priority="252">
      <formula>IF(RIGHT(TEXT(AI630,"0.#"),1)=".",FALSE,TRUE)</formula>
    </cfRule>
    <cfRule type="expression" dxfId="1000" priority="253">
      <formula>IF(RIGHT(TEXT(AI630,"0.#"),1)=".",TRUE,FALSE)</formula>
    </cfRule>
  </conditionalFormatting>
  <conditionalFormatting sqref="AI631">
    <cfRule type="expression" dxfId="999" priority="250">
      <formula>IF(RIGHT(TEXT(AI631,"0.#"),1)=".",FALSE,TRUE)</formula>
    </cfRule>
    <cfRule type="expression" dxfId="998" priority="251">
      <formula>IF(RIGHT(TEXT(AI631,"0.#"),1)=".",TRUE,FALSE)</formula>
    </cfRule>
  </conditionalFormatting>
  <conditionalFormatting sqref="AM637">
    <cfRule type="expression" dxfId="997" priority="242">
      <formula>IF(RIGHT(TEXT(AM637,"0.#"),1)=".",FALSE,TRUE)</formula>
    </cfRule>
    <cfRule type="expression" dxfId="996" priority="243">
      <formula>IF(RIGHT(TEXT(AM637,"0.#"),1)=".",TRUE,FALSE)</formula>
    </cfRule>
  </conditionalFormatting>
  <conditionalFormatting sqref="AM635">
    <cfRule type="expression" dxfId="995" priority="246">
      <formula>IF(RIGHT(TEXT(AM635,"0.#"),1)=".",FALSE,TRUE)</formula>
    </cfRule>
    <cfRule type="expression" dxfId="994" priority="247">
      <formula>IF(RIGHT(TEXT(AM635,"0.#"),1)=".",TRUE,FALSE)</formula>
    </cfRule>
  </conditionalFormatting>
  <conditionalFormatting sqref="AM636">
    <cfRule type="expression" dxfId="993" priority="244">
      <formula>IF(RIGHT(TEXT(AM636,"0.#"),1)=".",FALSE,TRUE)</formula>
    </cfRule>
    <cfRule type="expression" dxfId="992" priority="245">
      <formula>IF(RIGHT(TEXT(AM636,"0.#"),1)=".",TRUE,FALSE)</formula>
    </cfRule>
  </conditionalFormatting>
  <conditionalFormatting sqref="AI637">
    <cfRule type="expression" dxfId="991" priority="236">
      <formula>IF(RIGHT(TEXT(AI637,"0.#"),1)=".",FALSE,TRUE)</formula>
    </cfRule>
    <cfRule type="expression" dxfId="990" priority="237">
      <formula>IF(RIGHT(TEXT(AI637,"0.#"),1)=".",TRUE,FALSE)</formula>
    </cfRule>
  </conditionalFormatting>
  <conditionalFormatting sqref="AI635">
    <cfRule type="expression" dxfId="989" priority="240">
      <formula>IF(RIGHT(TEXT(AI635,"0.#"),1)=".",FALSE,TRUE)</formula>
    </cfRule>
    <cfRule type="expression" dxfId="988" priority="241">
      <formula>IF(RIGHT(TEXT(AI635,"0.#"),1)=".",TRUE,FALSE)</formula>
    </cfRule>
  </conditionalFormatting>
  <conditionalFormatting sqref="AI636">
    <cfRule type="expression" dxfId="987" priority="238">
      <formula>IF(RIGHT(TEXT(AI636,"0.#"),1)=".",FALSE,TRUE)</formula>
    </cfRule>
    <cfRule type="expression" dxfId="986" priority="239">
      <formula>IF(RIGHT(TEXT(AI636,"0.#"),1)=".",TRUE,FALSE)</formula>
    </cfRule>
  </conditionalFormatting>
  <conditionalFormatting sqref="AM602">
    <cfRule type="expression" dxfId="985" priority="314">
      <formula>IF(RIGHT(TEXT(AM602,"0.#"),1)=".",FALSE,TRUE)</formula>
    </cfRule>
    <cfRule type="expression" dxfId="984" priority="315">
      <formula>IF(RIGHT(TEXT(AM602,"0.#"),1)=".",TRUE,FALSE)</formula>
    </cfRule>
  </conditionalFormatting>
  <conditionalFormatting sqref="AM600">
    <cfRule type="expression" dxfId="983" priority="318">
      <formula>IF(RIGHT(TEXT(AM600,"0.#"),1)=".",FALSE,TRUE)</formula>
    </cfRule>
    <cfRule type="expression" dxfId="982" priority="319">
      <formula>IF(RIGHT(TEXT(AM600,"0.#"),1)=".",TRUE,FALSE)</formula>
    </cfRule>
  </conditionalFormatting>
  <conditionalFormatting sqref="AM601">
    <cfRule type="expression" dxfId="981" priority="316">
      <formula>IF(RIGHT(TEXT(AM601,"0.#"),1)=".",FALSE,TRUE)</formula>
    </cfRule>
    <cfRule type="expression" dxfId="980" priority="317">
      <formula>IF(RIGHT(TEXT(AM601,"0.#"),1)=".",TRUE,FALSE)</formula>
    </cfRule>
  </conditionalFormatting>
  <conditionalFormatting sqref="AI602">
    <cfRule type="expression" dxfId="979" priority="308">
      <formula>IF(RIGHT(TEXT(AI602,"0.#"),1)=".",FALSE,TRUE)</formula>
    </cfRule>
    <cfRule type="expression" dxfId="978" priority="309">
      <formula>IF(RIGHT(TEXT(AI602,"0.#"),1)=".",TRUE,FALSE)</formula>
    </cfRule>
  </conditionalFormatting>
  <conditionalFormatting sqref="AI600">
    <cfRule type="expression" dxfId="977" priority="312">
      <formula>IF(RIGHT(TEXT(AI600,"0.#"),1)=".",FALSE,TRUE)</formula>
    </cfRule>
    <cfRule type="expression" dxfId="976" priority="313">
      <formula>IF(RIGHT(TEXT(AI600,"0.#"),1)=".",TRUE,FALSE)</formula>
    </cfRule>
  </conditionalFormatting>
  <conditionalFormatting sqref="AI601">
    <cfRule type="expression" dxfId="975" priority="310">
      <formula>IF(RIGHT(TEXT(AI601,"0.#"),1)=".",FALSE,TRUE)</formula>
    </cfRule>
    <cfRule type="expression" dxfId="974" priority="311">
      <formula>IF(RIGHT(TEXT(AI601,"0.#"),1)=".",TRUE,FALSE)</formula>
    </cfRule>
  </conditionalFormatting>
  <conditionalFormatting sqref="AM607">
    <cfRule type="expression" dxfId="973" priority="302">
      <formula>IF(RIGHT(TEXT(AM607,"0.#"),1)=".",FALSE,TRUE)</formula>
    </cfRule>
    <cfRule type="expression" dxfId="972" priority="303">
      <formula>IF(RIGHT(TEXT(AM607,"0.#"),1)=".",TRUE,FALSE)</formula>
    </cfRule>
  </conditionalFormatting>
  <conditionalFormatting sqref="AM605">
    <cfRule type="expression" dxfId="971" priority="306">
      <formula>IF(RIGHT(TEXT(AM605,"0.#"),1)=".",FALSE,TRUE)</formula>
    </cfRule>
    <cfRule type="expression" dxfId="970" priority="307">
      <formula>IF(RIGHT(TEXT(AM605,"0.#"),1)=".",TRUE,FALSE)</formula>
    </cfRule>
  </conditionalFormatting>
  <conditionalFormatting sqref="AM606">
    <cfRule type="expression" dxfId="969" priority="304">
      <formula>IF(RIGHT(TEXT(AM606,"0.#"),1)=".",FALSE,TRUE)</formula>
    </cfRule>
    <cfRule type="expression" dxfId="968" priority="305">
      <formula>IF(RIGHT(TEXT(AM606,"0.#"),1)=".",TRUE,FALSE)</formula>
    </cfRule>
  </conditionalFormatting>
  <conditionalFormatting sqref="AI607">
    <cfRule type="expression" dxfId="967" priority="296">
      <formula>IF(RIGHT(TEXT(AI607,"0.#"),1)=".",FALSE,TRUE)</formula>
    </cfRule>
    <cfRule type="expression" dxfId="966" priority="297">
      <formula>IF(RIGHT(TEXT(AI607,"0.#"),1)=".",TRUE,FALSE)</formula>
    </cfRule>
  </conditionalFormatting>
  <conditionalFormatting sqref="AI605">
    <cfRule type="expression" dxfId="965" priority="300">
      <formula>IF(RIGHT(TEXT(AI605,"0.#"),1)=".",FALSE,TRUE)</formula>
    </cfRule>
    <cfRule type="expression" dxfId="964" priority="301">
      <formula>IF(RIGHT(TEXT(AI605,"0.#"),1)=".",TRUE,FALSE)</formula>
    </cfRule>
  </conditionalFormatting>
  <conditionalFormatting sqref="AI606">
    <cfRule type="expression" dxfId="963" priority="298">
      <formula>IF(RIGHT(TEXT(AI606,"0.#"),1)=".",FALSE,TRUE)</formula>
    </cfRule>
    <cfRule type="expression" dxfId="962" priority="299">
      <formula>IF(RIGHT(TEXT(AI606,"0.#"),1)=".",TRUE,FALSE)</formula>
    </cfRule>
  </conditionalFormatting>
  <conditionalFormatting sqref="AM612">
    <cfRule type="expression" dxfId="961" priority="290">
      <formula>IF(RIGHT(TEXT(AM612,"0.#"),1)=".",FALSE,TRUE)</formula>
    </cfRule>
    <cfRule type="expression" dxfId="960" priority="291">
      <formula>IF(RIGHT(TEXT(AM612,"0.#"),1)=".",TRUE,FALSE)</formula>
    </cfRule>
  </conditionalFormatting>
  <conditionalFormatting sqref="AM610">
    <cfRule type="expression" dxfId="959" priority="294">
      <formula>IF(RIGHT(TEXT(AM610,"0.#"),1)=".",FALSE,TRUE)</formula>
    </cfRule>
    <cfRule type="expression" dxfId="958" priority="295">
      <formula>IF(RIGHT(TEXT(AM610,"0.#"),1)=".",TRUE,FALSE)</formula>
    </cfRule>
  </conditionalFormatting>
  <conditionalFormatting sqref="AM611">
    <cfRule type="expression" dxfId="957" priority="292">
      <formula>IF(RIGHT(TEXT(AM611,"0.#"),1)=".",FALSE,TRUE)</formula>
    </cfRule>
    <cfRule type="expression" dxfId="956" priority="293">
      <formula>IF(RIGHT(TEXT(AM611,"0.#"),1)=".",TRUE,FALSE)</formula>
    </cfRule>
  </conditionalFormatting>
  <conditionalFormatting sqref="AI612">
    <cfRule type="expression" dxfId="955" priority="284">
      <formula>IF(RIGHT(TEXT(AI612,"0.#"),1)=".",FALSE,TRUE)</formula>
    </cfRule>
    <cfRule type="expression" dxfId="954" priority="285">
      <formula>IF(RIGHT(TEXT(AI612,"0.#"),1)=".",TRUE,FALSE)</formula>
    </cfRule>
  </conditionalFormatting>
  <conditionalFormatting sqref="AI610">
    <cfRule type="expression" dxfId="953" priority="288">
      <formula>IF(RIGHT(TEXT(AI610,"0.#"),1)=".",FALSE,TRUE)</formula>
    </cfRule>
    <cfRule type="expression" dxfId="952" priority="289">
      <formula>IF(RIGHT(TEXT(AI610,"0.#"),1)=".",TRUE,FALSE)</formula>
    </cfRule>
  </conditionalFormatting>
  <conditionalFormatting sqref="AI611">
    <cfRule type="expression" dxfId="951" priority="286">
      <formula>IF(RIGHT(TEXT(AI611,"0.#"),1)=".",FALSE,TRUE)</formula>
    </cfRule>
    <cfRule type="expression" dxfId="950" priority="287">
      <formula>IF(RIGHT(TEXT(AI611,"0.#"),1)=".",TRUE,FALSE)</formula>
    </cfRule>
  </conditionalFormatting>
  <conditionalFormatting sqref="AM617">
    <cfRule type="expression" dxfId="949" priority="278">
      <formula>IF(RIGHT(TEXT(AM617,"0.#"),1)=".",FALSE,TRUE)</formula>
    </cfRule>
    <cfRule type="expression" dxfId="948" priority="279">
      <formula>IF(RIGHT(TEXT(AM617,"0.#"),1)=".",TRUE,FALSE)</formula>
    </cfRule>
  </conditionalFormatting>
  <conditionalFormatting sqref="AM615">
    <cfRule type="expression" dxfId="947" priority="282">
      <formula>IF(RIGHT(TEXT(AM615,"0.#"),1)=".",FALSE,TRUE)</formula>
    </cfRule>
    <cfRule type="expression" dxfId="946" priority="283">
      <formula>IF(RIGHT(TEXT(AM615,"0.#"),1)=".",TRUE,FALSE)</formula>
    </cfRule>
  </conditionalFormatting>
  <conditionalFormatting sqref="AM616">
    <cfRule type="expression" dxfId="945" priority="280">
      <formula>IF(RIGHT(TEXT(AM616,"0.#"),1)=".",FALSE,TRUE)</formula>
    </cfRule>
    <cfRule type="expression" dxfId="944" priority="281">
      <formula>IF(RIGHT(TEXT(AM616,"0.#"),1)=".",TRUE,FALSE)</formula>
    </cfRule>
  </conditionalFormatting>
  <conditionalFormatting sqref="AI617">
    <cfRule type="expression" dxfId="943" priority="272">
      <formula>IF(RIGHT(TEXT(AI617,"0.#"),1)=".",FALSE,TRUE)</formula>
    </cfRule>
    <cfRule type="expression" dxfId="942" priority="273">
      <formula>IF(RIGHT(TEXT(AI617,"0.#"),1)=".",TRUE,FALSE)</formula>
    </cfRule>
  </conditionalFormatting>
  <conditionalFormatting sqref="AI615">
    <cfRule type="expression" dxfId="941" priority="276">
      <formula>IF(RIGHT(TEXT(AI615,"0.#"),1)=".",FALSE,TRUE)</formula>
    </cfRule>
    <cfRule type="expression" dxfId="940" priority="277">
      <formula>IF(RIGHT(TEXT(AI615,"0.#"),1)=".",TRUE,FALSE)</formula>
    </cfRule>
  </conditionalFormatting>
  <conditionalFormatting sqref="AI616">
    <cfRule type="expression" dxfId="939" priority="274">
      <formula>IF(RIGHT(TEXT(AI616,"0.#"),1)=".",FALSE,TRUE)</formula>
    </cfRule>
    <cfRule type="expression" dxfId="938" priority="275">
      <formula>IF(RIGHT(TEXT(AI616,"0.#"),1)=".",TRUE,FALSE)</formula>
    </cfRule>
  </conditionalFormatting>
  <conditionalFormatting sqref="AM651">
    <cfRule type="expression" dxfId="937" priority="230">
      <formula>IF(RIGHT(TEXT(AM651,"0.#"),1)=".",FALSE,TRUE)</formula>
    </cfRule>
    <cfRule type="expression" dxfId="936" priority="231">
      <formula>IF(RIGHT(TEXT(AM651,"0.#"),1)=".",TRUE,FALSE)</formula>
    </cfRule>
  </conditionalFormatting>
  <conditionalFormatting sqref="AM649">
    <cfRule type="expression" dxfId="935" priority="234">
      <formula>IF(RIGHT(TEXT(AM649,"0.#"),1)=".",FALSE,TRUE)</formula>
    </cfRule>
    <cfRule type="expression" dxfId="934" priority="235">
      <formula>IF(RIGHT(TEXT(AM649,"0.#"),1)=".",TRUE,FALSE)</formula>
    </cfRule>
  </conditionalFormatting>
  <conditionalFormatting sqref="AM650">
    <cfRule type="expression" dxfId="933" priority="232">
      <formula>IF(RIGHT(TEXT(AM650,"0.#"),1)=".",FALSE,TRUE)</formula>
    </cfRule>
    <cfRule type="expression" dxfId="932" priority="233">
      <formula>IF(RIGHT(TEXT(AM650,"0.#"),1)=".",TRUE,FALSE)</formula>
    </cfRule>
  </conditionalFormatting>
  <conditionalFormatting sqref="AI651">
    <cfRule type="expression" dxfId="931" priority="224">
      <formula>IF(RIGHT(TEXT(AI651,"0.#"),1)=".",FALSE,TRUE)</formula>
    </cfRule>
    <cfRule type="expression" dxfId="930" priority="225">
      <formula>IF(RIGHT(TEXT(AI651,"0.#"),1)=".",TRUE,FALSE)</formula>
    </cfRule>
  </conditionalFormatting>
  <conditionalFormatting sqref="AI649">
    <cfRule type="expression" dxfId="929" priority="228">
      <formula>IF(RIGHT(TEXT(AI649,"0.#"),1)=".",FALSE,TRUE)</formula>
    </cfRule>
    <cfRule type="expression" dxfId="928" priority="229">
      <formula>IF(RIGHT(TEXT(AI649,"0.#"),1)=".",TRUE,FALSE)</formula>
    </cfRule>
  </conditionalFormatting>
  <conditionalFormatting sqref="AI650">
    <cfRule type="expression" dxfId="927" priority="226">
      <formula>IF(RIGHT(TEXT(AI650,"0.#"),1)=".",FALSE,TRUE)</formula>
    </cfRule>
    <cfRule type="expression" dxfId="926" priority="227">
      <formula>IF(RIGHT(TEXT(AI650,"0.#"),1)=".",TRUE,FALSE)</formula>
    </cfRule>
  </conditionalFormatting>
  <conditionalFormatting sqref="AM676">
    <cfRule type="expression" dxfId="925" priority="218">
      <formula>IF(RIGHT(TEXT(AM676,"0.#"),1)=".",FALSE,TRUE)</formula>
    </cfRule>
    <cfRule type="expression" dxfId="924" priority="219">
      <formula>IF(RIGHT(TEXT(AM676,"0.#"),1)=".",TRUE,FALSE)</formula>
    </cfRule>
  </conditionalFormatting>
  <conditionalFormatting sqref="AM674">
    <cfRule type="expression" dxfId="923" priority="222">
      <formula>IF(RIGHT(TEXT(AM674,"0.#"),1)=".",FALSE,TRUE)</formula>
    </cfRule>
    <cfRule type="expression" dxfId="922" priority="223">
      <formula>IF(RIGHT(TEXT(AM674,"0.#"),1)=".",TRUE,FALSE)</formula>
    </cfRule>
  </conditionalFormatting>
  <conditionalFormatting sqref="AM675">
    <cfRule type="expression" dxfId="921" priority="220">
      <formula>IF(RIGHT(TEXT(AM675,"0.#"),1)=".",FALSE,TRUE)</formula>
    </cfRule>
    <cfRule type="expression" dxfId="920" priority="221">
      <formula>IF(RIGHT(TEXT(AM675,"0.#"),1)=".",TRUE,FALSE)</formula>
    </cfRule>
  </conditionalFormatting>
  <conditionalFormatting sqref="AI676">
    <cfRule type="expression" dxfId="919" priority="212">
      <formula>IF(RIGHT(TEXT(AI676,"0.#"),1)=".",FALSE,TRUE)</formula>
    </cfRule>
    <cfRule type="expression" dxfId="918" priority="213">
      <formula>IF(RIGHT(TEXT(AI676,"0.#"),1)=".",TRUE,FALSE)</formula>
    </cfRule>
  </conditionalFormatting>
  <conditionalFormatting sqref="AI674">
    <cfRule type="expression" dxfId="917" priority="216">
      <formula>IF(RIGHT(TEXT(AI674,"0.#"),1)=".",FALSE,TRUE)</formula>
    </cfRule>
    <cfRule type="expression" dxfId="916" priority="217">
      <formula>IF(RIGHT(TEXT(AI674,"0.#"),1)=".",TRUE,FALSE)</formula>
    </cfRule>
  </conditionalFormatting>
  <conditionalFormatting sqref="AI675">
    <cfRule type="expression" dxfId="915" priority="214">
      <formula>IF(RIGHT(TEXT(AI675,"0.#"),1)=".",FALSE,TRUE)</formula>
    </cfRule>
    <cfRule type="expression" dxfId="914" priority="215">
      <formula>IF(RIGHT(TEXT(AI675,"0.#"),1)=".",TRUE,FALSE)</formula>
    </cfRule>
  </conditionalFormatting>
  <conditionalFormatting sqref="AM681">
    <cfRule type="expression" dxfId="913" priority="158">
      <formula>IF(RIGHT(TEXT(AM681,"0.#"),1)=".",FALSE,TRUE)</formula>
    </cfRule>
    <cfRule type="expression" dxfId="912" priority="159">
      <formula>IF(RIGHT(TEXT(AM681,"0.#"),1)=".",TRUE,FALSE)</formula>
    </cfRule>
  </conditionalFormatting>
  <conditionalFormatting sqref="AM679">
    <cfRule type="expression" dxfId="911" priority="162">
      <formula>IF(RIGHT(TEXT(AM679,"0.#"),1)=".",FALSE,TRUE)</formula>
    </cfRule>
    <cfRule type="expression" dxfId="910" priority="163">
      <formula>IF(RIGHT(TEXT(AM679,"0.#"),1)=".",TRUE,FALSE)</formula>
    </cfRule>
  </conditionalFormatting>
  <conditionalFormatting sqref="AM680">
    <cfRule type="expression" dxfId="909" priority="160">
      <formula>IF(RIGHT(TEXT(AM680,"0.#"),1)=".",FALSE,TRUE)</formula>
    </cfRule>
    <cfRule type="expression" dxfId="908" priority="161">
      <formula>IF(RIGHT(TEXT(AM680,"0.#"),1)=".",TRUE,FALSE)</formula>
    </cfRule>
  </conditionalFormatting>
  <conditionalFormatting sqref="AI681">
    <cfRule type="expression" dxfId="907" priority="152">
      <formula>IF(RIGHT(TEXT(AI681,"0.#"),1)=".",FALSE,TRUE)</formula>
    </cfRule>
    <cfRule type="expression" dxfId="906" priority="153">
      <formula>IF(RIGHT(TEXT(AI681,"0.#"),1)=".",TRUE,FALSE)</formula>
    </cfRule>
  </conditionalFormatting>
  <conditionalFormatting sqref="AI679">
    <cfRule type="expression" dxfId="905" priority="156">
      <formula>IF(RIGHT(TEXT(AI679,"0.#"),1)=".",FALSE,TRUE)</formula>
    </cfRule>
    <cfRule type="expression" dxfId="904" priority="157">
      <formula>IF(RIGHT(TEXT(AI679,"0.#"),1)=".",TRUE,FALSE)</formula>
    </cfRule>
  </conditionalFormatting>
  <conditionalFormatting sqref="AI680">
    <cfRule type="expression" dxfId="903" priority="154">
      <formula>IF(RIGHT(TEXT(AI680,"0.#"),1)=".",FALSE,TRUE)</formula>
    </cfRule>
    <cfRule type="expression" dxfId="902" priority="155">
      <formula>IF(RIGHT(TEXT(AI680,"0.#"),1)=".",TRUE,FALSE)</formula>
    </cfRule>
  </conditionalFormatting>
  <conditionalFormatting sqref="AM686">
    <cfRule type="expression" dxfId="901" priority="146">
      <formula>IF(RIGHT(TEXT(AM686,"0.#"),1)=".",FALSE,TRUE)</formula>
    </cfRule>
    <cfRule type="expression" dxfId="900" priority="147">
      <formula>IF(RIGHT(TEXT(AM686,"0.#"),1)=".",TRUE,FALSE)</formula>
    </cfRule>
  </conditionalFormatting>
  <conditionalFormatting sqref="AM684">
    <cfRule type="expression" dxfId="899" priority="150">
      <formula>IF(RIGHT(TEXT(AM684,"0.#"),1)=".",FALSE,TRUE)</formula>
    </cfRule>
    <cfRule type="expression" dxfId="898" priority="151">
      <formula>IF(RIGHT(TEXT(AM684,"0.#"),1)=".",TRUE,FALSE)</formula>
    </cfRule>
  </conditionalFormatting>
  <conditionalFormatting sqref="AM685">
    <cfRule type="expression" dxfId="897" priority="148">
      <formula>IF(RIGHT(TEXT(AM685,"0.#"),1)=".",FALSE,TRUE)</formula>
    </cfRule>
    <cfRule type="expression" dxfId="896" priority="149">
      <formula>IF(RIGHT(TEXT(AM685,"0.#"),1)=".",TRUE,FALSE)</formula>
    </cfRule>
  </conditionalFormatting>
  <conditionalFormatting sqref="AI686">
    <cfRule type="expression" dxfId="895" priority="140">
      <formula>IF(RIGHT(TEXT(AI686,"0.#"),1)=".",FALSE,TRUE)</formula>
    </cfRule>
    <cfRule type="expression" dxfId="894" priority="141">
      <formula>IF(RIGHT(TEXT(AI686,"0.#"),1)=".",TRUE,FALSE)</formula>
    </cfRule>
  </conditionalFormatting>
  <conditionalFormatting sqref="AI684">
    <cfRule type="expression" dxfId="893" priority="144">
      <formula>IF(RIGHT(TEXT(AI684,"0.#"),1)=".",FALSE,TRUE)</formula>
    </cfRule>
    <cfRule type="expression" dxfId="892" priority="145">
      <formula>IF(RIGHT(TEXT(AI684,"0.#"),1)=".",TRUE,FALSE)</formula>
    </cfRule>
  </conditionalFormatting>
  <conditionalFormatting sqref="AI685">
    <cfRule type="expression" dxfId="891" priority="142">
      <formula>IF(RIGHT(TEXT(AI685,"0.#"),1)=".",FALSE,TRUE)</formula>
    </cfRule>
    <cfRule type="expression" dxfId="890" priority="143">
      <formula>IF(RIGHT(TEXT(AI685,"0.#"),1)=".",TRUE,FALSE)</formula>
    </cfRule>
  </conditionalFormatting>
  <conditionalFormatting sqref="AM691">
    <cfRule type="expression" dxfId="889" priority="134">
      <formula>IF(RIGHT(TEXT(AM691,"0.#"),1)=".",FALSE,TRUE)</formula>
    </cfRule>
    <cfRule type="expression" dxfId="888" priority="135">
      <formula>IF(RIGHT(TEXT(AM691,"0.#"),1)=".",TRUE,FALSE)</formula>
    </cfRule>
  </conditionalFormatting>
  <conditionalFormatting sqref="AM689">
    <cfRule type="expression" dxfId="887" priority="138">
      <formula>IF(RIGHT(TEXT(AM689,"0.#"),1)=".",FALSE,TRUE)</formula>
    </cfRule>
    <cfRule type="expression" dxfId="886" priority="139">
      <formula>IF(RIGHT(TEXT(AM689,"0.#"),1)=".",TRUE,FALSE)</formula>
    </cfRule>
  </conditionalFormatting>
  <conditionalFormatting sqref="AM690">
    <cfRule type="expression" dxfId="885" priority="136">
      <formula>IF(RIGHT(TEXT(AM690,"0.#"),1)=".",FALSE,TRUE)</formula>
    </cfRule>
    <cfRule type="expression" dxfId="884" priority="137">
      <formula>IF(RIGHT(TEXT(AM690,"0.#"),1)=".",TRUE,FALSE)</formula>
    </cfRule>
  </conditionalFormatting>
  <conditionalFormatting sqref="AI691">
    <cfRule type="expression" dxfId="883" priority="128">
      <formula>IF(RIGHT(TEXT(AI691,"0.#"),1)=".",FALSE,TRUE)</formula>
    </cfRule>
    <cfRule type="expression" dxfId="882" priority="129">
      <formula>IF(RIGHT(TEXT(AI691,"0.#"),1)=".",TRUE,FALSE)</formula>
    </cfRule>
  </conditionalFormatting>
  <conditionalFormatting sqref="AI689">
    <cfRule type="expression" dxfId="881" priority="132">
      <formula>IF(RIGHT(TEXT(AI689,"0.#"),1)=".",FALSE,TRUE)</formula>
    </cfRule>
    <cfRule type="expression" dxfId="880" priority="133">
      <formula>IF(RIGHT(TEXT(AI689,"0.#"),1)=".",TRUE,FALSE)</formula>
    </cfRule>
  </conditionalFormatting>
  <conditionalFormatting sqref="AI690">
    <cfRule type="expression" dxfId="879" priority="130">
      <formula>IF(RIGHT(TEXT(AI690,"0.#"),1)=".",FALSE,TRUE)</formula>
    </cfRule>
    <cfRule type="expression" dxfId="878" priority="131">
      <formula>IF(RIGHT(TEXT(AI690,"0.#"),1)=".",TRUE,FALSE)</formula>
    </cfRule>
  </conditionalFormatting>
  <conditionalFormatting sqref="AM656">
    <cfRule type="expression" dxfId="877" priority="206">
      <formula>IF(RIGHT(TEXT(AM656,"0.#"),1)=".",FALSE,TRUE)</formula>
    </cfRule>
    <cfRule type="expression" dxfId="876" priority="207">
      <formula>IF(RIGHT(TEXT(AM656,"0.#"),1)=".",TRUE,FALSE)</formula>
    </cfRule>
  </conditionalFormatting>
  <conditionalFormatting sqref="AM654">
    <cfRule type="expression" dxfId="875" priority="210">
      <formula>IF(RIGHT(TEXT(AM654,"0.#"),1)=".",FALSE,TRUE)</formula>
    </cfRule>
    <cfRule type="expression" dxfId="874" priority="211">
      <formula>IF(RIGHT(TEXT(AM654,"0.#"),1)=".",TRUE,FALSE)</formula>
    </cfRule>
  </conditionalFormatting>
  <conditionalFormatting sqref="AM655">
    <cfRule type="expression" dxfId="873" priority="208">
      <formula>IF(RIGHT(TEXT(AM655,"0.#"),1)=".",FALSE,TRUE)</formula>
    </cfRule>
    <cfRule type="expression" dxfId="872" priority="209">
      <formula>IF(RIGHT(TEXT(AM655,"0.#"),1)=".",TRUE,FALSE)</formula>
    </cfRule>
  </conditionalFormatting>
  <conditionalFormatting sqref="AI656">
    <cfRule type="expression" dxfId="871" priority="200">
      <formula>IF(RIGHT(TEXT(AI656,"0.#"),1)=".",FALSE,TRUE)</formula>
    </cfRule>
    <cfRule type="expression" dxfId="870" priority="201">
      <formula>IF(RIGHT(TEXT(AI656,"0.#"),1)=".",TRUE,FALSE)</formula>
    </cfRule>
  </conditionalFormatting>
  <conditionalFormatting sqref="AI654">
    <cfRule type="expression" dxfId="869" priority="204">
      <formula>IF(RIGHT(TEXT(AI654,"0.#"),1)=".",FALSE,TRUE)</formula>
    </cfRule>
    <cfRule type="expression" dxfId="868" priority="205">
      <formula>IF(RIGHT(TEXT(AI654,"0.#"),1)=".",TRUE,FALSE)</formula>
    </cfRule>
  </conditionalFormatting>
  <conditionalFormatting sqref="AI655">
    <cfRule type="expression" dxfId="867" priority="202">
      <formula>IF(RIGHT(TEXT(AI655,"0.#"),1)=".",FALSE,TRUE)</formula>
    </cfRule>
    <cfRule type="expression" dxfId="866" priority="203">
      <formula>IF(RIGHT(TEXT(AI655,"0.#"),1)=".",TRUE,FALSE)</formula>
    </cfRule>
  </conditionalFormatting>
  <conditionalFormatting sqref="AM661">
    <cfRule type="expression" dxfId="865" priority="194">
      <formula>IF(RIGHT(TEXT(AM661,"0.#"),1)=".",FALSE,TRUE)</formula>
    </cfRule>
    <cfRule type="expression" dxfId="864" priority="195">
      <formula>IF(RIGHT(TEXT(AM661,"0.#"),1)=".",TRUE,FALSE)</formula>
    </cfRule>
  </conditionalFormatting>
  <conditionalFormatting sqref="AM659">
    <cfRule type="expression" dxfId="863" priority="198">
      <formula>IF(RIGHT(TEXT(AM659,"0.#"),1)=".",FALSE,TRUE)</formula>
    </cfRule>
    <cfRule type="expression" dxfId="862" priority="199">
      <formula>IF(RIGHT(TEXT(AM659,"0.#"),1)=".",TRUE,FALSE)</formula>
    </cfRule>
  </conditionalFormatting>
  <conditionalFormatting sqref="AM660">
    <cfRule type="expression" dxfId="861" priority="196">
      <formula>IF(RIGHT(TEXT(AM660,"0.#"),1)=".",FALSE,TRUE)</formula>
    </cfRule>
    <cfRule type="expression" dxfId="860" priority="197">
      <formula>IF(RIGHT(TEXT(AM660,"0.#"),1)=".",TRUE,FALSE)</formula>
    </cfRule>
  </conditionalFormatting>
  <conditionalFormatting sqref="AI661">
    <cfRule type="expression" dxfId="859" priority="188">
      <formula>IF(RIGHT(TEXT(AI661,"0.#"),1)=".",FALSE,TRUE)</formula>
    </cfRule>
    <cfRule type="expression" dxfId="858" priority="189">
      <formula>IF(RIGHT(TEXT(AI661,"0.#"),1)=".",TRUE,FALSE)</formula>
    </cfRule>
  </conditionalFormatting>
  <conditionalFormatting sqref="AI659">
    <cfRule type="expression" dxfId="857" priority="192">
      <formula>IF(RIGHT(TEXT(AI659,"0.#"),1)=".",FALSE,TRUE)</formula>
    </cfRule>
    <cfRule type="expression" dxfId="856" priority="193">
      <formula>IF(RIGHT(TEXT(AI659,"0.#"),1)=".",TRUE,FALSE)</formula>
    </cfRule>
  </conditionalFormatting>
  <conditionalFormatting sqref="AI660">
    <cfRule type="expression" dxfId="855" priority="190">
      <formula>IF(RIGHT(TEXT(AI660,"0.#"),1)=".",FALSE,TRUE)</formula>
    </cfRule>
    <cfRule type="expression" dxfId="854" priority="191">
      <formula>IF(RIGHT(TEXT(AI660,"0.#"),1)=".",TRUE,FALSE)</formula>
    </cfRule>
  </conditionalFormatting>
  <conditionalFormatting sqref="AM666">
    <cfRule type="expression" dxfId="853" priority="182">
      <formula>IF(RIGHT(TEXT(AM666,"0.#"),1)=".",FALSE,TRUE)</formula>
    </cfRule>
    <cfRule type="expression" dxfId="852" priority="183">
      <formula>IF(RIGHT(TEXT(AM666,"0.#"),1)=".",TRUE,FALSE)</formula>
    </cfRule>
  </conditionalFormatting>
  <conditionalFormatting sqref="AM664">
    <cfRule type="expression" dxfId="851" priority="186">
      <formula>IF(RIGHT(TEXT(AM664,"0.#"),1)=".",FALSE,TRUE)</formula>
    </cfRule>
    <cfRule type="expression" dxfId="850" priority="187">
      <formula>IF(RIGHT(TEXT(AM664,"0.#"),1)=".",TRUE,FALSE)</formula>
    </cfRule>
  </conditionalFormatting>
  <conditionalFormatting sqref="AM665">
    <cfRule type="expression" dxfId="849" priority="184">
      <formula>IF(RIGHT(TEXT(AM665,"0.#"),1)=".",FALSE,TRUE)</formula>
    </cfRule>
    <cfRule type="expression" dxfId="848" priority="185">
      <formula>IF(RIGHT(TEXT(AM665,"0.#"),1)=".",TRUE,FALSE)</formula>
    </cfRule>
  </conditionalFormatting>
  <conditionalFormatting sqref="AI666">
    <cfRule type="expression" dxfId="847" priority="176">
      <formula>IF(RIGHT(TEXT(AI666,"0.#"),1)=".",FALSE,TRUE)</formula>
    </cfRule>
    <cfRule type="expression" dxfId="846" priority="177">
      <formula>IF(RIGHT(TEXT(AI666,"0.#"),1)=".",TRUE,FALSE)</formula>
    </cfRule>
  </conditionalFormatting>
  <conditionalFormatting sqref="AI664">
    <cfRule type="expression" dxfId="845" priority="180">
      <formula>IF(RIGHT(TEXT(AI664,"0.#"),1)=".",FALSE,TRUE)</formula>
    </cfRule>
    <cfRule type="expression" dxfId="844" priority="181">
      <formula>IF(RIGHT(TEXT(AI664,"0.#"),1)=".",TRUE,FALSE)</formula>
    </cfRule>
  </conditionalFormatting>
  <conditionalFormatting sqref="AI665">
    <cfRule type="expression" dxfId="843" priority="178">
      <formula>IF(RIGHT(TEXT(AI665,"0.#"),1)=".",FALSE,TRUE)</formula>
    </cfRule>
    <cfRule type="expression" dxfId="842" priority="179">
      <formula>IF(RIGHT(TEXT(AI665,"0.#"),1)=".",TRUE,FALSE)</formula>
    </cfRule>
  </conditionalFormatting>
  <conditionalFormatting sqref="AM671">
    <cfRule type="expression" dxfId="841" priority="170">
      <formula>IF(RIGHT(TEXT(AM671,"0.#"),1)=".",FALSE,TRUE)</formula>
    </cfRule>
    <cfRule type="expression" dxfId="840" priority="171">
      <formula>IF(RIGHT(TEXT(AM671,"0.#"),1)=".",TRUE,FALSE)</formula>
    </cfRule>
  </conditionalFormatting>
  <conditionalFormatting sqref="AM669">
    <cfRule type="expression" dxfId="839" priority="174">
      <formula>IF(RIGHT(TEXT(AM669,"0.#"),1)=".",FALSE,TRUE)</formula>
    </cfRule>
    <cfRule type="expression" dxfId="838" priority="175">
      <formula>IF(RIGHT(TEXT(AM669,"0.#"),1)=".",TRUE,FALSE)</formula>
    </cfRule>
  </conditionalFormatting>
  <conditionalFormatting sqref="AM670">
    <cfRule type="expression" dxfId="837" priority="172">
      <formula>IF(RIGHT(TEXT(AM670,"0.#"),1)=".",FALSE,TRUE)</formula>
    </cfRule>
    <cfRule type="expression" dxfId="836" priority="173">
      <formula>IF(RIGHT(TEXT(AM670,"0.#"),1)=".",TRUE,FALSE)</formula>
    </cfRule>
  </conditionalFormatting>
  <conditionalFormatting sqref="AI671">
    <cfRule type="expression" dxfId="835" priority="164">
      <formula>IF(RIGHT(TEXT(AI671,"0.#"),1)=".",FALSE,TRUE)</formula>
    </cfRule>
    <cfRule type="expression" dxfId="834" priority="165">
      <formula>IF(RIGHT(TEXT(AI671,"0.#"),1)=".",TRUE,FALSE)</formula>
    </cfRule>
  </conditionalFormatting>
  <conditionalFormatting sqref="AI669">
    <cfRule type="expression" dxfId="833" priority="168">
      <formula>IF(RIGHT(TEXT(AI669,"0.#"),1)=".",FALSE,TRUE)</formula>
    </cfRule>
    <cfRule type="expression" dxfId="832" priority="169">
      <formula>IF(RIGHT(TEXT(AI669,"0.#"),1)=".",TRUE,FALSE)</formula>
    </cfRule>
  </conditionalFormatting>
  <conditionalFormatting sqref="AI670">
    <cfRule type="expression" dxfId="831" priority="166">
      <formula>IF(RIGHT(TEXT(AI670,"0.#"),1)=".",FALSE,TRUE)</formula>
    </cfRule>
    <cfRule type="expression" dxfId="830" priority="167">
      <formula>IF(RIGHT(TEXT(AI670,"0.#"),1)=".",TRUE,FALSE)</formula>
    </cfRule>
  </conditionalFormatting>
  <conditionalFormatting sqref="P24">
    <cfRule type="expression" dxfId="829" priority="123">
      <formula>IF(RIGHT(TEXT(P24,"0.#"),1)=".",FALSE,TRUE)</formula>
    </cfRule>
    <cfRule type="expression" dxfId="828" priority="124">
      <formula>IF(RIGHT(TEXT(P24,"0.#"),1)=".",TRUE,FALSE)</formula>
    </cfRule>
  </conditionalFormatting>
  <conditionalFormatting sqref="AM117">
    <cfRule type="expression" dxfId="827" priority="121">
      <formula>IF(RIGHT(TEXT(AM117,"0.#"),1)=".",FALSE,TRUE)</formula>
    </cfRule>
    <cfRule type="expression" dxfId="826" priority="122">
      <formula>IF(RIGHT(TEXT(AM117,"0.#"),1)=".",TRUE,FALSE)</formula>
    </cfRule>
  </conditionalFormatting>
  <conditionalFormatting sqref="AL1108:AO1108">
    <cfRule type="expression" dxfId="825" priority="117">
      <formula>IF(AND(AL1108&gt;=0, RIGHT(TEXT(AL1108,"0.#"),1)&lt;&gt;"."),TRUE,FALSE)</formula>
    </cfRule>
    <cfRule type="expression" dxfId="824" priority="118">
      <formula>IF(AND(AL1108&gt;=0, RIGHT(TEXT(AL1108,"0.#"),1)="."),TRUE,FALSE)</formula>
    </cfRule>
    <cfRule type="expression" dxfId="823" priority="119">
      <formula>IF(AND(AL1108&lt;0, RIGHT(TEXT(AL1108,"0.#"),1)&lt;&gt;"."),TRUE,FALSE)</formula>
    </cfRule>
    <cfRule type="expression" dxfId="822" priority="120">
      <formula>IF(AND(AL1108&lt;0, RIGHT(TEXT(AL1108,"0.#"),1)="."),TRUE,FALSE)</formula>
    </cfRule>
  </conditionalFormatting>
  <conditionalFormatting sqref="Y1108">
    <cfRule type="expression" dxfId="821" priority="115">
      <formula>IF(RIGHT(TEXT(Y1108,"0.#"),1)=".",FALSE,TRUE)</formula>
    </cfRule>
    <cfRule type="expression" dxfId="820" priority="116">
      <formula>IF(RIGHT(TEXT(Y1108,"0.#"),1)=".",TRUE,FALSE)</formula>
    </cfRule>
  </conditionalFormatting>
  <conditionalFormatting sqref="AL1109:AO1109">
    <cfRule type="expression" dxfId="819" priority="111">
      <formula>IF(AND(AL1109&gt;=0, RIGHT(TEXT(AL1109,"0.#"),1)&lt;&gt;"."),TRUE,FALSE)</formula>
    </cfRule>
    <cfRule type="expression" dxfId="818" priority="112">
      <formula>IF(AND(AL1109&gt;=0, RIGHT(TEXT(AL1109,"0.#"),1)="."),TRUE,FALSE)</formula>
    </cfRule>
    <cfRule type="expression" dxfId="817" priority="113">
      <formula>IF(AND(AL1109&lt;0, RIGHT(TEXT(AL1109,"0.#"),1)&lt;&gt;"."),TRUE,FALSE)</formula>
    </cfRule>
    <cfRule type="expression" dxfId="816" priority="114">
      <formula>IF(AND(AL1109&lt;0, RIGHT(TEXT(AL1109,"0.#"),1)="."),TRUE,FALSE)</formula>
    </cfRule>
  </conditionalFormatting>
  <conditionalFormatting sqref="Y1109">
    <cfRule type="expression" dxfId="815" priority="109">
      <formula>IF(RIGHT(TEXT(Y1109,"0.#"),1)=".",FALSE,TRUE)</formula>
    </cfRule>
    <cfRule type="expression" dxfId="814" priority="110">
      <formula>IF(RIGHT(TEXT(Y1109,"0.#"),1)=".",TRUE,FALSE)</formula>
    </cfRule>
  </conditionalFormatting>
  <conditionalFormatting sqref="AL1113:AO1113">
    <cfRule type="expression" dxfId="813" priority="105">
      <formula>IF(AND(AL1113&gt;=0, RIGHT(TEXT(AL1113,"0.#"),1)&lt;&gt;"."),TRUE,FALSE)</formula>
    </cfRule>
    <cfRule type="expression" dxfId="812" priority="106">
      <formula>IF(AND(AL1113&gt;=0, RIGHT(TEXT(AL1113,"0.#"),1)="."),TRUE,FALSE)</formula>
    </cfRule>
    <cfRule type="expression" dxfId="811" priority="107">
      <formula>IF(AND(AL1113&lt;0, RIGHT(TEXT(AL1113,"0.#"),1)&lt;&gt;"."),TRUE,FALSE)</formula>
    </cfRule>
    <cfRule type="expression" dxfId="810" priority="108">
      <formula>IF(AND(AL1113&lt;0, RIGHT(TEXT(AL1113,"0.#"),1)="."),TRUE,FALSE)</formula>
    </cfRule>
  </conditionalFormatting>
  <conditionalFormatting sqref="Y1113">
    <cfRule type="expression" dxfId="809" priority="103">
      <formula>IF(RIGHT(TEXT(Y1113,"0.#"),1)=".",FALSE,TRUE)</formula>
    </cfRule>
    <cfRule type="expression" dxfId="808" priority="104">
      <formula>IF(RIGHT(TEXT(Y1113,"0.#"),1)=".",TRUE,FALSE)</formula>
    </cfRule>
  </conditionalFormatting>
  <conditionalFormatting sqref="AL1114:AO1114">
    <cfRule type="expression" dxfId="807" priority="99">
      <formula>IF(AND(AL1114&gt;=0, RIGHT(TEXT(AL1114,"0.#"),1)&lt;&gt;"."),TRUE,FALSE)</formula>
    </cfRule>
    <cfRule type="expression" dxfId="806" priority="100">
      <formula>IF(AND(AL1114&gt;=0, RIGHT(TEXT(AL1114,"0.#"),1)="."),TRUE,FALSE)</formula>
    </cfRule>
    <cfRule type="expression" dxfId="805" priority="101">
      <formula>IF(AND(AL1114&lt;0, RIGHT(TEXT(AL1114,"0.#"),1)&lt;&gt;"."),TRUE,FALSE)</formula>
    </cfRule>
    <cfRule type="expression" dxfId="804" priority="102">
      <formula>IF(AND(AL1114&lt;0, RIGHT(TEXT(AL1114,"0.#"),1)="."),TRUE,FALSE)</formula>
    </cfRule>
  </conditionalFormatting>
  <conditionalFormatting sqref="Y1114">
    <cfRule type="expression" dxfId="803" priority="97">
      <formula>IF(RIGHT(TEXT(Y1114,"0.#"),1)=".",FALSE,TRUE)</formula>
    </cfRule>
    <cfRule type="expression" dxfId="802" priority="98">
      <formula>IF(RIGHT(TEXT(Y1114,"0.#"),1)=".",TRUE,FALSE)</formula>
    </cfRule>
  </conditionalFormatting>
  <conditionalFormatting sqref="AL1115:AO1115">
    <cfRule type="expression" dxfId="801" priority="93">
      <formula>IF(AND(AL1115&gt;=0, RIGHT(TEXT(AL1115,"0.#"),1)&lt;&gt;"."),TRUE,FALSE)</formula>
    </cfRule>
    <cfRule type="expression" dxfId="800" priority="94">
      <formula>IF(AND(AL1115&gt;=0, RIGHT(TEXT(AL1115,"0.#"),1)="."),TRUE,FALSE)</formula>
    </cfRule>
    <cfRule type="expression" dxfId="799" priority="95">
      <formula>IF(AND(AL1115&lt;0, RIGHT(TEXT(AL1115,"0.#"),1)&lt;&gt;"."),TRUE,FALSE)</formula>
    </cfRule>
    <cfRule type="expression" dxfId="798" priority="96">
      <formula>IF(AND(AL1115&lt;0, RIGHT(TEXT(AL1115,"0.#"),1)="."),TRUE,FALSE)</formula>
    </cfRule>
  </conditionalFormatting>
  <conditionalFormatting sqref="Y1115">
    <cfRule type="expression" dxfId="797" priority="91">
      <formula>IF(RIGHT(TEXT(Y1115,"0.#"),1)=".",FALSE,TRUE)</formula>
    </cfRule>
    <cfRule type="expression" dxfId="796" priority="92">
      <formula>IF(RIGHT(TEXT(Y1115,"0.#"),1)=".",TRUE,FALSE)</formula>
    </cfRule>
  </conditionalFormatting>
  <conditionalFormatting sqref="AL1116:AO1116">
    <cfRule type="expression" dxfId="795" priority="87">
      <formula>IF(AND(AL1116&gt;=0, RIGHT(TEXT(AL1116,"0.#"),1)&lt;&gt;"."),TRUE,FALSE)</formula>
    </cfRule>
    <cfRule type="expression" dxfId="794" priority="88">
      <formula>IF(AND(AL1116&gt;=0, RIGHT(TEXT(AL1116,"0.#"),1)="."),TRUE,FALSE)</formula>
    </cfRule>
    <cfRule type="expression" dxfId="793" priority="89">
      <formula>IF(AND(AL1116&lt;0, RIGHT(TEXT(AL1116,"0.#"),1)&lt;&gt;"."),TRUE,FALSE)</formula>
    </cfRule>
    <cfRule type="expression" dxfId="792" priority="90">
      <formula>IF(AND(AL1116&lt;0, RIGHT(TEXT(AL1116,"0.#"),1)="."),TRUE,FALSE)</formula>
    </cfRule>
  </conditionalFormatting>
  <conditionalFormatting sqref="Y1116">
    <cfRule type="expression" dxfId="791" priority="85">
      <formula>IF(RIGHT(TEXT(Y1116,"0.#"),1)=".",FALSE,TRUE)</formula>
    </cfRule>
    <cfRule type="expression" dxfId="790" priority="86">
      <formula>IF(RIGHT(TEXT(Y1116,"0.#"),1)=".",TRUE,FALSE)</formula>
    </cfRule>
  </conditionalFormatting>
  <conditionalFormatting sqref="AL1117:AO1117">
    <cfRule type="expression" dxfId="789" priority="81">
      <formula>IF(AND(AL1117&gt;=0, RIGHT(TEXT(AL1117,"0.#"),1)&lt;&gt;"."),TRUE,FALSE)</formula>
    </cfRule>
    <cfRule type="expression" dxfId="788" priority="82">
      <formula>IF(AND(AL1117&gt;=0, RIGHT(TEXT(AL1117,"0.#"),1)="."),TRUE,FALSE)</formula>
    </cfRule>
    <cfRule type="expression" dxfId="787" priority="83">
      <formula>IF(AND(AL1117&lt;0, RIGHT(TEXT(AL1117,"0.#"),1)&lt;&gt;"."),TRUE,FALSE)</formula>
    </cfRule>
    <cfRule type="expression" dxfId="786" priority="84">
      <formula>IF(AND(AL1117&lt;0, RIGHT(TEXT(AL1117,"0.#"),1)="."),TRUE,FALSE)</formula>
    </cfRule>
  </conditionalFormatting>
  <conditionalFormatting sqref="Y1117">
    <cfRule type="expression" dxfId="785" priority="79">
      <formula>IF(RIGHT(TEXT(Y1117,"0.#"),1)=".",FALSE,TRUE)</formula>
    </cfRule>
    <cfRule type="expression" dxfId="784" priority="80">
      <formula>IF(RIGHT(TEXT(Y1117,"0.#"),1)=".",TRUE,FALSE)</formula>
    </cfRule>
  </conditionalFormatting>
  <conditionalFormatting sqref="AL1118:AO1118">
    <cfRule type="expression" dxfId="783" priority="75">
      <formula>IF(AND(AL1118&gt;=0, RIGHT(TEXT(AL1118,"0.#"),1)&lt;&gt;"."),TRUE,FALSE)</formula>
    </cfRule>
    <cfRule type="expression" dxfId="782" priority="76">
      <formula>IF(AND(AL1118&gt;=0, RIGHT(TEXT(AL1118,"0.#"),1)="."),TRUE,FALSE)</formula>
    </cfRule>
    <cfRule type="expression" dxfId="781" priority="77">
      <formula>IF(AND(AL1118&lt;0, RIGHT(TEXT(AL1118,"0.#"),1)&lt;&gt;"."),TRUE,FALSE)</formula>
    </cfRule>
    <cfRule type="expression" dxfId="780" priority="78">
      <formula>IF(AND(AL1118&lt;0, RIGHT(TEXT(AL1118,"0.#"),1)="."),TRUE,FALSE)</formula>
    </cfRule>
  </conditionalFormatting>
  <conditionalFormatting sqref="Y1118">
    <cfRule type="expression" dxfId="779" priority="73">
      <formula>IF(RIGHT(TEXT(Y1118,"0.#"),1)=".",FALSE,TRUE)</formula>
    </cfRule>
    <cfRule type="expression" dxfId="778" priority="74">
      <formula>IF(RIGHT(TEXT(Y1118,"0.#"),1)=".",TRUE,FALSE)</formula>
    </cfRule>
  </conditionalFormatting>
  <conditionalFormatting sqref="AL1119:AO1119">
    <cfRule type="expression" dxfId="777" priority="69">
      <formula>IF(AND(AL1119&gt;=0, RIGHT(TEXT(AL1119,"0.#"),1)&lt;&gt;"."),TRUE,FALSE)</formula>
    </cfRule>
    <cfRule type="expression" dxfId="776" priority="70">
      <formula>IF(AND(AL1119&gt;=0, RIGHT(TEXT(AL1119,"0.#"),1)="."),TRUE,FALSE)</formula>
    </cfRule>
    <cfRule type="expression" dxfId="775" priority="71">
      <formula>IF(AND(AL1119&lt;0, RIGHT(TEXT(AL1119,"0.#"),1)&lt;&gt;"."),TRUE,FALSE)</formula>
    </cfRule>
    <cfRule type="expression" dxfId="774" priority="72">
      <formula>IF(AND(AL1119&lt;0, RIGHT(TEXT(AL1119,"0.#"),1)="."),TRUE,FALSE)</formula>
    </cfRule>
  </conditionalFormatting>
  <conditionalFormatting sqref="Y1119">
    <cfRule type="expression" dxfId="773" priority="67">
      <formula>IF(RIGHT(TEXT(Y1119,"0.#"),1)=".",FALSE,TRUE)</formula>
    </cfRule>
    <cfRule type="expression" dxfId="772" priority="68">
      <formula>IF(RIGHT(TEXT(Y1119,"0.#"),1)=".",TRUE,FALSE)</formula>
    </cfRule>
  </conditionalFormatting>
  <conditionalFormatting sqref="AL1120:AO1120">
    <cfRule type="expression" dxfId="771" priority="63">
      <formula>IF(AND(AL1120&gt;=0, RIGHT(TEXT(AL1120,"0.#"),1)&lt;&gt;"."),TRUE,FALSE)</formula>
    </cfRule>
    <cfRule type="expression" dxfId="770" priority="64">
      <formula>IF(AND(AL1120&gt;=0, RIGHT(TEXT(AL1120,"0.#"),1)="."),TRUE,FALSE)</formula>
    </cfRule>
    <cfRule type="expression" dxfId="769" priority="65">
      <formula>IF(AND(AL1120&lt;0, RIGHT(TEXT(AL1120,"0.#"),1)&lt;&gt;"."),TRUE,FALSE)</formula>
    </cfRule>
    <cfRule type="expression" dxfId="768" priority="66">
      <formula>IF(AND(AL1120&lt;0, RIGHT(TEXT(AL1120,"0.#"),1)="."),TRUE,FALSE)</formula>
    </cfRule>
  </conditionalFormatting>
  <conditionalFormatting sqref="Y1120">
    <cfRule type="expression" dxfId="767" priority="61">
      <formula>IF(RIGHT(TEXT(Y1120,"0.#"),1)=".",FALSE,TRUE)</formula>
    </cfRule>
    <cfRule type="expression" dxfId="766" priority="62">
      <formula>IF(RIGHT(TEXT(Y1120,"0.#"),1)=".",TRUE,FALSE)</formula>
    </cfRule>
  </conditionalFormatting>
  <conditionalFormatting sqref="AL1121:AO1121">
    <cfRule type="expression" dxfId="765" priority="57">
      <formula>IF(AND(AL1121&gt;=0, RIGHT(TEXT(AL1121,"0.#"),1)&lt;&gt;"."),TRUE,FALSE)</formula>
    </cfRule>
    <cfRule type="expression" dxfId="764" priority="58">
      <formula>IF(AND(AL1121&gt;=0, RIGHT(TEXT(AL1121,"0.#"),1)="."),TRUE,FALSE)</formula>
    </cfRule>
    <cfRule type="expression" dxfId="763" priority="59">
      <formula>IF(AND(AL1121&lt;0, RIGHT(TEXT(AL1121,"0.#"),1)&lt;&gt;"."),TRUE,FALSE)</formula>
    </cfRule>
    <cfRule type="expression" dxfId="762" priority="60">
      <formula>IF(AND(AL1121&lt;0, RIGHT(TEXT(AL1121,"0.#"),1)="."),TRUE,FALSE)</formula>
    </cfRule>
  </conditionalFormatting>
  <conditionalFormatting sqref="Y1121">
    <cfRule type="expression" dxfId="761" priority="55">
      <formula>IF(RIGHT(TEXT(Y1121,"0.#"),1)=".",FALSE,TRUE)</formula>
    </cfRule>
    <cfRule type="expression" dxfId="760" priority="56">
      <formula>IF(RIGHT(TEXT(Y1121,"0.#"),1)=".",TRUE,FALSE)</formula>
    </cfRule>
  </conditionalFormatting>
  <conditionalFormatting sqref="AL1122:AO1122">
    <cfRule type="expression" dxfId="759" priority="51">
      <formula>IF(AND(AL1122&gt;=0, RIGHT(TEXT(AL1122,"0.#"),1)&lt;&gt;"."),TRUE,FALSE)</formula>
    </cfRule>
    <cfRule type="expression" dxfId="758" priority="52">
      <formula>IF(AND(AL1122&gt;=0, RIGHT(TEXT(AL1122,"0.#"),1)="."),TRUE,FALSE)</formula>
    </cfRule>
    <cfRule type="expression" dxfId="757" priority="53">
      <formula>IF(AND(AL1122&lt;0, RIGHT(TEXT(AL1122,"0.#"),1)&lt;&gt;"."),TRUE,FALSE)</formula>
    </cfRule>
    <cfRule type="expression" dxfId="756" priority="54">
      <formula>IF(AND(AL1122&lt;0, RIGHT(TEXT(AL1122,"0.#"),1)="."),TRUE,FALSE)</formula>
    </cfRule>
  </conditionalFormatting>
  <conditionalFormatting sqref="Y1122">
    <cfRule type="expression" dxfId="755" priority="49">
      <formula>IF(RIGHT(TEXT(Y1122,"0.#"),1)=".",FALSE,TRUE)</formula>
    </cfRule>
    <cfRule type="expression" dxfId="754" priority="50">
      <formula>IF(RIGHT(TEXT(Y1122,"0.#"),1)=".",TRUE,FALSE)</formula>
    </cfRule>
  </conditionalFormatting>
  <conditionalFormatting sqref="AL1123:AO1123">
    <cfRule type="expression" dxfId="753" priority="45">
      <formula>IF(AND(AL1123&gt;=0, RIGHT(TEXT(AL1123,"0.#"),1)&lt;&gt;"."),TRUE,FALSE)</formula>
    </cfRule>
    <cfRule type="expression" dxfId="752" priority="46">
      <formula>IF(AND(AL1123&gt;=0, RIGHT(TEXT(AL1123,"0.#"),1)="."),TRUE,FALSE)</formula>
    </cfRule>
    <cfRule type="expression" dxfId="751" priority="47">
      <formula>IF(AND(AL1123&lt;0, RIGHT(TEXT(AL1123,"0.#"),1)&lt;&gt;"."),TRUE,FALSE)</formula>
    </cfRule>
    <cfRule type="expression" dxfId="750" priority="48">
      <formula>IF(AND(AL1123&lt;0, RIGHT(TEXT(AL1123,"0.#"),1)="."),TRUE,FALSE)</formula>
    </cfRule>
  </conditionalFormatting>
  <conditionalFormatting sqref="Y1123">
    <cfRule type="expression" dxfId="749" priority="43">
      <formula>IF(RIGHT(TEXT(Y1123,"0.#"),1)=".",FALSE,TRUE)</formula>
    </cfRule>
    <cfRule type="expression" dxfId="748" priority="44">
      <formula>IF(RIGHT(TEXT(Y1123,"0.#"),1)=".",TRUE,FALSE)</formula>
    </cfRule>
  </conditionalFormatting>
  <conditionalFormatting sqref="AL1124:AO1124">
    <cfRule type="expression" dxfId="747" priority="39">
      <formula>IF(AND(AL1124&gt;=0, RIGHT(TEXT(AL1124,"0.#"),1)&lt;&gt;"."),TRUE,FALSE)</formula>
    </cfRule>
    <cfRule type="expression" dxfId="746" priority="40">
      <formula>IF(AND(AL1124&gt;=0, RIGHT(TEXT(AL1124,"0.#"),1)="."),TRUE,FALSE)</formula>
    </cfRule>
    <cfRule type="expression" dxfId="745" priority="41">
      <formula>IF(AND(AL1124&lt;0, RIGHT(TEXT(AL1124,"0.#"),1)&lt;&gt;"."),TRUE,FALSE)</formula>
    </cfRule>
    <cfRule type="expression" dxfId="744" priority="42">
      <formula>IF(AND(AL1124&lt;0, RIGHT(TEXT(AL1124,"0.#"),1)="."),TRUE,FALSE)</formula>
    </cfRule>
  </conditionalFormatting>
  <conditionalFormatting sqref="Y1124">
    <cfRule type="expression" dxfId="743" priority="37">
      <formula>IF(RIGHT(TEXT(Y1124,"0.#"),1)=".",FALSE,TRUE)</formula>
    </cfRule>
    <cfRule type="expression" dxfId="742" priority="38">
      <formula>IF(RIGHT(TEXT(Y1124,"0.#"),1)=".",TRUE,FALSE)</formula>
    </cfRule>
  </conditionalFormatting>
  <conditionalFormatting sqref="AL1126:AO1126">
    <cfRule type="expression" dxfId="741" priority="33">
      <formula>IF(AND(AL1126&gt;=0, RIGHT(TEXT(AL1126,"0.#"),1)&lt;&gt;"."),TRUE,FALSE)</formula>
    </cfRule>
    <cfRule type="expression" dxfId="740" priority="34">
      <formula>IF(AND(AL1126&gt;=0, RIGHT(TEXT(AL1126,"0.#"),1)="."),TRUE,FALSE)</formula>
    </cfRule>
    <cfRule type="expression" dxfId="739" priority="35">
      <formula>IF(AND(AL1126&lt;0, RIGHT(TEXT(AL1126,"0.#"),1)&lt;&gt;"."),TRUE,FALSE)</formula>
    </cfRule>
    <cfRule type="expression" dxfId="738" priority="36">
      <formula>IF(AND(AL1126&lt;0, RIGHT(TEXT(AL1126,"0.#"),1)="."),TRUE,FALSE)</formula>
    </cfRule>
  </conditionalFormatting>
  <conditionalFormatting sqref="Y1126">
    <cfRule type="expression" dxfId="737" priority="31">
      <formula>IF(RIGHT(TEXT(Y1126,"0.#"),1)=".",FALSE,TRUE)</formula>
    </cfRule>
    <cfRule type="expression" dxfId="736" priority="32">
      <formula>IF(RIGHT(TEXT(Y1126,"0.#"),1)=".",TRUE,FALSE)</formula>
    </cfRule>
  </conditionalFormatting>
  <conditionalFormatting sqref="AL1127:AO1127">
    <cfRule type="expression" dxfId="735" priority="27">
      <formula>IF(AND(AL1127&gt;=0, RIGHT(TEXT(AL1127,"0.#"),1)&lt;&gt;"."),TRUE,FALSE)</formula>
    </cfRule>
    <cfRule type="expression" dxfId="734" priority="28">
      <formula>IF(AND(AL1127&gt;=0, RIGHT(TEXT(AL1127,"0.#"),1)="."),TRUE,FALSE)</formula>
    </cfRule>
    <cfRule type="expression" dxfId="733" priority="29">
      <formula>IF(AND(AL1127&lt;0, RIGHT(TEXT(AL1127,"0.#"),1)&lt;&gt;"."),TRUE,FALSE)</formula>
    </cfRule>
    <cfRule type="expression" dxfId="732" priority="30">
      <formula>IF(AND(AL1127&lt;0, RIGHT(TEXT(AL1127,"0.#"),1)="."),TRUE,FALSE)</formula>
    </cfRule>
  </conditionalFormatting>
  <conditionalFormatting sqref="Y1127">
    <cfRule type="expression" dxfId="731" priority="25">
      <formula>IF(RIGHT(TEXT(Y1127,"0.#"),1)=".",FALSE,TRUE)</formula>
    </cfRule>
    <cfRule type="expression" dxfId="730" priority="26">
      <formula>IF(RIGHT(TEXT(Y1127,"0.#"),1)=".",TRUE,FALSE)</formula>
    </cfRule>
  </conditionalFormatting>
  <conditionalFormatting sqref="AL1128:AO1128">
    <cfRule type="expression" dxfId="729" priority="21">
      <formula>IF(AND(AL1128&gt;=0, RIGHT(TEXT(AL1128,"0.#"),1)&lt;&gt;"."),TRUE,FALSE)</formula>
    </cfRule>
    <cfRule type="expression" dxfId="728" priority="22">
      <formula>IF(AND(AL1128&gt;=0, RIGHT(TEXT(AL1128,"0.#"),1)="."),TRUE,FALSE)</formula>
    </cfRule>
    <cfRule type="expression" dxfId="727" priority="23">
      <formula>IF(AND(AL1128&lt;0, RIGHT(TEXT(AL1128,"0.#"),1)&lt;&gt;"."),TRUE,FALSE)</formula>
    </cfRule>
    <cfRule type="expression" dxfId="726" priority="24">
      <formula>IF(AND(AL1128&lt;0, RIGHT(TEXT(AL1128,"0.#"),1)="."),TRUE,FALSE)</formula>
    </cfRule>
  </conditionalFormatting>
  <conditionalFormatting sqref="Y1128">
    <cfRule type="expression" dxfId="725" priority="19">
      <formula>IF(RIGHT(TEXT(Y1128,"0.#"),1)=".",FALSE,TRUE)</formula>
    </cfRule>
    <cfRule type="expression" dxfId="724" priority="20">
      <formula>IF(RIGHT(TEXT(Y1128,"0.#"),1)=".",TRUE,FALSE)</formula>
    </cfRule>
  </conditionalFormatting>
  <conditionalFormatting sqref="AL1129:AO1129">
    <cfRule type="expression" dxfId="723" priority="15">
      <formula>IF(AND(AL1129&gt;=0, RIGHT(TEXT(AL1129,"0.#"),1)&lt;&gt;"."),TRUE,FALSE)</formula>
    </cfRule>
    <cfRule type="expression" dxfId="722" priority="16">
      <formula>IF(AND(AL1129&gt;=0, RIGHT(TEXT(AL1129,"0.#"),1)="."),TRUE,FALSE)</formula>
    </cfRule>
    <cfRule type="expression" dxfId="721" priority="17">
      <formula>IF(AND(AL1129&lt;0, RIGHT(TEXT(AL1129,"0.#"),1)&lt;&gt;"."),TRUE,FALSE)</formula>
    </cfRule>
    <cfRule type="expression" dxfId="720" priority="18">
      <formula>IF(AND(AL1129&lt;0, RIGHT(TEXT(AL1129,"0.#"),1)="."),TRUE,FALSE)</formula>
    </cfRule>
  </conditionalFormatting>
  <conditionalFormatting sqref="Y1129">
    <cfRule type="expression" dxfId="719" priority="13">
      <formula>IF(RIGHT(TEXT(Y1129,"0.#"),1)=".",FALSE,TRUE)</formula>
    </cfRule>
    <cfRule type="expression" dxfId="718" priority="14">
      <formula>IF(RIGHT(TEXT(Y1129,"0.#"),1)=".",TRUE,FALSE)</formula>
    </cfRule>
  </conditionalFormatting>
  <conditionalFormatting sqref="AL1130:AO1130">
    <cfRule type="expression" dxfId="717" priority="9">
      <formula>IF(AND(AL1130&gt;=0, RIGHT(TEXT(AL1130,"0.#"),1)&lt;&gt;"."),TRUE,FALSE)</formula>
    </cfRule>
    <cfRule type="expression" dxfId="716" priority="10">
      <formula>IF(AND(AL1130&gt;=0, RIGHT(TEXT(AL1130,"0.#"),1)="."),TRUE,FALSE)</formula>
    </cfRule>
    <cfRule type="expression" dxfId="715" priority="11">
      <formula>IF(AND(AL1130&lt;0, RIGHT(TEXT(AL1130,"0.#"),1)&lt;&gt;"."),TRUE,FALSE)</formula>
    </cfRule>
    <cfRule type="expression" dxfId="714" priority="12">
      <formula>IF(AND(AL1130&lt;0, RIGHT(TEXT(AL1130,"0.#"),1)="."),TRUE,FALSE)</formula>
    </cfRule>
  </conditionalFormatting>
  <conditionalFormatting sqref="Y1130">
    <cfRule type="expression" dxfId="713" priority="7">
      <formula>IF(RIGHT(TEXT(Y1130,"0.#"),1)=".",FALSE,TRUE)</formula>
    </cfRule>
    <cfRule type="expression" dxfId="712" priority="8">
      <formula>IF(RIGHT(TEXT(Y1130,"0.#"),1)=".",TRUE,FALSE)</formula>
    </cfRule>
  </conditionalFormatting>
  <conditionalFormatting sqref="AL1131:AO1131">
    <cfRule type="expression" dxfId="711" priority="3">
      <formula>IF(AND(AL1131&gt;=0, RIGHT(TEXT(AL1131,"0.#"),1)&lt;&gt;"."),TRUE,FALSE)</formula>
    </cfRule>
    <cfRule type="expression" dxfId="710" priority="4">
      <formula>IF(AND(AL1131&gt;=0, RIGHT(TEXT(AL1131,"0.#"),1)="."),TRUE,FALSE)</formula>
    </cfRule>
    <cfRule type="expression" dxfId="709" priority="5">
      <formula>IF(AND(AL1131&lt;0, RIGHT(TEXT(AL1131,"0.#"),1)&lt;&gt;"."),TRUE,FALSE)</formula>
    </cfRule>
    <cfRule type="expression" dxfId="708" priority="6">
      <formula>IF(AND(AL1131&lt;0, RIGHT(TEXT(AL1131,"0.#"),1)="."),TRUE,FALSE)</formula>
    </cfRule>
  </conditionalFormatting>
  <conditionalFormatting sqref="Y1131">
    <cfRule type="expression" dxfId="707" priority="1">
      <formula>IF(RIGHT(TEXT(Y1131,"0.#"),1)=".",FALSE,TRUE)</formula>
    </cfRule>
    <cfRule type="expression" dxfId="706" priority="2">
      <formula>IF(RIGHT(TEXT(Y1131,"0.#"),1)=".",TRUE,FALSE)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9" max="49" man="1"/>
    <brk id="699" max="49" man="1"/>
    <brk id="733" max="49" man="1"/>
    <brk id="778" max="49" man="1"/>
    <brk id="845" max="49" man="1"/>
    <brk id="966"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484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542</v>
      </c>
      <c r="M2" s="13" t="str">
        <f>IF(L2="","",K2)</f>
        <v>社会保障</v>
      </c>
      <c r="N2" s="13" t="str">
        <f>IF(M2="","",IF(N1&lt;&gt;"",CONCATENATE(N1,"、",M2),M2))</f>
        <v>社会保障</v>
      </c>
      <c r="O2" s="13"/>
      <c r="P2" s="12" t="s">
        <v>190</v>
      </c>
      <c r="Q2" s="17"/>
      <c r="R2" s="13" t="str">
        <f>IF(Q2="","",P2)</f>
        <v/>
      </c>
      <c r="S2" s="13" t="str">
        <f>IF(R2="","",IF(S1&lt;&gt;"",CONCATENATE(S1,"、",R2),R2))</f>
        <v/>
      </c>
      <c r="T2" s="13"/>
      <c r="U2" s="32" t="s">
        <v>350</v>
      </c>
      <c r="W2" s="32" t="s">
        <v>299</v>
      </c>
      <c r="Y2" s="32" t="s">
        <v>68</v>
      </c>
      <c r="Z2" s="30"/>
      <c r="AA2" s="32" t="s">
        <v>73</v>
      </c>
      <c r="AB2" s="31"/>
      <c r="AC2" s="33" t="s">
        <v>254</v>
      </c>
      <c r="AD2" s="28"/>
      <c r="AE2" s="45" t="s">
        <v>295</v>
      </c>
      <c r="AF2" s="30"/>
      <c r="AG2" s="56" t="s">
        <v>502</v>
      </c>
      <c r="AI2" s="54" t="s">
        <v>382</v>
      </c>
      <c r="AK2" s="54" t="s">
        <v>391</v>
      </c>
      <c r="AM2" s="88"/>
      <c r="AN2" s="88"/>
      <c r="AP2" s="56" t="s">
        <v>502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538</v>
      </c>
      <c r="R3" s="13" t="str">
        <f t="shared" ref="R3:R8" si="3">IF(Q3="","",P3)</f>
        <v>委託・請負</v>
      </c>
      <c r="S3" s="13" t="str">
        <f t="shared" ref="S3:S8" si="4">IF(R3="",S2,IF(S2&lt;&gt;"",CONCATENATE(S2,"、",R3),R3))</f>
        <v>委託・請負</v>
      </c>
      <c r="T3" s="13"/>
      <c r="U3" s="32" t="s">
        <v>455</v>
      </c>
      <c r="W3" s="32" t="s">
        <v>269</v>
      </c>
      <c r="Y3" s="32" t="s">
        <v>70</v>
      </c>
      <c r="Z3" s="30"/>
      <c r="AA3" s="32" t="s">
        <v>75</v>
      </c>
      <c r="AB3" s="31"/>
      <c r="AC3" s="33" t="s">
        <v>255</v>
      </c>
      <c r="AD3" s="28"/>
      <c r="AE3" s="45" t="s">
        <v>296</v>
      </c>
      <c r="AF3" s="30"/>
      <c r="AG3" s="56" t="s">
        <v>503</v>
      </c>
      <c r="AI3" s="54" t="s">
        <v>384</v>
      </c>
      <c r="AK3" s="54" t="str">
        <f>CHAR(CODE(AK2)+1)</f>
        <v>B</v>
      </c>
      <c r="AM3" s="88"/>
      <c r="AN3" s="88"/>
      <c r="AP3" s="56" t="s">
        <v>503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528</v>
      </c>
      <c r="W4" s="32" t="s">
        <v>270</v>
      </c>
      <c r="Y4" s="32" t="s">
        <v>72</v>
      </c>
      <c r="Z4" s="30"/>
      <c r="AA4" s="32" t="s">
        <v>77</v>
      </c>
      <c r="AB4" s="31"/>
      <c r="AC4" s="32" t="s">
        <v>256</v>
      </c>
      <c r="AD4" s="28"/>
      <c r="AE4" s="45" t="s">
        <v>297</v>
      </c>
      <c r="AF4" s="30"/>
      <c r="AG4" s="56" t="s">
        <v>504</v>
      </c>
      <c r="AI4" s="54" t="s">
        <v>491</v>
      </c>
      <c r="AK4" s="54" t="str">
        <f t="shared" ref="AK4:AK49" si="7">CHAR(CODE(AK3)+1)</f>
        <v>C</v>
      </c>
      <c r="AM4" s="88"/>
      <c r="AN4" s="88"/>
      <c r="AP4" s="56" t="s">
        <v>504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448</v>
      </c>
      <c r="Y5" s="32" t="s">
        <v>74</v>
      </c>
      <c r="Z5" s="30"/>
      <c r="AA5" s="32" t="s">
        <v>79</v>
      </c>
      <c r="AB5" s="31"/>
      <c r="AC5" s="32" t="s">
        <v>298</v>
      </c>
      <c r="AD5" s="31"/>
      <c r="AE5" s="45" t="s">
        <v>515</v>
      </c>
      <c r="AF5" s="30"/>
      <c r="AG5" s="56" t="s">
        <v>505</v>
      </c>
      <c r="AI5" s="56" t="s">
        <v>492</v>
      </c>
      <c r="AK5" s="54" t="str">
        <f t="shared" si="7"/>
        <v>D</v>
      </c>
      <c r="AP5" s="56" t="s">
        <v>505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527</v>
      </c>
      <c r="W6" s="32" t="s">
        <v>271</v>
      </c>
      <c r="Y6" s="32" t="s">
        <v>76</v>
      </c>
      <c r="Z6" s="30"/>
      <c r="AA6" s="32" t="s">
        <v>81</v>
      </c>
      <c r="AB6" s="31"/>
      <c r="AC6" s="32" t="s">
        <v>257</v>
      </c>
      <c r="AD6" s="31"/>
      <c r="AE6" s="45" t="s">
        <v>512</v>
      </c>
      <c r="AF6" s="30"/>
      <c r="AG6" s="56" t="s">
        <v>506</v>
      </c>
      <c r="AI6" s="54" t="s">
        <v>451</v>
      </c>
      <c r="AK6" s="54" t="str">
        <f t="shared" si="7"/>
        <v>E</v>
      </c>
      <c r="AP6" s="56" t="s">
        <v>506</v>
      </c>
    </row>
    <row r="7" spans="1:42" ht="13.5" customHeight="1" x14ac:dyDescent="0.15">
      <c r="A7" s="14" t="s">
        <v>207</v>
      </c>
      <c r="B7" s="15"/>
      <c r="C7" s="13" t="str">
        <f t="shared" si="0"/>
        <v/>
      </c>
      <c r="D7" s="13" t="str">
        <f t="shared" si="8"/>
        <v/>
      </c>
      <c r="F7" s="18" t="s">
        <v>426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507</v>
      </c>
      <c r="AK7" s="54" t="str">
        <f t="shared" si="7"/>
        <v>F</v>
      </c>
      <c r="AP7" s="56" t="s">
        <v>507</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425</v>
      </c>
      <c r="W8" s="32" t="s">
        <v>273</v>
      </c>
      <c r="Y8" s="32" t="s">
        <v>80</v>
      </c>
      <c r="Z8" s="30"/>
      <c r="AA8" s="32" t="s">
        <v>85</v>
      </c>
      <c r="AB8" s="31"/>
      <c r="AC8" s="31"/>
      <c r="AD8" s="31"/>
      <c r="AE8" s="31"/>
      <c r="AF8" s="30"/>
      <c r="AG8" s="56" t="s">
        <v>508</v>
      </c>
      <c r="AK8" s="54" t="str">
        <f t="shared" si="7"/>
        <v>G</v>
      </c>
      <c r="AP8" s="56" t="s">
        <v>508</v>
      </c>
    </row>
    <row r="9" spans="1:42" ht="13.5" customHeight="1" x14ac:dyDescent="0.15">
      <c r="A9" s="14" t="s">
        <v>209</v>
      </c>
      <c r="B9" s="15"/>
      <c r="C9" s="13" t="str">
        <f t="shared" si="0"/>
        <v/>
      </c>
      <c r="D9" s="13" t="str">
        <f t="shared" si="8"/>
        <v/>
      </c>
      <c r="F9" s="18" t="s">
        <v>427</v>
      </c>
      <c r="G9" s="17"/>
      <c r="H9" s="13" t="str">
        <f t="shared" si="1"/>
        <v/>
      </c>
      <c r="I9" s="13" t="str">
        <f t="shared" si="5"/>
        <v/>
      </c>
      <c r="K9" s="14" t="s">
        <v>228</v>
      </c>
      <c r="L9" s="15"/>
      <c r="M9" s="13" t="str">
        <f t="shared" si="2"/>
        <v/>
      </c>
      <c r="N9" s="13" t="str">
        <f t="shared" si="6"/>
        <v>社会保障</v>
      </c>
      <c r="O9" s="13"/>
      <c r="P9" s="13"/>
      <c r="Q9" s="19"/>
      <c r="T9" s="13"/>
      <c r="U9" s="32" t="s">
        <v>455</v>
      </c>
      <c r="W9" s="32" t="s">
        <v>274</v>
      </c>
      <c r="Y9" s="32" t="s">
        <v>82</v>
      </c>
      <c r="Z9" s="30"/>
      <c r="AA9" s="32" t="s">
        <v>87</v>
      </c>
      <c r="AB9" s="31"/>
      <c r="AC9" s="31"/>
      <c r="AD9" s="31"/>
      <c r="AE9" s="31"/>
      <c r="AF9" s="30"/>
      <c r="AG9" s="56" t="s">
        <v>509</v>
      </c>
      <c r="AK9" s="54" t="str">
        <f t="shared" si="7"/>
        <v>H</v>
      </c>
      <c r="AP9" s="56" t="s">
        <v>509</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494</v>
      </c>
      <c r="AK10" s="54" t="str">
        <f t="shared" si="7"/>
        <v>I</v>
      </c>
      <c r="AP10" s="54" t="s">
        <v>485</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497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495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496</v>
      </c>
      <c r="AK13" s="54" t="str">
        <f t="shared" si="7"/>
        <v>L</v>
      </c>
    </row>
    <row r="14" spans="1:42" ht="13.5" customHeight="1" x14ac:dyDescent="0.15">
      <c r="A14" s="14" t="s">
        <v>213</v>
      </c>
      <c r="B14" s="15"/>
      <c r="C14" s="13" t="str">
        <f t="shared" si="0"/>
        <v/>
      </c>
      <c r="D14" s="13" t="str">
        <f t="shared" si="8"/>
        <v/>
      </c>
      <c r="F14" s="18" t="s">
        <v>239</v>
      </c>
      <c r="G14" s="17" t="s">
        <v>539</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436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486</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428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456</v>
      </c>
    </row>
    <row r="96" spans="25:25" x14ac:dyDescent="0.15">
      <c r="Y96" s="32" t="s">
        <v>526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476</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7"/>
      <c r="Z2" s="830"/>
      <c r="AA2" s="831"/>
      <c r="AB2" s="1031" t="s">
        <v>11</v>
      </c>
      <c r="AC2" s="1032"/>
      <c r="AD2" s="1033"/>
      <c r="AE2" s="1037" t="s">
        <v>354</v>
      </c>
      <c r="AF2" s="1037"/>
      <c r="AG2" s="1037"/>
      <c r="AH2" s="1037"/>
      <c r="AI2" s="1037" t="s">
        <v>360</v>
      </c>
      <c r="AJ2" s="1037"/>
      <c r="AK2" s="1037"/>
      <c r="AL2" s="1037"/>
      <c r="AM2" s="1037" t="s">
        <v>457</v>
      </c>
      <c r="AN2" s="1037"/>
      <c r="AO2" s="1037"/>
      <c r="AP2" s="554"/>
      <c r="AQ2" s="152" t="s">
        <v>352</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8"/>
      <c r="Z3" s="1029"/>
      <c r="AA3" s="1030"/>
      <c r="AB3" s="1034"/>
      <c r="AC3" s="1035"/>
      <c r="AD3" s="1036"/>
      <c r="AE3" s="244"/>
      <c r="AF3" s="244"/>
      <c r="AG3" s="244"/>
      <c r="AH3" s="244"/>
      <c r="AI3" s="244"/>
      <c r="AJ3" s="244"/>
      <c r="AK3" s="244"/>
      <c r="AL3" s="244"/>
      <c r="AM3" s="244"/>
      <c r="AN3" s="244"/>
      <c r="AO3" s="244"/>
      <c r="AP3" s="240"/>
      <c r="AQ3" s="191"/>
      <c r="AR3" s="192"/>
      <c r="AS3" s="126" t="s">
        <v>353</v>
      </c>
      <c r="AT3" s="127"/>
      <c r="AU3" s="192"/>
      <c r="AV3" s="192"/>
      <c r="AW3" s="395" t="s">
        <v>300</v>
      </c>
      <c r="AX3" s="396"/>
    </row>
    <row r="4" spans="1:50" ht="22.5" customHeight="1" x14ac:dyDescent="0.15">
      <c r="A4" s="400"/>
      <c r="B4" s="398"/>
      <c r="C4" s="398"/>
      <c r="D4" s="398"/>
      <c r="E4" s="398"/>
      <c r="F4" s="399"/>
      <c r="G4" s="561"/>
      <c r="H4" s="1004"/>
      <c r="I4" s="1004"/>
      <c r="J4" s="1004"/>
      <c r="K4" s="1004"/>
      <c r="L4" s="1004"/>
      <c r="M4" s="1004"/>
      <c r="N4" s="1004"/>
      <c r="O4" s="1005"/>
      <c r="P4" s="98"/>
      <c r="Q4" s="1012"/>
      <c r="R4" s="1012"/>
      <c r="S4" s="1012"/>
      <c r="T4" s="1012"/>
      <c r="U4" s="1012"/>
      <c r="V4" s="1012"/>
      <c r="W4" s="1012"/>
      <c r="X4" s="1013"/>
      <c r="Y4" s="1022" t="s">
        <v>12</v>
      </c>
      <c r="Z4" s="1023"/>
      <c r="AA4" s="1024"/>
      <c r="AB4" s="458"/>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20"/>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510</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476</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7"/>
      <c r="Z9" s="830"/>
      <c r="AA9" s="831"/>
      <c r="AB9" s="1031" t="s">
        <v>11</v>
      </c>
      <c r="AC9" s="1032"/>
      <c r="AD9" s="1033"/>
      <c r="AE9" s="1037" t="s">
        <v>354</v>
      </c>
      <c r="AF9" s="1037"/>
      <c r="AG9" s="1037"/>
      <c r="AH9" s="1037"/>
      <c r="AI9" s="1037" t="s">
        <v>360</v>
      </c>
      <c r="AJ9" s="1037"/>
      <c r="AK9" s="1037"/>
      <c r="AL9" s="1037"/>
      <c r="AM9" s="1037" t="s">
        <v>457</v>
      </c>
      <c r="AN9" s="1037"/>
      <c r="AO9" s="1037"/>
      <c r="AP9" s="554"/>
      <c r="AQ9" s="152" t="s">
        <v>352</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353</v>
      </c>
      <c r="AT10" s="127"/>
      <c r="AU10" s="192"/>
      <c r="AV10" s="192"/>
      <c r="AW10" s="395" t="s">
        <v>300</v>
      </c>
      <c r="AX10" s="396"/>
    </row>
    <row r="11" spans="1:50" ht="22.5" customHeight="1" x14ac:dyDescent="0.15">
      <c r="A11" s="400"/>
      <c r="B11" s="398"/>
      <c r="C11" s="398"/>
      <c r="D11" s="398"/>
      <c r="E11" s="398"/>
      <c r="F11" s="399"/>
      <c r="G11" s="561"/>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8"/>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20"/>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510</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476</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7"/>
      <c r="Z16" s="830"/>
      <c r="AA16" s="831"/>
      <c r="AB16" s="1031" t="s">
        <v>11</v>
      </c>
      <c r="AC16" s="1032"/>
      <c r="AD16" s="1033"/>
      <c r="AE16" s="1037" t="s">
        <v>354</v>
      </c>
      <c r="AF16" s="1037"/>
      <c r="AG16" s="1037"/>
      <c r="AH16" s="1037"/>
      <c r="AI16" s="1037" t="s">
        <v>360</v>
      </c>
      <c r="AJ16" s="1037"/>
      <c r="AK16" s="1037"/>
      <c r="AL16" s="1037"/>
      <c r="AM16" s="1037" t="s">
        <v>457</v>
      </c>
      <c r="AN16" s="1037"/>
      <c r="AO16" s="1037"/>
      <c r="AP16" s="554"/>
      <c r="AQ16" s="152" t="s">
        <v>352</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353</v>
      </c>
      <c r="AT17" s="127"/>
      <c r="AU17" s="192"/>
      <c r="AV17" s="192"/>
      <c r="AW17" s="395" t="s">
        <v>300</v>
      </c>
      <c r="AX17" s="396"/>
    </row>
    <row r="18" spans="1:50" ht="22.5" customHeight="1" x14ac:dyDescent="0.15">
      <c r="A18" s="400"/>
      <c r="B18" s="398"/>
      <c r="C18" s="398"/>
      <c r="D18" s="398"/>
      <c r="E18" s="398"/>
      <c r="F18" s="399"/>
      <c r="G18" s="561"/>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8"/>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20"/>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510</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476</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7"/>
      <c r="Z23" s="830"/>
      <c r="AA23" s="831"/>
      <c r="AB23" s="1031" t="s">
        <v>11</v>
      </c>
      <c r="AC23" s="1032"/>
      <c r="AD23" s="1033"/>
      <c r="AE23" s="1037" t="s">
        <v>354</v>
      </c>
      <c r="AF23" s="1037"/>
      <c r="AG23" s="1037"/>
      <c r="AH23" s="1037"/>
      <c r="AI23" s="1037" t="s">
        <v>360</v>
      </c>
      <c r="AJ23" s="1037"/>
      <c r="AK23" s="1037"/>
      <c r="AL23" s="1037"/>
      <c r="AM23" s="1037" t="s">
        <v>457</v>
      </c>
      <c r="AN23" s="1037"/>
      <c r="AO23" s="1037"/>
      <c r="AP23" s="554"/>
      <c r="AQ23" s="152" t="s">
        <v>352</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353</v>
      </c>
      <c r="AT24" s="127"/>
      <c r="AU24" s="192"/>
      <c r="AV24" s="192"/>
      <c r="AW24" s="395" t="s">
        <v>300</v>
      </c>
      <c r="AX24" s="396"/>
    </row>
    <row r="25" spans="1:50" ht="22.5" customHeight="1" x14ac:dyDescent="0.15">
      <c r="A25" s="400"/>
      <c r="B25" s="398"/>
      <c r="C25" s="398"/>
      <c r="D25" s="398"/>
      <c r="E25" s="398"/>
      <c r="F25" s="399"/>
      <c r="G25" s="561"/>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8"/>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20"/>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510</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476</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7"/>
      <c r="Z30" s="830"/>
      <c r="AA30" s="831"/>
      <c r="AB30" s="1031" t="s">
        <v>11</v>
      </c>
      <c r="AC30" s="1032"/>
      <c r="AD30" s="1033"/>
      <c r="AE30" s="1037" t="s">
        <v>354</v>
      </c>
      <c r="AF30" s="1037"/>
      <c r="AG30" s="1037"/>
      <c r="AH30" s="1037"/>
      <c r="AI30" s="1037" t="s">
        <v>360</v>
      </c>
      <c r="AJ30" s="1037"/>
      <c r="AK30" s="1037"/>
      <c r="AL30" s="1037"/>
      <c r="AM30" s="1037" t="s">
        <v>457</v>
      </c>
      <c r="AN30" s="1037"/>
      <c r="AO30" s="1037"/>
      <c r="AP30" s="554"/>
      <c r="AQ30" s="152" t="s">
        <v>352</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353</v>
      </c>
      <c r="AT31" s="127"/>
      <c r="AU31" s="192"/>
      <c r="AV31" s="192"/>
      <c r="AW31" s="395" t="s">
        <v>300</v>
      </c>
      <c r="AX31" s="396"/>
    </row>
    <row r="32" spans="1:50" ht="22.5" customHeight="1" x14ac:dyDescent="0.15">
      <c r="A32" s="400"/>
      <c r="B32" s="398"/>
      <c r="C32" s="398"/>
      <c r="D32" s="398"/>
      <c r="E32" s="398"/>
      <c r="F32" s="399"/>
      <c r="G32" s="561"/>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8"/>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20"/>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510</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476</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7"/>
      <c r="Z37" s="830"/>
      <c r="AA37" s="831"/>
      <c r="AB37" s="1031" t="s">
        <v>11</v>
      </c>
      <c r="AC37" s="1032"/>
      <c r="AD37" s="1033"/>
      <c r="AE37" s="1037" t="s">
        <v>354</v>
      </c>
      <c r="AF37" s="1037"/>
      <c r="AG37" s="1037"/>
      <c r="AH37" s="1037"/>
      <c r="AI37" s="1037" t="s">
        <v>360</v>
      </c>
      <c r="AJ37" s="1037"/>
      <c r="AK37" s="1037"/>
      <c r="AL37" s="1037"/>
      <c r="AM37" s="1037" t="s">
        <v>457</v>
      </c>
      <c r="AN37" s="1037"/>
      <c r="AO37" s="1037"/>
      <c r="AP37" s="554"/>
      <c r="AQ37" s="152" t="s">
        <v>352</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353</v>
      </c>
      <c r="AT38" s="127"/>
      <c r="AU38" s="192"/>
      <c r="AV38" s="192"/>
      <c r="AW38" s="395" t="s">
        <v>300</v>
      </c>
      <c r="AX38" s="396"/>
    </row>
    <row r="39" spans="1:50" ht="22.5" customHeight="1" x14ac:dyDescent="0.15">
      <c r="A39" s="400"/>
      <c r="B39" s="398"/>
      <c r="C39" s="398"/>
      <c r="D39" s="398"/>
      <c r="E39" s="398"/>
      <c r="F39" s="399"/>
      <c r="G39" s="561"/>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8"/>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20"/>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476</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7"/>
      <c r="Z44" s="830"/>
      <c r="AA44" s="831"/>
      <c r="AB44" s="1031" t="s">
        <v>11</v>
      </c>
      <c r="AC44" s="1032"/>
      <c r="AD44" s="1033"/>
      <c r="AE44" s="1037" t="s">
        <v>354</v>
      </c>
      <c r="AF44" s="1037"/>
      <c r="AG44" s="1037"/>
      <c r="AH44" s="1037"/>
      <c r="AI44" s="1037" t="s">
        <v>360</v>
      </c>
      <c r="AJ44" s="1037"/>
      <c r="AK44" s="1037"/>
      <c r="AL44" s="1037"/>
      <c r="AM44" s="1037" t="s">
        <v>457</v>
      </c>
      <c r="AN44" s="1037"/>
      <c r="AO44" s="1037"/>
      <c r="AP44" s="554"/>
      <c r="AQ44" s="152" t="s">
        <v>352</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353</v>
      </c>
      <c r="AT45" s="127"/>
      <c r="AU45" s="192"/>
      <c r="AV45" s="192"/>
      <c r="AW45" s="395" t="s">
        <v>300</v>
      </c>
      <c r="AX45" s="396"/>
    </row>
    <row r="46" spans="1:50" ht="22.5" customHeight="1" x14ac:dyDescent="0.15">
      <c r="A46" s="400"/>
      <c r="B46" s="398"/>
      <c r="C46" s="398"/>
      <c r="D46" s="398"/>
      <c r="E46" s="398"/>
      <c r="F46" s="399"/>
      <c r="G46" s="561"/>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8"/>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20"/>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476</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7"/>
      <c r="Z51" s="830"/>
      <c r="AA51" s="831"/>
      <c r="AB51" s="554" t="s">
        <v>11</v>
      </c>
      <c r="AC51" s="1032"/>
      <c r="AD51" s="1033"/>
      <c r="AE51" s="1037" t="s">
        <v>354</v>
      </c>
      <c r="AF51" s="1037"/>
      <c r="AG51" s="1037"/>
      <c r="AH51" s="1037"/>
      <c r="AI51" s="1037" t="s">
        <v>360</v>
      </c>
      <c r="AJ51" s="1037"/>
      <c r="AK51" s="1037"/>
      <c r="AL51" s="1037"/>
      <c r="AM51" s="1037" t="s">
        <v>457</v>
      </c>
      <c r="AN51" s="1037"/>
      <c r="AO51" s="1037"/>
      <c r="AP51" s="554"/>
      <c r="AQ51" s="152" t="s">
        <v>352</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353</v>
      </c>
      <c r="AT52" s="127"/>
      <c r="AU52" s="192"/>
      <c r="AV52" s="192"/>
      <c r="AW52" s="395" t="s">
        <v>300</v>
      </c>
      <c r="AX52" s="396"/>
    </row>
    <row r="53" spans="1:50" ht="22.5" customHeight="1" x14ac:dyDescent="0.15">
      <c r="A53" s="400"/>
      <c r="B53" s="398"/>
      <c r="C53" s="398"/>
      <c r="D53" s="398"/>
      <c r="E53" s="398"/>
      <c r="F53" s="399"/>
      <c r="G53" s="561"/>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8"/>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20"/>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476</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7"/>
      <c r="Z58" s="830"/>
      <c r="AA58" s="831"/>
      <c r="AB58" s="1031" t="s">
        <v>11</v>
      </c>
      <c r="AC58" s="1032"/>
      <c r="AD58" s="1033"/>
      <c r="AE58" s="1037" t="s">
        <v>354</v>
      </c>
      <c r="AF58" s="1037"/>
      <c r="AG58" s="1037"/>
      <c r="AH58" s="1037"/>
      <c r="AI58" s="1037" t="s">
        <v>360</v>
      </c>
      <c r="AJ58" s="1037"/>
      <c r="AK58" s="1037"/>
      <c r="AL58" s="1037"/>
      <c r="AM58" s="1037" t="s">
        <v>457</v>
      </c>
      <c r="AN58" s="1037"/>
      <c r="AO58" s="1037"/>
      <c r="AP58" s="554"/>
      <c r="AQ58" s="152" t="s">
        <v>352</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353</v>
      </c>
      <c r="AT59" s="127"/>
      <c r="AU59" s="192"/>
      <c r="AV59" s="192"/>
      <c r="AW59" s="395" t="s">
        <v>300</v>
      </c>
      <c r="AX59" s="396"/>
    </row>
    <row r="60" spans="1:50" ht="22.5" customHeight="1" x14ac:dyDescent="0.15">
      <c r="A60" s="400"/>
      <c r="B60" s="398"/>
      <c r="C60" s="398"/>
      <c r="D60" s="398"/>
      <c r="E60" s="398"/>
      <c r="F60" s="399"/>
      <c r="G60" s="561"/>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8"/>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20"/>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476</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7"/>
      <c r="Z65" s="830"/>
      <c r="AA65" s="831"/>
      <c r="AB65" s="1031" t="s">
        <v>11</v>
      </c>
      <c r="AC65" s="1032"/>
      <c r="AD65" s="1033"/>
      <c r="AE65" s="1037" t="s">
        <v>354</v>
      </c>
      <c r="AF65" s="1037"/>
      <c r="AG65" s="1037"/>
      <c r="AH65" s="1037"/>
      <c r="AI65" s="1037" t="s">
        <v>360</v>
      </c>
      <c r="AJ65" s="1037"/>
      <c r="AK65" s="1037"/>
      <c r="AL65" s="1037"/>
      <c r="AM65" s="1037" t="s">
        <v>457</v>
      </c>
      <c r="AN65" s="1037"/>
      <c r="AO65" s="1037"/>
      <c r="AP65" s="554"/>
      <c r="AQ65" s="152" t="s">
        <v>352</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353</v>
      </c>
      <c r="AT66" s="127"/>
      <c r="AU66" s="192"/>
      <c r="AV66" s="192"/>
      <c r="AW66" s="395" t="s">
        <v>300</v>
      </c>
      <c r="AX66" s="396"/>
    </row>
    <row r="67" spans="1:50" ht="22.5" customHeight="1" x14ac:dyDescent="0.15">
      <c r="A67" s="400"/>
      <c r="B67" s="398"/>
      <c r="C67" s="398"/>
      <c r="D67" s="398"/>
      <c r="E67" s="398"/>
      <c r="F67" s="399"/>
      <c r="G67" s="561"/>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8"/>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20"/>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510</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L57" sqref="L57:X5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634</v>
      </c>
      <c r="H2" s="597"/>
      <c r="I2" s="597"/>
      <c r="J2" s="597"/>
      <c r="K2" s="597"/>
      <c r="L2" s="597"/>
      <c r="M2" s="597"/>
      <c r="N2" s="597"/>
      <c r="O2" s="597"/>
      <c r="P2" s="597"/>
      <c r="Q2" s="597"/>
      <c r="R2" s="597"/>
      <c r="S2" s="597"/>
      <c r="T2" s="597"/>
      <c r="U2" s="597"/>
      <c r="V2" s="597"/>
      <c r="W2" s="597"/>
      <c r="X2" s="597"/>
      <c r="Y2" s="597"/>
      <c r="Z2" s="597"/>
      <c r="AA2" s="597"/>
      <c r="AB2" s="598"/>
      <c r="AC2" s="596" t="s">
        <v>637</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t="s">
        <v>635</v>
      </c>
      <c r="H4" s="672"/>
      <c r="I4" s="672"/>
      <c r="J4" s="672"/>
      <c r="K4" s="673"/>
      <c r="L4" s="665" t="s">
        <v>636</v>
      </c>
      <c r="M4" s="666"/>
      <c r="N4" s="666"/>
      <c r="O4" s="666"/>
      <c r="P4" s="666"/>
      <c r="Q4" s="666"/>
      <c r="R4" s="666"/>
      <c r="S4" s="666"/>
      <c r="T4" s="666"/>
      <c r="U4" s="666"/>
      <c r="V4" s="666"/>
      <c r="W4" s="666"/>
      <c r="X4" s="667"/>
      <c r="Y4" s="385">
        <v>4</v>
      </c>
      <c r="Z4" s="386"/>
      <c r="AA4" s="386"/>
      <c r="AB4" s="806"/>
      <c r="AC4" s="671" t="s">
        <v>635</v>
      </c>
      <c r="AD4" s="672"/>
      <c r="AE4" s="672"/>
      <c r="AF4" s="672"/>
      <c r="AG4" s="673"/>
      <c r="AH4" s="665" t="s">
        <v>638</v>
      </c>
      <c r="AI4" s="666"/>
      <c r="AJ4" s="666"/>
      <c r="AK4" s="666"/>
      <c r="AL4" s="666"/>
      <c r="AM4" s="666"/>
      <c r="AN4" s="666"/>
      <c r="AO4" s="666"/>
      <c r="AP4" s="666"/>
      <c r="AQ4" s="666"/>
      <c r="AR4" s="666"/>
      <c r="AS4" s="666"/>
      <c r="AT4" s="667"/>
      <c r="AU4" s="385">
        <v>2410</v>
      </c>
      <c r="AV4" s="386"/>
      <c r="AW4" s="386"/>
      <c r="AX4" s="387"/>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hidden="1"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hidden="1"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hidden="1"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hidden="1"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hidden="1"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hidden="1"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hidden="1"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hidden="1"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4</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2410</v>
      </c>
      <c r="AV14" s="833"/>
      <c r="AW14" s="833"/>
      <c r="AX14" s="835"/>
    </row>
    <row r="15" spans="1:50" ht="30" customHeight="1" x14ac:dyDescent="0.15">
      <c r="A15" s="1050"/>
      <c r="B15" s="1051"/>
      <c r="C15" s="1051"/>
      <c r="D15" s="1051"/>
      <c r="E15" s="1051"/>
      <c r="F15" s="1052"/>
      <c r="G15" s="596" t="s">
        <v>639</v>
      </c>
      <c r="H15" s="597"/>
      <c r="I15" s="597"/>
      <c r="J15" s="597"/>
      <c r="K15" s="597"/>
      <c r="L15" s="597"/>
      <c r="M15" s="597"/>
      <c r="N15" s="597"/>
      <c r="O15" s="597"/>
      <c r="P15" s="597"/>
      <c r="Q15" s="597"/>
      <c r="R15" s="597"/>
      <c r="S15" s="597"/>
      <c r="T15" s="597"/>
      <c r="U15" s="597"/>
      <c r="V15" s="597"/>
      <c r="W15" s="597"/>
      <c r="X15" s="597"/>
      <c r="Y15" s="597"/>
      <c r="Z15" s="597"/>
      <c r="AA15" s="597"/>
      <c r="AB15" s="598"/>
      <c r="AC15" s="596" t="s">
        <v>640</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5"/>
      <c r="Z17" s="386"/>
      <c r="AA17" s="386"/>
      <c r="AB17" s="806"/>
      <c r="AC17" s="671" t="s">
        <v>641</v>
      </c>
      <c r="AD17" s="672"/>
      <c r="AE17" s="672"/>
      <c r="AF17" s="672"/>
      <c r="AG17" s="673"/>
      <c r="AH17" s="665" t="s">
        <v>642</v>
      </c>
      <c r="AI17" s="666"/>
      <c r="AJ17" s="666"/>
      <c r="AK17" s="666"/>
      <c r="AL17" s="666"/>
      <c r="AM17" s="666"/>
      <c r="AN17" s="666"/>
      <c r="AO17" s="666"/>
      <c r="AP17" s="666"/>
      <c r="AQ17" s="666"/>
      <c r="AR17" s="666"/>
      <c r="AS17" s="666"/>
      <c r="AT17" s="667"/>
      <c r="AU17" s="385">
        <v>372</v>
      </c>
      <c r="AV17" s="386"/>
      <c r="AW17" s="386"/>
      <c r="AX17" s="387"/>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hidden="1"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hidden="1"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hidden="1"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hidden="1"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hidden="1"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hidden="1"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hidden="1"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hidden="1"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372</v>
      </c>
      <c r="AV27" s="833"/>
      <c r="AW27" s="833"/>
      <c r="AX27" s="835"/>
    </row>
    <row r="28" spans="1:50" ht="30" customHeight="1" x14ac:dyDescent="0.15">
      <c r="A28" s="1050"/>
      <c r="B28" s="1051"/>
      <c r="C28" s="1051"/>
      <c r="D28" s="1051"/>
      <c r="E28" s="1051"/>
      <c r="F28" s="1052"/>
      <c r="G28" s="596" t="s">
        <v>643</v>
      </c>
      <c r="H28" s="597"/>
      <c r="I28" s="597"/>
      <c r="J28" s="597"/>
      <c r="K28" s="597"/>
      <c r="L28" s="597"/>
      <c r="M28" s="597"/>
      <c r="N28" s="597"/>
      <c r="O28" s="597"/>
      <c r="P28" s="597"/>
      <c r="Q28" s="597"/>
      <c r="R28" s="597"/>
      <c r="S28" s="597"/>
      <c r="T28" s="597"/>
      <c r="U28" s="597"/>
      <c r="V28" s="597"/>
      <c r="W28" s="597"/>
      <c r="X28" s="597"/>
      <c r="Y28" s="597"/>
      <c r="Z28" s="597"/>
      <c r="AA28" s="597"/>
      <c r="AB28" s="598"/>
      <c r="AC28" s="596" t="s">
        <v>828</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t="s">
        <v>615</v>
      </c>
      <c r="H30" s="672"/>
      <c r="I30" s="672"/>
      <c r="J30" s="672"/>
      <c r="K30" s="673"/>
      <c r="L30" s="665" t="s">
        <v>644</v>
      </c>
      <c r="M30" s="666"/>
      <c r="N30" s="666"/>
      <c r="O30" s="666"/>
      <c r="P30" s="666"/>
      <c r="Q30" s="666"/>
      <c r="R30" s="666"/>
      <c r="S30" s="666"/>
      <c r="T30" s="666"/>
      <c r="U30" s="666"/>
      <c r="V30" s="666"/>
      <c r="W30" s="666"/>
      <c r="X30" s="667"/>
      <c r="Y30" s="385">
        <v>21</v>
      </c>
      <c r="Z30" s="386"/>
      <c r="AA30" s="386"/>
      <c r="AB30" s="806"/>
      <c r="AC30" s="671" t="s">
        <v>629</v>
      </c>
      <c r="AD30" s="672"/>
      <c r="AE30" s="672"/>
      <c r="AF30" s="672"/>
      <c r="AG30" s="673"/>
      <c r="AH30" s="665" t="s">
        <v>645</v>
      </c>
      <c r="AI30" s="666"/>
      <c r="AJ30" s="666"/>
      <c r="AK30" s="666"/>
      <c r="AL30" s="666"/>
      <c r="AM30" s="666"/>
      <c r="AN30" s="666"/>
      <c r="AO30" s="666"/>
      <c r="AP30" s="666"/>
      <c r="AQ30" s="666"/>
      <c r="AR30" s="666"/>
      <c r="AS30" s="666"/>
      <c r="AT30" s="667"/>
      <c r="AU30" s="385">
        <v>1081</v>
      </c>
      <c r="AV30" s="386"/>
      <c r="AW30" s="386"/>
      <c r="AX30" s="387"/>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t="s">
        <v>829</v>
      </c>
      <c r="AD31" s="608"/>
      <c r="AE31" s="608"/>
      <c r="AF31" s="608"/>
      <c r="AG31" s="609"/>
      <c r="AH31" s="599" t="s">
        <v>830</v>
      </c>
      <c r="AI31" s="600"/>
      <c r="AJ31" s="600"/>
      <c r="AK31" s="600"/>
      <c r="AL31" s="600"/>
      <c r="AM31" s="600"/>
      <c r="AN31" s="600"/>
      <c r="AO31" s="600"/>
      <c r="AP31" s="600"/>
      <c r="AQ31" s="600"/>
      <c r="AR31" s="600"/>
      <c r="AS31" s="600"/>
      <c r="AT31" s="601"/>
      <c r="AU31" s="602">
        <v>35</v>
      </c>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hidden="1"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hidden="1"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hidden="1"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hidden="1"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hidden="1"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hidden="1"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hidden="1"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21</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1116</v>
      </c>
      <c r="AV40" s="833"/>
      <c r="AW40" s="833"/>
      <c r="AX40" s="835"/>
    </row>
    <row r="41" spans="1:50" ht="30" customHeight="1" x14ac:dyDescent="0.15">
      <c r="A41" s="1050"/>
      <c r="B41" s="1051"/>
      <c r="C41" s="1051"/>
      <c r="D41" s="1051"/>
      <c r="E41" s="1051"/>
      <c r="F41" s="1052"/>
      <c r="G41" s="596" t="s">
        <v>646</v>
      </c>
      <c r="H41" s="597"/>
      <c r="I41" s="597"/>
      <c r="J41" s="597"/>
      <c r="K41" s="597"/>
      <c r="L41" s="597"/>
      <c r="M41" s="597"/>
      <c r="N41" s="597"/>
      <c r="O41" s="597"/>
      <c r="P41" s="597"/>
      <c r="Q41" s="597"/>
      <c r="R41" s="597"/>
      <c r="S41" s="597"/>
      <c r="T41" s="597"/>
      <c r="U41" s="597"/>
      <c r="V41" s="597"/>
      <c r="W41" s="597"/>
      <c r="X41" s="597"/>
      <c r="Y41" s="597"/>
      <c r="Z41" s="597"/>
      <c r="AA41" s="597"/>
      <c r="AB41" s="598"/>
      <c r="AC41" s="596" t="s">
        <v>648</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t="s">
        <v>615</v>
      </c>
      <c r="H43" s="672"/>
      <c r="I43" s="672"/>
      <c r="J43" s="672"/>
      <c r="K43" s="673"/>
      <c r="L43" s="665" t="s">
        <v>647</v>
      </c>
      <c r="M43" s="666"/>
      <c r="N43" s="666"/>
      <c r="O43" s="666"/>
      <c r="P43" s="666"/>
      <c r="Q43" s="666"/>
      <c r="R43" s="666"/>
      <c r="S43" s="666"/>
      <c r="T43" s="666"/>
      <c r="U43" s="666"/>
      <c r="V43" s="666"/>
      <c r="W43" s="666"/>
      <c r="X43" s="667"/>
      <c r="Y43" s="385">
        <v>7</v>
      </c>
      <c r="Z43" s="386"/>
      <c r="AA43" s="386"/>
      <c r="AB43" s="806"/>
      <c r="AC43" s="671" t="s">
        <v>615</v>
      </c>
      <c r="AD43" s="672"/>
      <c r="AE43" s="672"/>
      <c r="AF43" s="672"/>
      <c r="AG43" s="673"/>
      <c r="AH43" s="665" t="s">
        <v>649</v>
      </c>
      <c r="AI43" s="666"/>
      <c r="AJ43" s="666"/>
      <c r="AK43" s="666"/>
      <c r="AL43" s="666"/>
      <c r="AM43" s="666"/>
      <c r="AN43" s="666"/>
      <c r="AO43" s="666"/>
      <c r="AP43" s="666"/>
      <c r="AQ43" s="666"/>
      <c r="AR43" s="666"/>
      <c r="AS43" s="666"/>
      <c r="AT43" s="667"/>
      <c r="AU43" s="385">
        <v>3</v>
      </c>
      <c r="AV43" s="386"/>
      <c r="AW43" s="386"/>
      <c r="AX43" s="387"/>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hidden="1"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hidden="1"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hidden="1"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hidden="1"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hidden="1"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hidden="1"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hidden="1"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hidden="1"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7</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3</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650</v>
      </c>
      <c r="H55" s="597"/>
      <c r="I55" s="597"/>
      <c r="J55" s="597"/>
      <c r="K55" s="597"/>
      <c r="L55" s="597"/>
      <c r="M55" s="597"/>
      <c r="N55" s="597"/>
      <c r="O55" s="597"/>
      <c r="P55" s="597"/>
      <c r="Q55" s="597"/>
      <c r="R55" s="597"/>
      <c r="S55" s="597"/>
      <c r="T55" s="597"/>
      <c r="U55" s="597"/>
      <c r="V55" s="597"/>
      <c r="W55" s="597"/>
      <c r="X55" s="597"/>
      <c r="Y55" s="597"/>
      <c r="Z55" s="597"/>
      <c r="AA55" s="597"/>
      <c r="AB55" s="598"/>
      <c r="AC55" s="596" t="s">
        <v>652</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t="s">
        <v>615</v>
      </c>
      <c r="H57" s="672"/>
      <c r="I57" s="672"/>
      <c r="J57" s="672"/>
      <c r="K57" s="673"/>
      <c r="L57" s="665" t="s">
        <v>651</v>
      </c>
      <c r="M57" s="666"/>
      <c r="N57" s="666"/>
      <c r="O57" s="666"/>
      <c r="P57" s="666"/>
      <c r="Q57" s="666"/>
      <c r="R57" s="666"/>
      <c r="S57" s="666"/>
      <c r="T57" s="666"/>
      <c r="U57" s="666"/>
      <c r="V57" s="666"/>
      <c r="W57" s="666"/>
      <c r="X57" s="667"/>
      <c r="Y57" s="385">
        <v>2</v>
      </c>
      <c r="Z57" s="386"/>
      <c r="AA57" s="386"/>
      <c r="AB57" s="806"/>
      <c r="AC57" s="671" t="s">
        <v>615</v>
      </c>
      <c r="AD57" s="672"/>
      <c r="AE57" s="672"/>
      <c r="AF57" s="672"/>
      <c r="AG57" s="673"/>
      <c r="AH57" s="665" t="s">
        <v>778</v>
      </c>
      <c r="AI57" s="666"/>
      <c r="AJ57" s="666"/>
      <c r="AK57" s="666"/>
      <c r="AL57" s="666"/>
      <c r="AM57" s="666"/>
      <c r="AN57" s="666"/>
      <c r="AO57" s="666"/>
      <c r="AP57" s="666"/>
      <c r="AQ57" s="666"/>
      <c r="AR57" s="666"/>
      <c r="AS57" s="666"/>
      <c r="AT57" s="667"/>
      <c r="AU57" s="385">
        <v>2</v>
      </c>
      <c r="AV57" s="386"/>
      <c r="AW57" s="386"/>
      <c r="AX57" s="387"/>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hidden="1"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hidden="1"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hidden="1"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hidden="1"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hidden="1"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hidden="1"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hidden="1"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hidden="1"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2</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2</v>
      </c>
      <c r="AV67" s="833"/>
      <c r="AW67" s="833"/>
      <c r="AX67" s="835"/>
    </row>
    <row r="68" spans="1:50" ht="30" customHeight="1" x14ac:dyDescent="0.15">
      <c r="A68" s="1050"/>
      <c r="B68" s="1051"/>
      <c r="C68" s="1051"/>
      <c r="D68" s="1051"/>
      <c r="E68" s="1051"/>
      <c r="F68" s="1052"/>
      <c r="G68" s="596" t="s">
        <v>653</v>
      </c>
      <c r="H68" s="597"/>
      <c r="I68" s="597"/>
      <c r="J68" s="597"/>
      <c r="K68" s="597"/>
      <c r="L68" s="597"/>
      <c r="M68" s="597"/>
      <c r="N68" s="597"/>
      <c r="O68" s="597"/>
      <c r="P68" s="597"/>
      <c r="Q68" s="597"/>
      <c r="R68" s="597"/>
      <c r="S68" s="597"/>
      <c r="T68" s="597"/>
      <c r="U68" s="597"/>
      <c r="V68" s="597"/>
      <c r="W68" s="597"/>
      <c r="X68" s="597"/>
      <c r="Y68" s="597"/>
      <c r="Z68" s="597"/>
      <c r="AA68" s="597"/>
      <c r="AB68" s="598"/>
      <c r="AC68" s="596" t="s">
        <v>397</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t="s">
        <v>615</v>
      </c>
      <c r="H70" s="672"/>
      <c r="I70" s="672"/>
      <c r="J70" s="672"/>
      <c r="K70" s="673"/>
      <c r="L70" s="665" t="s">
        <v>654</v>
      </c>
      <c r="M70" s="666"/>
      <c r="N70" s="666"/>
      <c r="O70" s="666"/>
      <c r="P70" s="666"/>
      <c r="Q70" s="666"/>
      <c r="R70" s="666"/>
      <c r="S70" s="666"/>
      <c r="T70" s="666"/>
      <c r="U70" s="666"/>
      <c r="V70" s="666"/>
      <c r="W70" s="666"/>
      <c r="X70" s="667"/>
      <c r="Y70" s="385">
        <v>157</v>
      </c>
      <c r="Z70" s="386"/>
      <c r="AA70" s="386"/>
      <c r="AB70" s="806"/>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hidden="1"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hidden="1"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hidden="1"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hidden="1"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hidden="1"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hidden="1"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hidden="1"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hidden="1"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x14ac:dyDescent="0.15">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157</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hidden="1" customHeight="1" x14ac:dyDescent="0.15">
      <c r="A81" s="1050"/>
      <c r="B81" s="1051"/>
      <c r="C81" s="1051"/>
      <c r="D81" s="1051"/>
      <c r="E81" s="1051"/>
      <c r="F81" s="1052"/>
      <c r="G81" s="596" t="s">
        <v>398</v>
      </c>
      <c r="H81" s="597"/>
      <c r="I81" s="597"/>
      <c r="J81" s="597"/>
      <c r="K81" s="597"/>
      <c r="L81" s="597"/>
      <c r="M81" s="597"/>
      <c r="N81" s="597"/>
      <c r="O81" s="597"/>
      <c r="P81" s="597"/>
      <c r="Q81" s="597"/>
      <c r="R81" s="597"/>
      <c r="S81" s="597"/>
      <c r="T81" s="597"/>
      <c r="U81" s="597"/>
      <c r="V81" s="597"/>
      <c r="W81" s="597"/>
      <c r="X81" s="597"/>
      <c r="Y81" s="597"/>
      <c r="Z81" s="597"/>
      <c r="AA81" s="597"/>
      <c r="AB81" s="598"/>
      <c r="AC81" s="596" t="s">
        <v>399</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hidden="1"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hidden="1"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5"/>
      <c r="Z83" s="386"/>
      <c r="AA83" s="386"/>
      <c r="AB83" s="806"/>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row>
    <row r="84" spans="1:50" ht="24.75" hidden="1"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hidden="1"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hidden="1"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hidden="1"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hidden="1"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hidden="1"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hidden="1"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hidden="1"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hidden="1"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hidden="1"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hidden="1" customHeight="1" x14ac:dyDescent="0.15">
      <c r="A94" s="1050"/>
      <c r="B94" s="1051"/>
      <c r="C94" s="1051"/>
      <c r="D94" s="1051"/>
      <c r="E94" s="1051"/>
      <c r="F94" s="1052"/>
      <c r="G94" s="596" t="s">
        <v>400</v>
      </c>
      <c r="H94" s="597"/>
      <c r="I94" s="597"/>
      <c r="J94" s="597"/>
      <c r="K94" s="597"/>
      <c r="L94" s="597"/>
      <c r="M94" s="597"/>
      <c r="N94" s="597"/>
      <c r="O94" s="597"/>
      <c r="P94" s="597"/>
      <c r="Q94" s="597"/>
      <c r="R94" s="597"/>
      <c r="S94" s="597"/>
      <c r="T94" s="597"/>
      <c r="U94" s="597"/>
      <c r="V94" s="597"/>
      <c r="W94" s="597"/>
      <c r="X94" s="597"/>
      <c r="Y94" s="597"/>
      <c r="Z94" s="597"/>
      <c r="AA94" s="597"/>
      <c r="AB94" s="598"/>
      <c r="AC94" s="596" t="s">
        <v>302</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hidden="1"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hidden="1"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5"/>
      <c r="Z96" s="386"/>
      <c r="AA96" s="386"/>
      <c r="AB96" s="806"/>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row>
    <row r="97" spans="1:50" ht="24.75" hidden="1"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hidden="1"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hidden="1"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hidden="1"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hidden="1"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hidden="1"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hidden="1"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hidden="1"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hidden="1"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hidden="1"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x14ac:dyDescent="0.15"/>
    <row r="108" spans="1:50" ht="30" hidden="1" customHeight="1" x14ac:dyDescent="0.15">
      <c r="A108" s="1056" t="s">
        <v>28</v>
      </c>
      <c r="B108" s="1057"/>
      <c r="C108" s="1057"/>
      <c r="D108" s="1057"/>
      <c r="E108" s="1057"/>
      <c r="F108" s="1058"/>
      <c r="G108" s="596" t="s">
        <v>303</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401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hidden="1"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hidden="1"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6"/>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row>
    <row r="111" spans="1:50" ht="24.75" hidden="1"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hidden="1"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hidden="1"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hidden="1"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hidden="1"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hidden="1"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hidden="1"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hidden="1"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hidden="1"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hidden="1"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hidden="1" customHeight="1" x14ac:dyDescent="0.15">
      <c r="A121" s="1050"/>
      <c r="B121" s="1051"/>
      <c r="C121" s="1051"/>
      <c r="D121" s="1051"/>
      <c r="E121" s="1051"/>
      <c r="F121" s="1052"/>
      <c r="G121" s="596" t="s">
        <v>402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hidden="1"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hidden="1"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6"/>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row>
    <row r="124" spans="1:50" ht="24.75" hidden="1"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hidden="1"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hidden="1"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hidden="1"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hidden="1"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hidden="1"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hidden="1"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hidden="1"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hidden="1"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hidden="1"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hidden="1" customHeight="1" x14ac:dyDescent="0.15">
      <c r="A134" s="1050"/>
      <c r="B134" s="1051"/>
      <c r="C134" s="1051"/>
      <c r="D134" s="1051"/>
      <c r="E134" s="1051"/>
      <c r="F134" s="1052"/>
      <c r="G134" s="596" t="s">
        <v>404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hidden="1"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hidden="1"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6"/>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row>
    <row r="137" spans="1:50" ht="24.75" hidden="1"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hidden="1"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hidden="1"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hidden="1"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hidden="1"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hidden="1"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hidden="1"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hidden="1"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hidden="1"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hidden="1"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hidden="1" customHeight="1" x14ac:dyDescent="0.15">
      <c r="A147" s="1050"/>
      <c r="B147" s="1051"/>
      <c r="C147" s="1051"/>
      <c r="D147" s="1051"/>
      <c r="E147" s="1051"/>
      <c r="F147" s="1052"/>
      <c r="G147" s="596" t="s">
        <v>406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304</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hidden="1"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hidden="1"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6"/>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row>
    <row r="150" spans="1:50" ht="24.75" hidden="1"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hidden="1"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hidden="1"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hidden="1"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hidden="1"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hidden="1"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hidden="1"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hidden="1"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hidden="1"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hidden="1"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hidden="1" customHeight="1" thickBot="1" x14ac:dyDescent="0.2"/>
    <row r="161" spans="1:50" ht="30" hidden="1" customHeight="1" x14ac:dyDescent="0.15">
      <c r="A161" s="1056" t="s">
        <v>28</v>
      </c>
      <c r="B161" s="1057"/>
      <c r="C161" s="1057"/>
      <c r="D161" s="1057"/>
      <c r="E161" s="1057"/>
      <c r="F161" s="1058"/>
      <c r="G161" s="596" t="s">
        <v>305</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hidden="1"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hidden="1"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6"/>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row>
    <row r="164" spans="1:50" ht="24.75" hidden="1"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hidden="1"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hidden="1"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hidden="1"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hidden="1"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hidden="1"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hidden="1"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hidden="1"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hidden="1"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hidden="1"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hidden="1" customHeight="1" x14ac:dyDescent="0.15">
      <c r="A174" s="1050"/>
      <c r="B174" s="1051"/>
      <c r="C174" s="1051"/>
      <c r="D174" s="1051"/>
      <c r="E174" s="1051"/>
      <c r="F174" s="1052"/>
      <c r="G174" s="596" t="s">
        <v>408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hidden="1"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hidden="1"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6"/>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row>
    <row r="177" spans="1:50" ht="24.75" hidden="1"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hidden="1"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hidden="1"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hidden="1"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hidden="1"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hidden="1"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hidden="1"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hidden="1"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hidden="1"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hidden="1"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hidden="1" customHeight="1" x14ac:dyDescent="0.15">
      <c r="A187" s="1050"/>
      <c r="B187" s="1051"/>
      <c r="C187" s="1051"/>
      <c r="D187" s="1051"/>
      <c r="E187" s="1051"/>
      <c r="F187" s="1052"/>
      <c r="G187" s="596" t="s">
        <v>411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410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hidden="1"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hidden="1"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6"/>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row>
    <row r="190" spans="1:50" ht="24.75" hidden="1"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hidden="1"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hidden="1"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hidden="1"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hidden="1"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hidden="1"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hidden="1"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hidden="1"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hidden="1"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hidden="1"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hidden="1" customHeight="1" x14ac:dyDescent="0.15">
      <c r="A200" s="1050"/>
      <c r="B200" s="1051"/>
      <c r="C200" s="1051"/>
      <c r="D200" s="1051"/>
      <c r="E200" s="1051"/>
      <c r="F200" s="1052"/>
      <c r="G200" s="596" t="s">
        <v>412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306</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hidden="1"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hidden="1"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6"/>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row>
    <row r="203" spans="1:50" ht="24.75" hidden="1"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hidden="1"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hidden="1"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hidden="1"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hidden="1"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hidden="1"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hidden="1"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hidden="1"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hidden="1"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hidden="1"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hidden="1" customHeight="1" thickBot="1" x14ac:dyDescent="0.2"/>
    <row r="214" spans="1:50" ht="30" hidden="1" customHeight="1" x14ac:dyDescent="0.15">
      <c r="A214" s="1047" t="s">
        <v>28</v>
      </c>
      <c r="B214" s="1048"/>
      <c r="C214" s="1048"/>
      <c r="D214" s="1048"/>
      <c r="E214" s="1048"/>
      <c r="F214" s="1049"/>
      <c r="G214" s="596" t="s">
        <v>307</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hidden="1"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hidden="1"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6"/>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row>
    <row r="217" spans="1:50" ht="24.75" hidden="1"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hidden="1"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hidden="1"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hidden="1"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hidden="1"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hidden="1"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hidden="1"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hidden="1"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hidden="1"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hidden="1"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hidden="1" customHeight="1" x14ac:dyDescent="0.15">
      <c r="A227" s="1050"/>
      <c r="B227" s="1051"/>
      <c r="C227" s="1051"/>
      <c r="D227" s="1051"/>
      <c r="E227" s="1051"/>
      <c r="F227" s="1052"/>
      <c r="G227" s="596" t="s">
        <v>414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hidden="1"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hidden="1"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6"/>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row>
    <row r="230" spans="1:50" ht="24.75" hidden="1"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hidden="1"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hidden="1"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hidden="1"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hidden="1"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hidden="1"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hidden="1"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hidden="1"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hidden="1"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hidden="1"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hidden="1" customHeight="1" x14ac:dyDescent="0.15">
      <c r="A240" s="1050"/>
      <c r="B240" s="1051"/>
      <c r="C240" s="1051"/>
      <c r="D240" s="1051"/>
      <c r="E240" s="1051"/>
      <c r="F240" s="1052"/>
      <c r="G240" s="596" t="s">
        <v>416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hidden="1"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hidden="1"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6"/>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row>
    <row r="243" spans="1:50" ht="24.75" hidden="1"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hidden="1"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hidden="1"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hidden="1"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hidden="1"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hidden="1"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hidden="1"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hidden="1"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hidden="1"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hidden="1"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hidden="1" customHeight="1" x14ac:dyDescent="0.15">
      <c r="A253" s="1050"/>
      <c r="B253" s="1051"/>
      <c r="C253" s="1051"/>
      <c r="D253" s="1051"/>
      <c r="E253" s="1051"/>
      <c r="F253" s="1052"/>
      <c r="G253" s="596" t="s">
        <v>418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308</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hidden="1"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hidden="1"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6"/>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row>
    <row r="256" spans="1:50" ht="24.75" hidden="1"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hidden="1"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hidden="1"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hidden="1"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hidden="1"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hidden="1"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hidden="1"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hidden="1"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hidden="1"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hidden="1"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Width="0" fitToHeight="0"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election activeCell="P202" sqref="P202:X202"/>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422</v>
      </c>
      <c r="K3" s="358"/>
      <c r="L3" s="358"/>
      <c r="M3" s="358"/>
      <c r="N3" s="358"/>
      <c r="O3" s="358"/>
      <c r="P3" s="359" t="s">
        <v>27</v>
      </c>
      <c r="Q3" s="359"/>
      <c r="R3" s="359"/>
      <c r="S3" s="359"/>
      <c r="T3" s="359"/>
      <c r="U3" s="359"/>
      <c r="V3" s="359"/>
      <c r="W3" s="359"/>
      <c r="X3" s="359"/>
      <c r="Y3" s="360" t="s">
        <v>481</v>
      </c>
      <c r="Z3" s="361"/>
      <c r="AA3" s="361"/>
      <c r="AB3" s="361"/>
      <c r="AC3" s="142" t="s">
        <v>464</v>
      </c>
      <c r="AD3" s="142"/>
      <c r="AE3" s="142"/>
      <c r="AF3" s="142"/>
      <c r="AG3" s="142"/>
      <c r="AH3" s="360" t="s">
        <v>388</v>
      </c>
      <c r="AI3" s="357"/>
      <c r="AJ3" s="357"/>
      <c r="AK3" s="357"/>
      <c r="AL3" s="357" t="s">
        <v>21</v>
      </c>
      <c r="AM3" s="357"/>
      <c r="AN3" s="357"/>
      <c r="AO3" s="362"/>
      <c r="AP3" s="363" t="s">
        <v>423</v>
      </c>
      <c r="AQ3" s="363"/>
      <c r="AR3" s="363"/>
      <c r="AS3" s="363"/>
      <c r="AT3" s="363"/>
      <c r="AU3" s="363"/>
      <c r="AV3" s="363"/>
      <c r="AW3" s="363"/>
      <c r="AX3" s="363"/>
    </row>
    <row r="4" spans="1:50" ht="38.25" customHeight="1" x14ac:dyDescent="0.15">
      <c r="A4" s="1061">
        <v>1</v>
      </c>
      <c r="B4" s="1061">
        <v>1</v>
      </c>
      <c r="C4" s="354" t="s">
        <v>738</v>
      </c>
      <c r="D4" s="340"/>
      <c r="E4" s="340"/>
      <c r="F4" s="340"/>
      <c r="G4" s="340"/>
      <c r="H4" s="340"/>
      <c r="I4" s="340"/>
      <c r="J4" s="341">
        <v>7010001084893</v>
      </c>
      <c r="K4" s="342"/>
      <c r="L4" s="342"/>
      <c r="M4" s="342"/>
      <c r="N4" s="342"/>
      <c r="O4" s="342"/>
      <c r="P4" s="355" t="s">
        <v>739</v>
      </c>
      <c r="Q4" s="343"/>
      <c r="R4" s="343"/>
      <c r="S4" s="343"/>
      <c r="T4" s="343"/>
      <c r="U4" s="343"/>
      <c r="V4" s="343"/>
      <c r="W4" s="343"/>
      <c r="X4" s="343"/>
      <c r="Y4" s="344">
        <v>3</v>
      </c>
      <c r="Z4" s="345"/>
      <c r="AA4" s="345"/>
      <c r="AB4" s="346"/>
      <c r="AC4" s="347" t="s">
        <v>508</v>
      </c>
      <c r="AD4" s="347"/>
      <c r="AE4" s="347"/>
      <c r="AF4" s="347"/>
      <c r="AG4" s="347"/>
      <c r="AH4" s="348" t="s">
        <v>740</v>
      </c>
      <c r="AI4" s="349"/>
      <c r="AJ4" s="349"/>
      <c r="AK4" s="349"/>
      <c r="AL4" s="350" t="s">
        <v>741</v>
      </c>
      <c r="AM4" s="351"/>
      <c r="AN4" s="351"/>
      <c r="AO4" s="352"/>
      <c r="AP4" s="353" t="s">
        <v>742</v>
      </c>
      <c r="AQ4" s="353"/>
      <c r="AR4" s="353"/>
      <c r="AS4" s="353"/>
      <c r="AT4" s="353"/>
      <c r="AU4" s="353"/>
      <c r="AV4" s="353"/>
      <c r="AW4" s="353"/>
      <c r="AX4" s="353"/>
    </row>
    <row r="5" spans="1:50" ht="36.75" customHeight="1" x14ac:dyDescent="0.15">
      <c r="A5" s="1061">
        <v>2</v>
      </c>
      <c r="B5" s="1061">
        <v>1</v>
      </c>
      <c r="C5" s="354" t="s">
        <v>738</v>
      </c>
      <c r="D5" s="340"/>
      <c r="E5" s="340"/>
      <c r="F5" s="340"/>
      <c r="G5" s="340"/>
      <c r="H5" s="340"/>
      <c r="I5" s="340"/>
      <c r="J5" s="341">
        <v>7010001084893</v>
      </c>
      <c r="K5" s="342"/>
      <c r="L5" s="342"/>
      <c r="M5" s="342"/>
      <c r="N5" s="342"/>
      <c r="O5" s="342"/>
      <c r="P5" s="355" t="s">
        <v>743</v>
      </c>
      <c r="Q5" s="343"/>
      <c r="R5" s="343"/>
      <c r="S5" s="343"/>
      <c r="T5" s="343"/>
      <c r="U5" s="343"/>
      <c r="V5" s="343"/>
      <c r="W5" s="343"/>
      <c r="X5" s="343"/>
      <c r="Y5" s="344">
        <v>1</v>
      </c>
      <c r="Z5" s="345"/>
      <c r="AA5" s="345"/>
      <c r="AB5" s="346"/>
      <c r="AC5" s="347" t="s">
        <v>508</v>
      </c>
      <c r="AD5" s="347"/>
      <c r="AE5" s="347"/>
      <c r="AF5" s="347"/>
      <c r="AG5" s="347"/>
      <c r="AH5" s="348">
        <v>1</v>
      </c>
      <c r="AI5" s="349"/>
      <c r="AJ5" s="349"/>
      <c r="AK5" s="349"/>
      <c r="AL5" s="350">
        <v>100</v>
      </c>
      <c r="AM5" s="351"/>
      <c r="AN5" s="351"/>
      <c r="AO5" s="352"/>
      <c r="AP5" s="353" t="s">
        <v>744</v>
      </c>
      <c r="AQ5" s="353"/>
      <c r="AR5" s="353"/>
      <c r="AS5" s="353"/>
      <c r="AT5" s="353"/>
      <c r="AU5" s="353"/>
      <c r="AV5" s="353"/>
      <c r="AW5" s="353"/>
      <c r="AX5" s="353"/>
    </row>
    <row r="6" spans="1:50" ht="26.25" customHeight="1" x14ac:dyDescent="0.15">
      <c r="A6" s="1061">
        <v>3</v>
      </c>
      <c r="B6" s="1061">
        <v>1</v>
      </c>
      <c r="C6" s="354" t="s">
        <v>745</v>
      </c>
      <c r="D6" s="340"/>
      <c r="E6" s="340"/>
      <c r="F6" s="340"/>
      <c r="G6" s="340"/>
      <c r="H6" s="340"/>
      <c r="I6" s="340"/>
      <c r="J6" s="341">
        <v>8030001022801</v>
      </c>
      <c r="K6" s="342"/>
      <c r="L6" s="342"/>
      <c r="M6" s="342"/>
      <c r="N6" s="342"/>
      <c r="O6" s="342"/>
      <c r="P6" s="355" t="s">
        <v>743</v>
      </c>
      <c r="Q6" s="343"/>
      <c r="R6" s="343"/>
      <c r="S6" s="343"/>
      <c r="T6" s="343"/>
      <c r="U6" s="343"/>
      <c r="V6" s="343"/>
      <c r="W6" s="343"/>
      <c r="X6" s="343"/>
      <c r="Y6" s="344">
        <v>1</v>
      </c>
      <c r="Z6" s="345"/>
      <c r="AA6" s="345"/>
      <c r="AB6" s="346"/>
      <c r="AC6" s="347" t="s">
        <v>502</v>
      </c>
      <c r="AD6" s="347"/>
      <c r="AE6" s="347"/>
      <c r="AF6" s="347"/>
      <c r="AG6" s="347"/>
      <c r="AH6" s="348">
        <v>2</v>
      </c>
      <c r="AI6" s="349"/>
      <c r="AJ6" s="349"/>
      <c r="AK6" s="349"/>
      <c r="AL6" s="350">
        <v>42.7</v>
      </c>
      <c r="AM6" s="351"/>
      <c r="AN6" s="351"/>
      <c r="AO6" s="352"/>
      <c r="AP6" s="353" t="s">
        <v>742</v>
      </c>
      <c r="AQ6" s="353"/>
      <c r="AR6" s="353"/>
      <c r="AS6" s="353"/>
      <c r="AT6" s="353"/>
      <c r="AU6" s="353"/>
      <c r="AV6" s="353"/>
      <c r="AW6" s="353"/>
      <c r="AX6" s="353"/>
    </row>
    <row r="7" spans="1:50" ht="26.25" customHeight="1" x14ac:dyDescent="0.15">
      <c r="A7" s="1061">
        <v>4</v>
      </c>
      <c r="B7" s="1061">
        <v>1</v>
      </c>
      <c r="C7" s="354" t="s">
        <v>746</v>
      </c>
      <c r="D7" s="340"/>
      <c r="E7" s="340"/>
      <c r="F7" s="340"/>
      <c r="G7" s="340"/>
      <c r="H7" s="340"/>
      <c r="I7" s="340"/>
      <c r="J7" s="341">
        <v>7480001000861</v>
      </c>
      <c r="K7" s="342"/>
      <c r="L7" s="342"/>
      <c r="M7" s="342"/>
      <c r="N7" s="342"/>
      <c r="O7" s="342"/>
      <c r="P7" s="355" t="s">
        <v>747</v>
      </c>
      <c r="Q7" s="343"/>
      <c r="R7" s="343"/>
      <c r="S7" s="343"/>
      <c r="T7" s="343"/>
      <c r="U7" s="343"/>
      <c r="V7" s="343"/>
      <c r="W7" s="343"/>
      <c r="X7" s="343"/>
      <c r="Y7" s="344">
        <v>0.1</v>
      </c>
      <c r="Z7" s="345"/>
      <c r="AA7" s="345"/>
      <c r="AB7" s="346"/>
      <c r="AC7" s="347" t="s">
        <v>508</v>
      </c>
      <c r="AD7" s="347"/>
      <c r="AE7" s="347"/>
      <c r="AF7" s="347"/>
      <c r="AG7" s="347"/>
      <c r="AH7" s="348">
        <v>1</v>
      </c>
      <c r="AI7" s="349"/>
      <c r="AJ7" s="349"/>
      <c r="AK7" s="349"/>
      <c r="AL7" s="350" t="s">
        <v>731</v>
      </c>
      <c r="AM7" s="351"/>
      <c r="AN7" s="351"/>
      <c r="AO7" s="352"/>
      <c r="AP7" s="353" t="s">
        <v>742</v>
      </c>
      <c r="AQ7" s="353"/>
      <c r="AR7" s="353"/>
      <c r="AS7" s="353"/>
      <c r="AT7" s="353"/>
      <c r="AU7" s="353"/>
      <c r="AV7" s="353"/>
      <c r="AW7" s="353"/>
      <c r="AX7" s="353"/>
    </row>
    <row r="8" spans="1:50" ht="26.25" hidden="1"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422</v>
      </c>
      <c r="K36" s="358"/>
      <c r="L36" s="358"/>
      <c r="M36" s="358"/>
      <c r="N36" s="358"/>
      <c r="O36" s="358"/>
      <c r="P36" s="359" t="s">
        <v>27</v>
      </c>
      <c r="Q36" s="359"/>
      <c r="R36" s="359"/>
      <c r="S36" s="359"/>
      <c r="T36" s="359"/>
      <c r="U36" s="359"/>
      <c r="V36" s="359"/>
      <c r="W36" s="359"/>
      <c r="X36" s="359"/>
      <c r="Y36" s="360" t="s">
        <v>481</v>
      </c>
      <c r="Z36" s="361"/>
      <c r="AA36" s="361"/>
      <c r="AB36" s="361"/>
      <c r="AC36" s="142" t="s">
        <v>464</v>
      </c>
      <c r="AD36" s="142"/>
      <c r="AE36" s="142"/>
      <c r="AF36" s="142"/>
      <c r="AG36" s="142"/>
      <c r="AH36" s="360" t="s">
        <v>388</v>
      </c>
      <c r="AI36" s="357"/>
      <c r="AJ36" s="357"/>
      <c r="AK36" s="357"/>
      <c r="AL36" s="357" t="s">
        <v>21</v>
      </c>
      <c r="AM36" s="357"/>
      <c r="AN36" s="357"/>
      <c r="AO36" s="362"/>
      <c r="AP36" s="363" t="s">
        <v>423</v>
      </c>
      <c r="AQ36" s="363"/>
      <c r="AR36" s="363"/>
      <c r="AS36" s="363"/>
      <c r="AT36" s="363"/>
      <c r="AU36" s="363"/>
      <c r="AV36" s="363"/>
      <c r="AW36" s="363"/>
      <c r="AX36" s="363"/>
    </row>
    <row r="37" spans="1:50" ht="26.25" customHeight="1" x14ac:dyDescent="0.15">
      <c r="A37" s="1061">
        <v>1</v>
      </c>
      <c r="B37" s="1061">
        <v>1</v>
      </c>
      <c r="C37" s="354" t="s">
        <v>748</v>
      </c>
      <c r="D37" s="340"/>
      <c r="E37" s="340"/>
      <c r="F37" s="340"/>
      <c r="G37" s="340"/>
      <c r="H37" s="340"/>
      <c r="I37" s="340"/>
      <c r="J37" s="341">
        <v>2010601023529</v>
      </c>
      <c r="K37" s="342"/>
      <c r="L37" s="342"/>
      <c r="M37" s="342"/>
      <c r="N37" s="342"/>
      <c r="O37" s="342"/>
      <c r="P37" s="355" t="s">
        <v>749</v>
      </c>
      <c r="Q37" s="343"/>
      <c r="R37" s="343"/>
      <c r="S37" s="343"/>
      <c r="T37" s="343"/>
      <c r="U37" s="343"/>
      <c r="V37" s="343"/>
      <c r="W37" s="343"/>
      <c r="X37" s="343"/>
      <c r="Y37" s="344">
        <v>2410</v>
      </c>
      <c r="Z37" s="345"/>
      <c r="AA37" s="345"/>
      <c r="AB37" s="346"/>
      <c r="AC37" s="347" t="s">
        <v>502</v>
      </c>
      <c r="AD37" s="347"/>
      <c r="AE37" s="347"/>
      <c r="AF37" s="347"/>
      <c r="AG37" s="347"/>
      <c r="AH37" s="348">
        <v>2</v>
      </c>
      <c r="AI37" s="349"/>
      <c r="AJ37" s="349"/>
      <c r="AK37" s="349"/>
      <c r="AL37" s="350">
        <v>94.2</v>
      </c>
      <c r="AM37" s="351"/>
      <c r="AN37" s="351"/>
      <c r="AO37" s="352"/>
      <c r="AP37" s="353" t="s">
        <v>750</v>
      </c>
      <c r="AQ37" s="353"/>
      <c r="AR37" s="353"/>
      <c r="AS37" s="353"/>
      <c r="AT37" s="353"/>
      <c r="AU37" s="353"/>
      <c r="AV37" s="353"/>
      <c r="AW37" s="353"/>
      <c r="AX37" s="353"/>
    </row>
    <row r="38" spans="1:50" ht="26.25" hidden="1"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422</v>
      </c>
      <c r="K69" s="358"/>
      <c r="L69" s="358"/>
      <c r="M69" s="358"/>
      <c r="N69" s="358"/>
      <c r="O69" s="358"/>
      <c r="P69" s="359" t="s">
        <v>27</v>
      </c>
      <c r="Q69" s="359"/>
      <c r="R69" s="359"/>
      <c r="S69" s="359"/>
      <c r="T69" s="359"/>
      <c r="U69" s="359"/>
      <c r="V69" s="359"/>
      <c r="W69" s="359"/>
      <c r="X69" s="359"/>
      <c r="Y69" s="360" t="s">
        <v>481</v>
      </c>
      <c r="Z69" s="361"/>
      <c r="AA69" s="361"/>
      <c r="AB69" s="361"/>
      <c r="AC69" s="142" t="s">
        <v>464</v>
      </c>
      <c r="AD69" s="142"/>
      <c r="AE69" s="142"/>
      <c r="AF69" s="142"/>
      <c r="AG69" s="142"/>
      <c r="AH69" s="360" t="s">
        <v>388</v>
      </c>
      <c r="AI69" s="357"/>
      <c r="AJ69" s="357"/>
      <c r="AK69" s="357"/>
      <c r="AL69" s="357" t="s">
        <v>21</v>
      </c>
      <c r="AM69" s="357"/>
      <c r="AN69" s="357"/>
      <c r="AO69" s="362"/>
      <c r="AP69" s="363" t="s">
        <v>423</v>
      </c>
      <c r="AQ69" s="363"/>
      <c r="AR69" s="363"/>
      <c r="AS69" s="363"/>
      <c r="AT69" s="363"/>
      <c r="AU69" s="363"/>
      <c r="AV69" s="363"/>
      <c r="AW69" s="363"/>
      <c r="AX69" s="363"/>
    </row>
    <row r="70" spans="1:50" ht="26.25" customHeight="1" x14ac:dyDescent="0.15">
      <c r="A70" s="1061">
        <v>1</v>
      </c>
      <c r="B70" s="1061">
        <v>1</v>
      </c>
      <c r="C70" s="354" t="s">
        <v>751</v>
      </c>
      <c r="D70" s="340"/>
      <c r="E70" s="340"/>
      <c r="F70" s="340"/>
      <c r="G70" s="340"/>
      <c r="H70" s="340"/>
      <c r="I70" s="340"/>
      <c r="J70" s="341" t="s">
        <v>734</v>
      </c>
      <c r="K70" s="342"/>
      <c r="L70" s="342"/>
      <c r="M70" s="342"/>
      <c r="N70" s="342"/>
      <c r="O70" s="342"/>
      <c r="P70" s="355" t="s">
        <v>752</v>
      </c>
      <c r="Q70" s="343"/>
      <c r="R70" s="343"/>
      <c r="S70" s="343"/>
      <c r="T70" s="343"/>
      <c r="U70" s="343"/>
      <c r="V70" s="343"/>
      <c r="W70" s="343"/>
      <c r="X70" s="343"/>
      <c r="Y70" s="344" t="s">
        <v>741</v>
      </c>
      <c r="Z70" s="345"/>
      <c r="AA70" s="345"/>
      <c r="AB70" s="346"/>
      <c r="AC70" s="347" t="s">
        <v>196</v>
      </c>
      <c r="AD70" s="347"/>
      <c r="AE70" s="347"/>
      <c r="AF70" s="347"/>
      <c r="AG70" s="347"/>
      <c r="AH70" s="348" t="s">
        <v>741</v>
      </c>
      <c r="AI70" s="349"/>
      <c r="AJ70" s="349"/>
      <c r="AK70" s="349"/>
      <c r="AL70" s="350" t="s">
        <v>741</v>
      </c>
      <c r="AM70" s="351"/>
      <c r="AN70" s="351"/>
      <c r="AO70" s="352"/>
      <c r="AP70" s="353" t="s">
        <v>742</v>
      </c>
      <c r="AQ70" s="353"/>
      <c r="AR70" s="353"/>
      <c r="AS70" s="353"/>
      <c r="AT70" s="353"/>
      <c r="AU70" s="353"/>
      <c r="AV70" s="353"/>
      <c r="AW70" s="353"/>
      <c r="AX70" s="353"/>
    </row>
    <row r="71" spans="1:50" ht="26.25" hidden="1"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422</v>
      </c>
      <c r="K102" s="358"/>
      <c r="L102" s="358"/>
      <c r="M102" s="358"/>
      <c r="N102" s="358"/>
      <c r="O102" s="358"/>
      <c r="P102" s="359" t="s">
        <v>27</v>
      </c>
      <c r="Q102" s="359"/>
      <c r="R102" s="359"/>
      <c r="S102" s="359"/>
      <c r="T102" s="359"/>
      <c r="U102" s="359"/>
      <c r="V102" s="359"/>
      <c r="W102" s="359"/>
      <c r="X102" s="359"/>
      <c r="Y102" s="360" t="s">
        <v>481</v>
      </c>
      <c r="Z102" s="361"/>
      <c r="AA102" s="361"/>
      <c r="AB102" s="361"/>
      <c r="AC102" s="142" t="s">
        <v>464</v>
      </c>
      <c r="AD102" s="142"/>
      <c r="AE102" s="142"/>
      <c r="AF102" s="142"/>
      <c r="AG102" s="142"/>
      <c r="AH102" s="360" t="s">
        <v>388</v>
      </c>
      <c r="AI102" s="357"/>
      <c r="AJ102" s="357"/>
      <c r="AK102" s="357"/>
      <c r="AL102" s="357" t="s">
        <v>21</v>
      </c>
      <c r="AM102" s="357"/>
      <c r="AN102" s="357"/>
      <c r="AO102" s="362"/>
      <c r="AP102" s="363" t="s">
        <v>423</v>
      </c>
      <c r="AQ102" s="363"/>
      <c r="AR102" s="363"/>
      <c r="AS102" s="363"/>
      <c r="AT102" s="363"/>
      <c r="AU102" s="363"/>
      <c r="AV102" s="363"/>
      <c r="AW102" s="363"/>
      <c r="AX102" s="363"/>
    </row>
    <row r="103" spans="1:50" ht="42.75" customHeight="1" x14ac:dyDescent="0.15">
      <c r="A103" s="1061">
        <v>1</v>
      </c>
      <c r="B103" s="1061">
        <v>1</v>
      </c>
      <c r="C103" s="354" t="s">
        <v>753</v>
      </c>
      <c r="D103" s="340"/>
      <c r="E103" s="340"/>
      <c r="F103" s="340"/>
      <c r="G103" s="340"/>
      <c r="H103" s="340"/>
      <c r="I103" s="340"/>
      <c r="J103" s="341">
        <v>7010001088960</v>
      </c>
      <c r="K103" s="342"/>
      <c r="L103" s="342"/>
      <c r="M103" s="342"/>
      <c r="N103" s="342"/>
      <c r="O103" s="342"/>
      <c r="P103" s="355" t="s">
        <v>754</v>
      </c>
      <c r="Q103" s="343"/>
      <c r="R103" s="343"/>
      <c r="S103" s="343"/>
      <c r="T103" s="343"/>
      <c r="U103" s="343"/>
      <c r="V103" s="343"/>
      <c r="W103" s="343"/>
      <c r="X103" s="343"/>
      <c r="Y103" s="344">
        <v>285</v>
      </c>
      <c r="Z103" s="345"/>
      <c r="AA103" s="345"/>
      <c r="AB103" s="346"/>
      <c r="AC103" s="347" t="s">
        <v>657</v>
      </c>
      <c r="AD103" s="347"/>
      <c r="AE103" s="347"/>
      <c r="AF103" s="347"/>
      <c r="AG103" s="347"/>
      <c r="AH103" s="348" t="s">
        <v>755</v>
      </c>
      <c r="AI103" s="349"/>
      <c r="AJ103" s="349"/>
      <c r="AK103" s="349"/>
      <c r="AL103" s="350" t="s">
        <v>755</v>
      </c>
      <c r="AM103" s="351"/>
      <c r="AN103" s="351"/>
      <c r="AO103" s="352"/>
      <c r="AP103" s="353" t="s">
        <v>756</v>
      </c>
      <c r="AQ103" s="353"/>
      <c r="AR103" s="353"/>
      <c r="AS103" s="353"/>
      <c r="AT103" s="353"/>
      <c r="AU103" s="353"/>
      <c r="AV103" s="353"/>
      <c r="AW103" s="353"/>
      <c r="AX103" s="353"/>
    </row>
    <row r="104" spans="1:50" ht="38.25" customHeight="1" x14ac:dyDescent="0.15">
      <c r="A104" s="1061">
        <v>2</v>
      </c>
      <c r="B104" s="1061">
        <v>1</v>
      </c>
      <c r="C104" s="354" t="s">
        <v>753</v>
      </c>
      <c r="D104" s="340"/>
      <c r="E104" s="340"/>
      <c r="F104" s="340"/>
      <c r="G104" s="340"/>
      <c r="H104" s="340"/>
      <c r="I104" s="340"/>
      <c r="J104" s="341">
        <v>7010001088960</v>
      </c>
      <c r="K104" s="342"/>
      <c r="L104" s="342"/>
      <c r="M104" s="342"/>
      <c r="N104" s="342"/>
      <c r="O104" s="342"/>
      <c r="P104" s="355" t="s">
        <v>754</v>
      </c>
      <c r="Q104" s="343"/>
      <c r="R104" s="343"/>
      <c r="S104" s="343"/>
      <c r="T104" s="343"/>
      <c r="U104" s="343"/>
      <c r="V104" s="343"/>
      <c r="W104" s="343"/>
      <c r="X104" s="343"/>
      <c r="Y104" s="344">
        <v>86</v>
      </c>
      <c r="Z104" s="345"/>
      <c r="AA104" s="345"/>
      <c r="AB104" s="346"/>
      <c r="AC104" s="347" t="s">
        <v>509</v>
      </c>
      <c r="AD104" s="347"/>
      <c r="AE104" s="347"/>
      <c r="AF104" s="347"/>
      <c r="AG104" s="347"/>
      <c r="AH104" s="348">
        <v>1</v>
      </c>
      <c r="AI104" s="349"/>
      <c r="AJ104" s="349"/>
      <c r="AK104" s="349"/>
      <c r="AL104" s="350">
        <v>100</v>
      </c>
      <c r="AM104" s="351"/>
      <c r="AN104" s="351"/>
      <c r="AO104" s="352"/>
      <c r="AP104" s="353" t="s">
        <v>756</v>
      </c>
      <c r="AQ104" s="353"/>
      <c r="AR104" s="353"/>
      <c r="AS104" s="353"/>
      <c r="AT104" s="353"/>
      <c r="AU104" s="353"/>
      <c r="AV104" s="353"/>
      <c r="AW104" s="353"/>
      <c r="AX104" s="353"/>
    </row>
    <row r="105" spans="1:50" ht="26.25" hidden="1"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422</v>
      </c>
      <c r="K135" s="358"/>
      <c r="L135" s="358"/>
      <c r="M135" s="358"/>
      <c r="N135" s="358"/>
      <c r="O135" s="358"/>
      <c r="P135" s="359" t="s">
        <v>27</v>
      </c>
      <c r="Q135" s="359"/>
      <c r="R135" s="359"/>
      <c r="S135" s="359"/>
      <c r="T135" s="359"/>
      <c r="U135" s="359"/>
      <c r="V135" s="359"/>
      <c r="W135" s="359"/>
      <c r="X135" s="359"/>
      <c r="Y135" s="360" t="s">
        <v>481</v>
      </c>
      <c r="Z135" s="361"/>
      <c r="AA135" s="361"/>
      <c r="AB135" s="361"/>
      <c r="AC135" s="142" t="s">
        <v>464</v>
      </c>
      <c r="AD135" s="142"/>
      <c r="AE135" s="142"/>
      <c r="AF135" s="142"/>
      <c r="AG135" s="142"/>
      <c r="AH135" s="360" t="s">
        <v>388</v>
      </c>
      <c r="AI135" s="357"/>
      <c r="AJ135" s="357"/>
      <c r="AK135" s="357"/>
      <c r="AL135" s="357" t="s">
        <v>21</v>
      </c>
      <c r="AM135" s="357"/>
      <c r="AN135" s="357"/>
      <c r="AO135" s="362"/>
      <c r="AP135" s="363" t="s">
        <v>423</v>
      </c>
      <c r="AQ135" s="363"/>
      <c r="AR135" s="363"/>
      <c r="AS135" s="363"/>
      <c r="AT135" s="363"/>
      <c r="AU135" s="363"/>
      <c r="AV135" s="363"/>
      <c r="AW135" s="363"/>
      <c r="AX135" s="363"/>
    </row>
    <row r="136" spans="1:50" ht="26.25" customHeight="1" x14ac:dyDescent="0.15">
      <c r="A136" s="1061">
        <v>1</v>
      </c>
      <c r="B136" s="1061">
        <v>1</v>
      </c>
      <c r="C136" s="354" t="s">
        <v>728</v>
      </c>
      <c r="D136" s="340"/>
      <c r="E136" s="340"/>
      <c r="F136" s="340"/>
      <c r="G136" s="340"/>
      <c r="H136" s="340"/>
      <c r="I136" s="340"/>
      <c r="J136" s="341">
        <v>7010001064648</v>
      </c>
      <c r="K136" s="342"/>
      <c r="L136" s="342"/>
      <c r="M136" s="342"/>
      <c r="N136" s="342"/>
      <c r="O136" s="342"/>
      <c r="P136" s="355" t="s">
        <v>757</v>
      </c>
      <c r="Q136" s="343"/>
      <c r="R136" s="343"/>
      <c r="S136" s="343"/>
      <c r="T136" s="343"/>
      <c r="U136" s="343"/>
      <c r="V136" s="343"/>
      <c r="W136" s="343"/>
      <c r="X136" s="343"/>
      <c r="Y136" s="344">
        <v>21</v>
      </c>
      <c r="Z136" s="345"/>
      <c r="AA136" s="345"/>
      <c r="AB136" s="346"/>
      <c r="AC136" s="347" t="s">
        <v>509</v>
      </c>
      <c r="AD136" s="347"/>
      <c r="AE136" s="347"/>
      <c r="AF136" s="347"/>
      <c r="AG136" s="347"/>
      <c r="AH136" s="348">
        <v>1</v>
      </c>
      <c r="AI136" s="349"/>
      <c r="AJ136" s="349"/>
      <c r="AK136" s="349"/>
      <c r="AL136" s="350" t="s">
        <v>731</v>
      </c>
      <c r="AM136" s="351"/>
      <c r="AN136" s="351"/>
      <c r="AO136" s="352"/>
      <c r="AP136" s="353" t="s">
        <v>756</v>
      </c>
      <c r="AQ136" s="353"/>
      <c r="AR136" s="353"/>
      <c r="AS136" s="353"/>
      <c r="AT136" s="353"/>
      <c r="AU136" s="353"/>
      <c r="AV136" s="353"/>
      <c r="AW136" s="353"/>
      <c r="AX136" s="353"/>
    </row>
    <row r="137" spans="1:50" ht="26.25" hidden="1"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422</v>
      </c>
      <c r="K168" s="358"/>
      <c r="L168" s="358"/>
      <c r="M168" s="358"/>
      <c r="N168" s="358"/>
      <c r="O168" s="358"/>
      <c r="P168" s="359" t="s">
        <v>27</v>
      </c>
      <c r="Q168" s="359"/>
      <c r="R168" s="359"/>
      <c r="S168" s="359"/>
      <c r="T168" s="359"/>
      <c r="U168" s="359"/>
      <c r="V168" s="359"/>
      <c r="W168" s="359"/>
      <c r="X168" s="359"/>
      <c r="Y168" s="360" t="s">
        <v>481</v>
      </c>
      <c r="Z168" s="361"/>
      <c r="AA168" s="361"/>
      <c r="AB168" s="361"/>
      <c r="AC168" s="142" t="s">
        <v>464</v>
      </c>
      <c r="AD168" s="142"/>
      <c r="AE168" s="142"/>
      <c r="AF168" s="142"/>
      <c r="AG168" s="142"/>
      <c r="AH168" s="360" t="s">
        <v>388</v>
      </c>
      <c r="AI168" s="357"/>
      <c r="AJ168" s="357"/>
      <c r="AK168" s="357"/>
      <c r="AL168" s="357" t="s">
        <v>21</v>
      </c>
      <c r="AM168" s="357"/>
      <c r="AN168" s="357"/>
      <c r="AO168" s="362"/>
      <c r="AP168" s="363" t="s">
        <v>423</v>
      </c>
      <c r="AQ168" s="363"/>
      <c r="AR168" s="363"/>
      <c r="AS168" s="363"/>
      <c r="AT168" s="363"/>
      <c r="AU168" s="363"/>
      <c r="AV168" s="363"/>
      <c r="AW168" s="363"/>
      <c r="AX168" s="363"/>
    </row>
    <row r="169" spans="1:50" ht="45" customHeight="1" x14ac:dyDescent="0.15">
      <c r="A169" s="1061">
        <v>1</v>
      </c>
      <c r="B169" s="1061">
        <v>1</v>
      </c>
      <c r="C169" s="354" t="s">
        <v>758</v>
      </c>
      <c r="D169" s="340"/>
      <c r="E169" s="340"/>
      <c r="F169" s="340"/>
      <c r="G169" s="340"/>
      <c r="H169" s="340"/>
      <c r="I169" s="340"/>
      <c r="J169" s="341" t="s">
        <v>760</v>
      </c>
      <c r="K169" s="342"/>
      <c r="L169" s="342"/>
      <c r="M169" s="342"/>
      <c r="N169" s="342"/>
      <c r="O169" s="342"/>
      <c r="P169" s="355" t="s">
        <v>761</v>
      </c>
      <c r="Q169" s="343"/>
      <c r="R169" s="343"/>
      <c r="S169" s="343"/>
      <c r="T169" s="343"/>
      <c r="U169" s="343"/>
      <c r="V169" s="343"/>
      <c r="W169" s="343"/>
      <c r="X169" s="343"/>
      <c r="Y169" s="344">
        <v>956</v>
      </c>
      <c r="Z169" s="345"/>
      <c r="AA169" s="345"/>
      <c r="AB169" s="346"/>
      <c r="AC169" s="347" t="s">
        <v>657</v>
      </c>
      <c r="AD169" s="347"/>
      <c r="AE169" s="347"/>
      <c r="AF169" s="347"/>
      <c r="AG169" s="347"/>
      <c r="AH169" s="348" t="s">
        <v>765</v>
      </c>
      <c r="AI169" s="349"/>
      <c r="AJ169" s="349"/>
      <c r="AK169" s="349"/>
      <c r="AL169" s="350" t="s">
        <v>760</v>
      </c>
      <c r="AM169" s="351"/>
      <c r="AN169" s="351"/>
      <c r="AO169" s="352"/>
      <c r="AP169" s="353" t="s">
        <v>750</v>
      </c>
      <c r="AQ169" s="353"/>
      <c r="AR169" s="353"/>
      <c r="AS169" s="353"/>
      <c r="AT169" s="353"/>
      <c r="AU169" s="353"/>
      <c r="AV169" s="353"/>
      <c r="AW169" s="353"/>
      <c r="AX169" s="353"/>
    </row>
    <row r="170" spans="1:50" ht="45" customHeight="1" x14ac:dyDescent="0.15">
      <c r="A170" s="1061">
        <v>2</v>
      </c>
      <c r="B170" s="1061">
        <v>1</v>
      </c>
      <c r="C170" s="354" t="s">
        <v>759</v>
      </c>
      <c r="D170" s="340"/>
      <c r="E170" s="340"/>
      <c r="F170" s="340"/>
      <c r="G170" s="340"/>
      <c r="H170" s="340"/>
      <c r="I170" s="340"/>
      <c r="J170" s="341" t="s">
        <v>734</v>
      </c>
      <c r="K170" s="342"/>
      <c r="L170" s="342"/>
      <c r="M170" s="342"/>
      <c r="N170" s="342"/>
      <c r="O170" s="342"/>
      <c r="P170" s="355" t="s">
        <v>762</v>
      </c>
      <c r="Q170" s="343"/>
      <c r="R170" s="343"/>
      <c r="S170" s="343"/>
      <c r="T170" s="343"/>
      <c r="U170" s="343"/>
      <c r="V170" s="343"/>
      <c r="W170" s="343"/>
      <c r="X170" s="343"/>
      <c r="Y170" s="344">
        <v>125</v>
      </c>
      <c r="Z170" s="345"/>
      <c r="AA170" s="345"/>
      <c r="AB170" s="346"/>
      <c r="AC170" s="347" t="s">
        <v>657</v>
      </c>
      <c r="AD170" s="347"/>
      <c r="AE170" s="347"/>
      <c r="AF170" s="347"/>
      <c r="AG170" s="347"/>
      <c r="AH170" s="348" t="s">
        <v>734</v>
      </c>
      <c r="AI170" s="349"/>
      <c r="AJ170" s="349"/>
      <c r="AK170" s="349"/>
      <c r="AL170" s="350" t="s">
        <v>766</v>
      </c>
      <c r="AM170" s="351"/>
      <c r="AN170" s="351"/>
      <c r="AO170" s="352"/>
      <c r="AP170" s="353" t="s">
        <v>750</v>
      </c>
      <c r="AQ170" s="353"/>
      <c r="AR170" s="353"/>
      <c r="AS170" s="353"/>
      <c r="AT170" s="353"/>
      <c r="AU170" s="353"/>
      <c r="AV170" s="353"/>
      <c r="AW170" s="353"/>
      <c r="AX170" s="353"/>
    </row>
    <row r="171" spans="1:50" ht="26.25" customHeight="1" x14ac:dyDescent="0.15">
      <c r="A171" s="1061">
        <v>3</v>
      </c>
      <c r="B171" s="1061">
        <v>1</v>
      </c>
      <c r="C171" s="354" t="s">
        <v>763</v>
      </c>
      <c r="D171" s="340"/>
      <c r="E171" s="340"/>
      <c r="F171" s="340"/>
      <c r="G171" s="340"/>
      <c r="H171" s="340"/>
      <c r="I171" s="340"/>
      <c r="J171" s="341" t="s">
        <v>764</v>
      </c>
      <c r="K171" s="342"/>
      <c r="L171" s="342"/>
      <c r="M171" s="342"/>
      <c r="N171" s="342"/>
      <c r="O171" s="342"/>
      <c r="P171" s="355" t="s">
        <v>831</v>
      </c>
      <c r="Q171" s="343"/>
      <c r="R171" s="343"/>
      <c r="S171" s="343"/>
      <c r="T171" s="343"/>
      <c r="U171" s="343"/>
      <c r="V171" s="343"/>
      <c r="W171" s="343"/>
      <c r="X171" s="343"/>
      <c r="Y171" s="344">
        <v>35</v>
      </c>
      <c r="Z171" s="345"/>
      <c r="AA171" s="345"/>
      <c r="AB171" s="346"/>
      <c r="AC171" s="347" t="s">
        <v>196</v>
      </c>
      <c r="AD171" s="347"/>
      <c r="AE171" s="347"/>
      <c r="AF171" s="347"/>
      <c r="AG171" s="347"/>
      <c r="AH171" s="348" t="s">
        <v>766</v>
      </c>
      <c r="AI171" s="349"/>
      <c r="AJ171" s="349"/>
      <c r="AK171" s="349"/>
      <c r="AL171" s="350" t="s">
        <v>741</v>
      </c>
      <c r="AM171" s="351"/>
      <c r="AN171" s="351"/>
      <c r="AO171" s="352"/>
      <c r="AP171" s="353" t="s">
        <v>750</v>
      </c>
      <c r="AQ171" s="353"/>
      <c r="AR171" s="353"/>
      <c r="AS171" s="353"/>
      <c r="AT171" s="353"/>
      <c r="AU171" s="353"/>
      <c r="AV171" s="353"/>
      <c r="AW171" s="353"/>
      <c r="AX171" s="353"/>
    </row>
    <row r="172" spans="1:50" ht="26.25" hidden="1"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422</v>
      </c>
      <c r="K201" s="358"/>
      <c r="L201" s="358"/>
      <c r="M201" s="358"/>
      <c r="N201" s="358"/>
      <c r="O201" s="358"/>
      <c r="P201" s="359" t="s">
        <v>27</v>
      </c>
      <c r="Q201" s="359"/>
      <c r="R201" s="359"/>
      <c r="S201" s="359"/>
      <c r="T201" s="359"/>
      <c r="U201" s="359"/>
      <c r="V201" s="359"/>
      <c r="W201" s="359"/>
      <c r="X201" s="359"/>
      <c r="Y201" s="360" t="s">
        <v>481</v>
      </c>
      <c r="Z201" s="361"/>
      <c r="AA201" s="361"/>
      <c r="AB201" s="361"/>
      <c r="AC201" s="142" t="s">
        <v>464</v>
      </c>
      <c r="AD201" s="142"/>
      <c r="AE201" s="142"/>
      <c r="AF201" s="142"/>
      <c r="AG201" s="142"/>
      <c r="AH201" s="360" t="s">
        <v>388</v>
      </c>
      <c r="AI201" s="357"/>
      <c r="AJ201" s="357"/>
      <c r="AK201" s="357"/>
      <c r="AL201" s="357" t="s">
        <v>21</v>
      </c>
      <c r="AM201" s="357"/>
      <c r="AN201" s="357"/>
      <c r="AO201" s="362"/>
      <c r="AP201" s="363" t="s">
        <v>423</v>
      </c>
      <c r="AQ201" s="363"/>
      <c r="AR201" s="363"/>
      <c r="AS201" s="363"/>
      <c r="AT201" s="363"/>
      <c r="AU201" s="363"/>
      <c r="AV201" s="363"/>
      <c r="AW201" s="363"/>
      <c r="AX201" s="363"/>
    </row>
    <row r="202" spans="1:50" ht="26.25" customHeight="1" x14ac:dyDescent="0.15">
      <c r="A202" s="1061">
        <v>1</v>
      </c>
      <c r="B202" s="1061">
        <v>1</v>
      </c>
      <c r="C202" s="354" t="s">
        <v>767</v>
      </c>
      <c r="D202" s="340"/>
      <c r="E202" s="340"/>
      <c r="F202" s="340"/>
      <c r="G202" s="340"/>
      <c r="H202" s="340"/>
      <c r="I202" s="340"/>
      <c r="J202" s="341">
        <v>4010401065760</v>
      </c>
      <c r="K202" s="342"/>
      <c r="L202" s="342"/>
      <c r="M202" s="342"/>
      <c r="N202" s="342"/>
      <c r="O202" s="342"/>
      <c r="P202" s="355" t="s">
        <v>768</v>
      </c>
      <c r="Q202" s="343"/>
      <c r="R202" s="343"/>
      <c r="S202" s="343"/>
      <c r="T202" s="343"/>
      <c r="U202" s="343"/>
      <c r="V202" s="343"/>
      <c r="W202" s="343"/>
      <c r="X202" s="343"/>
      <c r="Y202" s="344">
        <v>7</v>
      </c>
      <c r="Z202" s="345"/>
      <c r="AA202" s="345"/>
      <c r="AB202" s="346"/>
      <c r="AC202" s="347" t="s">
        <v>502</v>
      </c>
      <c r="AD202" s="347"/>
      <c r="AE202" s="347"/>
      <c r="AF202" s="347"/>
      <c r="AG202" s="347"/>
      <c r="AH202" s="348">
        <v>1</v>
      </c>
      <c r="AI202" s="349"/>
      <c r="AJ202" s="349"/>
      <c r="AK202" s="349"/>
      <c r="AL202" s="350">
        <v>100</v>
      </c>
      <c r="AM202" s="351"/>
      <c r="AN202" s="351"/>
      <c r="AO202" s="352"/>
      <c r="AP202" s="353" t="s">
        <v>742</v>
      </c>
      <c r="AQ202" s="353"/>
      <c r="AR202" s="353"/>
      <c r="AS202" s="353"/>
      <c r="AT202" s="353"/>
      <c r="AU202" s="353"/>
      <c r="AV202" s="353"/>
      <c r="AW202" s="353"/>
      <c r="AX202" s="353"/>
    </row>
    <row r="203" spans="1:50" ht="26.25" hidden="1"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422</v>
      </c>
      <c r="K234" s="358"/>
      <c r="L234" s="358"/>
      <c r="M234" s="358"/>
      <c r="N234" s="358"/>
      <c r="O234" s="358"/>
      <c r="P234" s="359" t="s">
        <v>27</v>
      </c>
      <c r="Q234" s="359"/>
      <c r="R234" s="359"/>
      <c r="S234" s="359"/>
      <c r="T234" s="359"/>
      <c r="U234" s="359"/>
      <c r="V234" s="359"/>
      <c r="W234" s="359"/>
      <c r="X234" s="359"/>
      <c r="Y234" s="360" t="s">
        <v>481</v>
      </c>
      <c r="Z234" s="361"/>
      <c r="AA234" s="361"/>
      <c r="AB234" s="361"/>
      <c r="AC234" s="142" t="s">
        <v>464</v>
      </c>
      <c r="AD234" s="142"/>
      <c r="AE234" s="142"/>
      <c r="AF234" s="142"/>
      <c r="AG234" s="142"/>
      <c r="AH234" s="360" t="s">
        <v>388</v>
      </c>
      <c r="AI234" s="357"/>
      <c r="AJ234" s="357"/>
      <c r="AK234" s="357"/>
      <c r="AL234" s="357" t="s">
        <v>21</v>
      </c>
      <c r="AM234" s="357"/>
      <c r="AN234" s="357"/>
      <c r="AO234" s="362"/>
      <c r="AP234" s="363" t="s">
        <v>423</v>
      </c>
      <c r="AQ234" s="363"/>
      <c r="AR234" s="363"/>
      <c r="AS234" s="363"/>
      <c r="AT234" s="363"/>
      <c r="AU234" s="363"/>
      <c r="AV234" s="363"/>
      <c r="AW234" s="363"/>
      <c r="AX234" s="363"/>
    </row>
    <row r="235" spans="1:50" ht="44.25" customHeight="1" x14ac:dyDescent="0.15">
      <c r="A235" s="1061">
        <v>1</v>
      </c>
      <c r="B235" s="1061">
        <v>1</v>
      </c>
      <c r="C235" s="354" t="s">
        <v>769</v>
      </c>
      <c r="D235" s="340"/>
      <c r="E235" s="340"/>
      <c r="F235" s="340"/>
      <c r="G235" s="340"/>
      <c r="H235" s="340"/>
      <c r="I235" s="340"/>
      <c r="J235" s="341">
        <v>9010401054908</v>
      </c>
      <c r="K235" s="342"/>
      <c r="L235" s="342"/>
      <c r="M235" s="342"/>
      <c r="N235" s="342"/>
      <c r="O235" s="342"/>
      <c r="P235" s="355" t="s">
        <v>770</v>
      </c>
      <c r="Q235" s="343"/>
      <c r="R235" s="343"/>
      <c r="S235" s="343"/>
      <c r="T235" s="343"/>
      <c r="U235" s="343"/>
      <c r="V235" s="343"/>
      <c r="W235" s="343"/>
      <c r="X235" s="343"/>
      <c r="Y235" s="344">
        <v>3</v>
      </c>
      <c r="Z235" s="345"/>
      <c r="AA235" s="345"/>
      <c r="AB235" s="346"/>
      <c r="AC235" s="347" t="s">
        <v>502</v>
      </c>
      <c r="AD235" s="347"/>
      <c r="AE235" s="347"/>
      <c r="AF235" s="347"/>
      <c r="AG235" s="347"/>
      <c r="AH235" s="348">
        <v>1</v>
      </c>
      <c r="AI235" s="349"/>
      <c r="AJ235" s="349"/>
      <c r="AK235" s="349"/>
      <c r="AL235" s="350">
        <v>86.7</v>
      </c>
      <c r="AM235" s="351"/>
      <c r="AN235" s="351"/>
      <c r="AO235" s="352"/>
      <c r="AP235" s="353" t="s">
        <v>771</v>
      </c>
      <c r="AQ235" s="353"/>
      <c r="AR235" s="353"/>
      <c r="AS235" s="353"/>
      <c r="AT235" s="353"/>
      <c r="AU235" s="353"/>
      <c r="AV235" s="353"/>
      <c r="AW235" s="353"/>
      <c r="AX235" s="353"/>
    </row>
    <row r="236" spans="1:50" ht="26.25" hidden="1"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422</v>
      </c>
      <c r="K267" s="358"/>
      <c r="L267" s="358"/>
      <c r="M267" s="358"/>
      <c r="N267" s="358"/>
      <c r="O267" s="358"/>
      <c r="P267" s="359" t="s">
        <v>27</v>
      </c>
      <c r="Q267" s="359"/>
      <c r="R267" s="359"/>
      <c r="S267" s="359"/>
      <c r="T267" s="359"/>
      <c r="U267" s="359"/>
      <c r="V267" s="359"/>
      <c r="W267" s="359"/>
      <c r="X267" s="359"/>
      <c r="Y267" s="360" t="s">
        <v>481</v>
      </c>
      <c r="Z267" s="361"/>
      <c r="AA267" s="361"/>
      <c r="AB267" s="361"/>
      <c r="AC267" s="142" t="s">
        <v>464</v>
      </c>
      <c r="AD267" s="142"/>
      <c r="AE267" s="142"/>
      <c r="AF267" s="142"/>
      <c r="AG267" s="142"/>
      <c r="AH267" s="360" t="s">
        <v>388</v>
      </c>
      <c r="AI267" s="357"/>
      <c r="AJ267" s="357"/>
      <c r="AK267" s="357"/>
      <c r="AL267" s="357" t="s">
        <v>21</v>
      </c>
      <c r="AM267" s="357"/>
      <c r="AN267" s="357"/>
      <c r="AO267" s="362"/>
      <c r="AP267" s="363" t="s">
        <v>423</v>
      </c>
      <c r="AQ267" s="363"/>
      <c r="AR267" s="363"/>
      <c r="AS267" s="363"/>
      <c r="AT267" s="363"/>
      <c r="AU267" s="363"/>
      <c r="AV267" s="363"/>
      <c r="AW267" s="363"/>
      <c r="AX267" s="363"/>
    </row>
    <row r="268" spans="1:50" ht="26.25" customHeight="1" x14ac:dyDescent="0.15">
      <c r="A268" s="1061">
        <v>1</v>
      </c>
      <c r="B268" s="1061">
        <v>1</v>
      </c>
      <c r="C268" s="354" t="s">
        <v>772</v>
      </c>
      <c r="D268" s="340"/>
      <c r="E268" s="340"/>
      <c r="F268" s="340"/>
      <c r="G268" s="340"/>
      <c r="H268" s="340"/>
      <c r="I268" s="340"/>
      <c r="J268" s="341">
        <v>8010401078156</v>
      </c>
      <c r="K268" s="342"/>
      <c r="L268" s="342"/>
      <c r="M268" s="342"/>
      <c r="N268" s="342"/>
      <c r="O268" s="342"/>
      <c r="P268" s="355" t="s">
        <v>773</v>
      </c>
      <c r="Q268" s="343"/>
      <c r="R268" s="343"/>
      <c r="S268" s="343"/>
      <c r="T268" s="343"/>
      <c r="U268" s="343"/>
      <c r="V268" s="343"/>
      <c r="W268" s="343"/>
      <c r="X268" s="343"/>
      <c r="Y268" s="344">
        <v>2</v>
      </c>
      <c r="Z268" s="345"/>
      <c r="AA268" s="345"/>
      <c r="AB268" s="346"/>
      <c r="AC268" s="347" t="s">
        <v>508</v>
      </c>
      <c r="AD268" s="347"/>
      <c r="AE268" s="347"/>
      <c r="AF268" s="347"/>
      <c r="AG268" s="347"/>
      <c r="AH268" s="348">
        <v>1</v>
      </c>
      <c r="AI268" s="349"/>
      <c r="AJ268" s="349"/>
      <c r="AK268" s="349"/>
      <c r="AL268" s="350" t="s">
        <v>735</v>
      </c>
      <c r="AM268" s="351"/>
      <c r="AN268" s="351"/>
      <c r="AO268" s="352"/>
      <c r="AP268" s="353" t="s">
        <v>774</v>
      </c>
      <c r="AQ268" s="353"/>
      <c r="AR268" s="353"/>
      <c r="AS268" s="353"/>
      <c r="AT268" s="353"/>
      <c r="AU268" s="353"/>
      <c r="AV268" s="353"/>
      <c r="AW268" s="353"/>
      <c r="AX268" s="353"/>
    </row>
    <row r="269" spans="1:50" ht="26.25" customHeight="1" x14ac:dyDescent="0.15">
      <c r="A269" s="1061">
        <v>2</v>
      </c>
      <c r="B269" s="1061">
        <v>1</v>
      </c>
      <c r="C269" s="354" t="s">
        <v>775</v>
      </c>
      <c r="D269" s="340"/>
      <c r="E269" s="340"/>
      <c r="F269" s="340"/>
      <c r="G269" s="340"/>
      <c r="H269" s="340"/>
      <c r="I269" s="340"/>
      <c r="J269" s="341">
        <v>3010001022246</v>
      </c>
      <c r="K269" s="342"/>
      <c r="L269" s="342"/>
      <c r="M269" s="342"/>
      <c r="N269" s="342"/>
      <c r="O269" s="342"/>
      <c r="P269" s="355" t="s">
        <v>776</v>
      </c>
      <c r="Q269" s="343"/>
      <c r="R269" s="343"/>
      <c r="S269" s="343"/>
      <c r="T269" s="343"/>
      <c r="U269" s="343"/>
      <c r="V269" s="343"/>
      <c r="W269" s="343"/>
      <c r="X269" s="343"/>
      <c r="Y269" s="344">
        <v>0.1</v>
      </c>
      <c r="Z269" s="345"/>
      <c r="AA269" s="345"/>
      <c r="AB269" s="346"/>
      <c r="AC269" s="347" t="s">
        <v>508</v>
      </c>
      <c r="AD269" s="347"/>
      <c r="AE269" s="347"/>
      <c r="AF269" s="347"/>
      <c r="AG269" s="347"/>
      <c r="AH269" s="348">
        <v>1</v>
      </c>
      <c r="AI269" s="349"/>
      <c r="AJ269" s="349"/>
      <c r="AK269" s="349"/>
      <c r="AL269" s="350" t="s">
        <v>760</v>
      </c>
      <c r="AM269" s="351"/>
      <c r="AN269" s="351"/>
      <c r="AO269" s="352"/>
      <c r="AP269" s="353" t="s">
        <v>777</v>
      </c>
      <c r="AQ269" s="353"/>
      <c r="AR269" s="353"/>
      <c r="AS269" s="353"/>
      <c r="AT269" s="353"/>
      <c r="AU269" s="353"/>
      <c r="AV269" s="353"/>
      <c r="AW269" s="353"/>
      <c r="AX269" s="353"/>
    </row>
    <row r="270" spans="1:50" ht="26.25" hidden="1"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422</v>
      </c>
      <c r="K300" s="358"/>
      <c r="L300" s="358"/>
      <c r="M300" s="358"/>
      <c r="N300" s="358"/>
      <c r="O300" s="358"/>
      <c r="P300" s="359" t="s">
        <v>27</v>
      </c>
      <c r="Q300" s="359"/>
      <c r="R300" s="359"/>
      <c r="S300" s="359"/>
      <c r="T300" s="359"/>
      <c r="U300" s="359"/>
      <c r="V300" s="359"/>
      <c r="W300" s="359"/>
      <c r="X300" s="359"/>
      <c r="Y300" s="360" t="s">
        <v>481</v>
      </c>
      <c r="Z300" s="361"/>
      <c r="AA300" s="361"/>
      <c r="AB300" s="361"/>
      <c r="AC300" s="142" t="s">
        <v>464</v>
      </c>
      <c r="AD300" s="142"/>
      <c r="AE300" s="142"/>
      <c r="AF300" s="142"/>
      <c r="AG300" s="142"/>
      <c r="AH300" s="360" t="s">
        <v>388</v>
      </c>
      <c r="AI300" s="357"/>
      <c r="AJ300" s="357"/>
      <c r="AK300" s="357"/>
      <c r="AL300" s="357" t="s">
        <v>21</v>
      </c>
      <c r="AM300" s="357"/>
      <c r="AN300" s="357"/>
      <c r="AO300" s="362"/>
      <c r="AP300" s="363" t="s">
        <v>423</v>
      </c>
      <c r="AQ300" s="363"/>
      <c r="AR300" s="363"/>
      <c r="AS300" s="363"/>
      <c r="AT300" s="363"/>
      <c r="AU300" s="363"/>
      <c r="AV300" s="363"/>
      <c r="AW300" s="363"/>
      <c r="AX300" s="363"/>
    </row>
    <row r="301" spans="1:50" ht="26.25" customHeight="1" x14ac:dyDescent="0.15">
      <c r="A301" s="1061">
        <v>1</v>
      </c>
      <c r="B301" s="1061">
        <v>1</v>
      </c>
      <c r="C301" s="354" t="s">
        <v>780</v>
      </c>
      <c r="D301" s="340"/>
      <c r="E301" s="340"/>
      <c r="F301" s="340"/>
      <c r="G301" s="340"/>
      <c r="H301" s="340"/>
      <c r="I301" s="340"/>
      <c r="J301" s="341">
        <v>7010401022916</v>
      </c>
      <c r="K301" s="342"/>
      <c r="L301" s="342"/>
      <c r="M301" s="342"/>
      <c r="N301" s="342"/>
      <c r="O301" s="342"/>
      <c r="P301" s="355" t="s">
        <v>779</v>
      </c>
      <c r="Q301" s="343"/>
      <c r="R301" s="343"/>
      <c r="S301" s="343"/>
      <c r="T301" s="343"/>
      <c r="U301" s="343"/>
      <c r="V301" s="343"/>
      <c r="W301" s="343"/>
      <c r="X301" s="343"/>
      <c r="Y301" s="344">
        <v>2</v>
      </c>
      <c r="Z301" s="345"/>
      <c r="AA301" s="345"/>
      <c r="AB301" s="346"/>
      <c r="AC301" s="347" t="s">
        <v>509</v>
      </c>
      <c r="AD301" s="347"/>
      <c r="AE301" s="347"/>
      <c r="AF301" s="347"/>
      <c r="AG301" s="347"/>
      <c r="AH301" s="348">
        <v>1</v>
      </c>
      <c r="AI301" s="349"/>
      <c r="AJ301" s="349"/>
      <c r="AK301" s="349"/>
      <c r="AL301" s="350">
        <v>89.9</v>
      </c>
      <c r="AM301" s="351"/>
      <c r="AN301" s="351"/>
      <c r="AO301" s="352"/>
      <c r="AP301" s="353" t="s">
        <v>750</v>
      </c>
      <c r="AQ301" s="353"/>
      <c r="AR301" s="353"/>
      <c r="AS301" s="353"/>
      <c r="AT301" s="353"/>
      <c r="AU301" s="353"/>
      <c r="AV301" s="353"/>
      <c r="AW301" s="353"/>
      <c r="AX301" s="353"/>
    </row>
    <row r="302" spans="1:50" ht="26.25" hidden="1"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422</v>
      </c>
      <c r="K333" s="358"/>
      <c r="L333" s="358"/>
      <c r="M333" s="358"/>
      <c r="N333" s="358"/>
      <c r="O333" s="358"/>
      <c r="P333" s="359" t="s">
        <v>27</v>
      </c>
      <c r="Q333" s="359"/>
      <c r="R333" s="359"/>
      <c r="S333" s="359"/>
      <c r="T333" s="359"/>
      <c r="U333" s="359"/>
      <c r="V333" s="359"/>
      <c r="W333" s="359"/>
      <c r="X333" s="359"/>
      <c r="Y333" s="360" t="s">
        <v>481</v>
      </c>
      <c r="Z333" s="361"/>
      <c r="AA333" s="361"/>
      <c r="AB333" s="361"/>
      <c r="AC333" s="142" t="s">
        <v>464</v>
      </c>
      <c r="AD333" s="142"/>
      <c r="AE333" s="142"/>
      <c r="AF333" s="142"/>
      <c r="AG333" s="142"/>
      <c r="AH333" s="360" t="s">
        <v>388</v>
      </c>
      <c r="AI333" s="357"/>
      <c r="AJ333" s="357"/>
      <c r="AK333" s="357"/>
      <c r="AL333" s="357" t="s">
        <v>21</v>
      </c>
      <c r="AM333" s="357"/>
      <c r="AN333" s="357"/>
      <c r="AO333" s="362"/>
      <c r="AP333" s="363" t="s">
        <v>423</v>
      </c>
      <c r="AQ333" s="363"/>
      <c r="AR333" s="363"/>
      <c r="AS333" s="363"/>
      <c r="AT333" s="363"/>
      <c r="AU333" s="363"/>
      <c r="AV333" s="363"/>
      <c r="AW333" s="363"/>
      <c r="AX333" s="363"/>
    </row>
    <row r="334" spans="1:50" ht="26.25" customHeight="1" x14ac:dyDescent="0.15">
      <c r="A334" s="1061">
        <v>1</v>
      </c>
      <c r="B334" s="1061">
        <v>1</v>
      </c>
      <c r="C334" s="354" t="s">
        <v>781</v>
      </c>
      <c r="D334" s="340"/>
      <c r="E334" s="340"/>
      <c r="F334" s="340"/>
      <c r="G334" s="340"/>
      <c r="H334" s="340"/>
      <c r="I334" s="340"/>
      <c r="J334" s="341">
        <v>3010005022218</v>
      </c>
      <c r="K334" s="342"/>
      <c r="L334" s="342"/>
      <c r="M334" s="342"/>
      <c r="N334" s="342"/>
      <c r="O334" s="342"/>
      <c r="P334" s="355" t="s">
        <v>782</v>
      </c>
      <c r="Q334" s="343"/>
      <c r="R334" s="343"/>
      <c r="S334" s="343"/>
      <c r="T334" s="343"/>
      <c r="U334" s="343"/>
      <c r="V334" s="343"/>
      <c r="W334" s="343"/>
      <c r="X334" s="343"/>
      <c r="Y334" s="344">
        <v>157</v>
      </c>
      <c r="Z334" s="345"/>
      <c r="AA334" s="345"/>
      <c r="AB334" s="346"/>
      <c r="AC334" s="347" t="s">
        <v>509</v>
      </c>
      <c r="AD334" s="347"/>
      <c r="AE334" s="347"/>
      <c r="AF334" s="347"/>
      <c r="AG334" s="347"/>
      <c r="AH334" s="348">
        <v>1</v>
      </c>
      <c r="AI334" s="349"/>
      <c r="AJ334" s="349"/>
      <c r="AK334" s="349"/>
      <c r="AL334" s="350" t="s">
        <v>783</v>
      </c>
      <c r="AM334" s="351"/>
      <c r="AN334" s="351"/>
      <c r="AO334" s="352"/>
      <c r="AP334" s="353" t="s">
        <v>783</v>
      </c>
      <c r="AQ334" s="353"/>
      <c r="AR334" s="353"/>
      <c r="AS334" s="353"/>
      <c r="AT334" s="353"/>
      <c r="AU334" s="353"/>
      <c r="AV334" s="353"/>
      <c r="AW334" s="353"/>
      <c r="AX334" s="353"/>
    </row>
    <row r="335" spans="1:50" ht="26.25" hidden="1"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422</v>
      </c>
      <c r="K366" s="358"/>
      <c r="L366" s="358"/>
      <c r="M366" s="358"/>
      <c r="N366" s="358"/>
      <c r="O366" s="358"/>
      <c r="P366" s="359" t="s">
        <v>27</v>
      </c>
      <c r="Q366" s="359"/>
      <c r="R366" s="359"/>
      <c r="S366" s="359"/>
      <c r="T366" s="359"/>
      <c r="U366" s="359"/>
      <c r="V366" s="359"/>
      <c r="W366" s="359"/>
      <c r="X366" s="359"/>
      <c r="Y366" s="360" t="s">
        <v>481</v>
      </c>
      <c r="Z366" s="361"/>
      <c r="AA366" s="361"/>
      <c r="AB366" s="361"/>
      <c r="AC366" s="142" t="s">
        <v>464</v>
      </c>
      <c r="AD366" s="142"/>
      <c r="AE366" s="142"/>
      <c r="AF366" s="142"/>
      <c r="AG366" s="142"/>
      <c r="AH366" s="360" t="s">
        <v>388</v>
      </c>
      <c r="AI366" s="357"/>
      <c r="AJ366" s="357"/>
      <c r="AK366" s="357"/>
      <c r="AL366" s="357" t="s">
        <v>21</v>
      </c>
      <c r="AM366" s="357"/>
      <c r="AN366" s="357"/>
      <c r="AO366" s="362"/>
      <c r="AP366" s="363" t="s">
        <v>423</v>
      </c>
      <c r="AQ366" s="363"/>
      <c r="AR366" s="363"/>
      <c r="AS366" s="363"/>
      <c r="AT366" s="363"/>
      <c r="AU366" s="363"/>
      <c r="AV366" s="363"/>
      <c r="AW366" s="363"/>
      <c r="AX366" s="363"/>
    </row>
    <row r="367" spans="1:50" ht="26.25" hidden="1"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422</v>
      </c>
      <c r="K399" s="358"/>
      <c r="L399" s="358"/>
      <c r="M399" s="358"/>
      <c r="N399" s="358"/>
      <c r="O399" s="358"/>
      <c r="P399" s="359" t="s">
        <v>27</v>
      </c>
      <c r="Q399" s="359"/>
      <c r="R399" s="359"/>
      <c r="S399" s="359"/>
      <c r="T399" s="359"/>
      <c r="U399" s="359"/>
      <c r="V399" s="359"/>
      <c r="W399" s="359"/>
      <c r="X399" s="359"/>
      <c r="Y399" s="360" t="s">
        <v>481</v>
      </c>
      <c r="Z399" s="361"/>
      <c r="AA399" s="361"/>
      <c r="AB399" s="361"/>
      <c r="AC399" s="142" t="s">
        <v>464</v>
      </c>
      <c r="AD399" s="142"/>
      <c r="AE399" s="142"/>
      <c r="AF399" s="142"/>
      <c r="AG399" s="142"/>
      <c r="AH399" s="360" t="s">
        <v>388</v>
      </c>
      <c r="AI399" s="357"/>
      <c r="AJ399" s="357"/>
      <c r="AK399" s="357"/>
      <c r="AL399" s="357" t="s">
        <v>21</v>
      </c>
      <c r="AM399" s="357"/>
      <c r="AN399" s="357"/>
      <c r="AO399" s="362"/>
      <c r="AP399" s="363" t="s">
        <v>423</v>
      </c>
      <c r="AQ399" s="363"/>
      <c r="AR399" s="363"/>
      <c r="AS399" s="363"/>
      <c r="AT399" s="363"/>
      <c r="AU399" s="363"/>
      <c r="AV399" s="363"/>
      <c r="AW399" s="363"/>
      <c r="AX399" s="363"/>
    </row>
    <row r="400" spans="1:50" ht="26.25" hidden="1"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422</v>
      </c>
      <c r="K432" s="358"/>
      <c r="L432" s="358"/>
      <c r="M432" s="358"/>
      <c r="N432" s="358"/>
      <c r="O432" s="358"/>
      <c r="P432" s="359" t="s">
        <v>27</v>
      </c>
      <c r="Q432" s="359"/>
      <c r="R432" s="359"/>
      <c r="S432" s="359"/>
      <c r="T432" s="359"/>
      <c r="U432" s="359"/>
      <c r="V432" s="359"/>
      <c r="W432" s="359"/>
      <c r="X432" s="359"/>
      <c r="Y432" s="360" t="s">
        <v>481</v>
      </c>
      <c r="Z432" s="361"/>
      <c r="AA432" s="361"/>
      <c r="AB432" s="361"/>
      <c r="AC432" s="142" t="s">
        <v>464</v>
      </c>
      <c r="AD432" s="142"/>
      <c r="AE432" s="142"/>
      <c r="AF432" s="142"/>
      <c r="AG432" s="142"/>
      <c r="AH432" s="360" t="s">
        <v>388</v>
      </c>
      <c r="AI432" s="357"/>
      <c r="AJ432" s="357"/>
      <c r="AK432" s="357"/>
      <c r="AL432" s="357" t="s">
        <v>21</v>
      </c>
      <c r="AM432" s="357"/>
      <c r="AN432" s="357"/>
      <c r="AO432" s="362"/>
      <c r="AP432" s="363" t="s">
        <v>423</v>
      </c>
      <c r="AQ432" s="363"/>
      <c r="AR432" s="363"/>
      <c r="AS432" s="363"/>
      <c r="AT432" s="363"/>
      <c r="AU432" s="363"/>
      <c r="AV432" s="363"/>
      <c r="AW432" s="363"/>
      <c r="AX432" s="363"/>
    </row>
    <row r="433" spans="1:50" ht="26.25" hidden="1"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422</v>
      </c>
      <c r="K465" s="358"/>
      <c r="L465" s="358"/>
      <c r="M465" s="358"/>
      <c r="N465" s="358"/>
      <c r="O465" s="358"/>
      <c r="P465" s="359" t="s">
        <v>27</v>
      </c>
      <c r="Q465" s="359"/>
      <c r="R465" s="359"/>
      <c r="S465" s="359"/>
      <c r="T465" s="359"/>
      <c r="U465" s="359"/>
      <c r="V465" s="359"/>
      <c r="W465" s="359"/>
      <c r="X465" s="359"/>
      <c r="Y465" s="360" t="s">
        <v>481</v>
      </c>
      <c r="Z465" s="361"/>
      <c r="AA465" s="361"/>
      <c r="AB465" s="361"/>
      <c r="AC465" s="142" t="s">
        <v>464</v>
      </c>
      <c r="AD465" s="142"/>
      <c r="AE465" s="142"/>
      <c r="AF465" s="142"/>
      <c r="AG465" s="142"/>
      <c r="AH465" s="360" t="s">
        <v>388</v>
      </c>
      <c r="AI465" s="357"/>
      <c r="AJ465" s="357"/>
      <c r="AK465" s="357"/>
      <c r="AL465" s="357" t="s">
        <v>21</v>
      </c>
      <c r="AM465" s="357"/>
      <c r="AN465" s="357"/>
      <c r="AO465" s="362"/>
      <c r="AP465" s="363" t="s">
        <v>423</v>
      </c>
      <c r="AQ465" s="363"/>
      <c r="AR465" s="363"/>
      <c r="AS465" s="363"/>
      <c r="AT465" s="363"/>
      <c r="AU465" s="363"/>
      <c r="AV465" s="363"/>
      <c r="AW465" s="363"/>
      <c r="AX465" s="363"/>
    </row>
    <row r="466" spans="1:50" ht="26.25" hidden="1"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422</v>
      </c>
      <c r="K498" s="358"/>
      <c r="L498" s="358"/>
      <c r="M498" s="358"/>
      <c r="N498" s="358"/>
      <c r="O498" s="358"/>
      <c r="P498" s="359" t="s">
        <v>27</v>
      </c>
      <c r="Q498" s="359"/>
      <c r="R498" s="359"/>
      <c r="S498" s="359"/>
      <c r="T498" s="359"/>
      <c r="U498" s="359"/>
      <c r="V498" s="359"/>
      <c r="W498" s="359"/>
      <c r="X498" s="359"/>
      <c r="Y498" s="360" t="s">
        <v>481</v>
      </c>
      <c r="Z498" s="361"/>
      <c r="AA498" s="361"/>
      <c r="AB498" s="361"/>
      <c r="AC498" s="142" t="s">
        <v>464</v>
      </c>
      <c r="AD498" s="142"/>
      <c r="AE498" s="142"/>
      <c r="AF498" s="142"/>
      <c r="AG498" s="142"/>
      <c r="AH498" s="360" t="s">
        <v>388</v>
      </c>
      <c r="AI498" s="357"/>
      <c r="AJ498" s="357"/>
      <c r="AK498" s="357"/>
      <c r="AL498" s="357" t="s">
        <v>21</v>
      </c>
      <c r="AM498" s="357"/>
      <c r="AN498" s="357"/>
      <c r="AO498" s="362"/>
      <c r="AP498" s="363" t="s">
        <v>423</v>
      </c>
      <c r="AQ498" s="363"/>
      <c r="AR498" s="363"/>
      <c r="AS498" s="363"/>
      <c r="AT498" s="363"/>
      <c r="AU498" s="363"/>
      <c r="AV498" s="363"/>
      <c r="AW498" s="363"/>
      <c r="AX498" s="363"/>
    </row>
    <row r="499" spans="1:50" ht="26.25" hidden="1"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422</v>
      </c>
      <c r="K531" s="358"/>
      <c r="L531" s="358"/>
      <c r="M531" s="358"/>
      <c r="N531" s="358"/>
      <c r="O531" s="358"/>
      <c r="P531" s="359" t="s">
        <v>27</v>
      </c>
      <c r="Q531" s="359"/>
      <c r="R531" s="359"/>
      <c r="S531" s="359"/>
      <c r="T531" s="359"/>
      <c r="U531" s="359"/>
      <c r="V531" s="359"/>
      <c r="W531" s="359"/>
      <c r="X531" s="359"/>
      <c r="Y531" s="360" t="s">
        <v>481</v>
      </c>
      <c r="Z531" s="361"/>
      <c r="AA531" s="361"/>
      <c r="AB531" s="361"/>
      <c r="AC531" s="142" t="s">
        <v>464</v>
      </c>
      <c r="AD531" s="142"/>
      <c r="AE531" s="142"/>
      <c r="AF531" s="142"/>
      <c r="AG531" s="142"/>
      <c r="AH531" s="360" t="s">
        <v>388</v>
      </c>
      <c r="AI531" s="357"/>
      <c r="AJ531" s="357"/>
      <c r="AK531" s="357"/>
      <c r="AL531" s="357" t="s">
        <v>21</v>
      </c>
      <c r="AM531" s="357"/>
      <c r="AN531" s="357"/>
      <c r="AO531" s="362"/>
      <c r="AP531" s="363" t="s">
        <v>423</v>
      </c>
      <c r="AQ531" s="363"/>
      <c r="AR531" s="363"/>
      <c r="AS531" s="363"/>
      <c r="AT531" s="363"/>
      <c r="AU531" s="363"/>
      <c r="AV531" s="363"/>
      <c r="AW531" s="363"/>
      <c r="AX531" s="363"/>
    </row>
    <row r="532" spans="1:50" ht="26.25" hidden="1"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422</v>
      </c>
      <c r="K564" s="358"/>
      <c r="L564" s="358"/>
      <c r="M564" s="358"/>
      <c r="N564" s="358"/>
      <c r="O564" s="358"/>
      <c r="P564" s="359" t="s">
        <v>27</v>
      </c>
      <c r="Q564" s="359"/>
      <c r="R564" s="359"/>
      <c r="S564" s="359"/>
      <c r="T564" s="359"/>
      <c r="U564" s="359"/>
      <c r="V564" s="359"/>
      <c r="W564" s="359"/>
      <c r="X564" s="359"/>
      <c r="Y564" s="360" t="s">
        <v>481</v>
      </c>
      <c r="Z564" s="361"/>
      <c r="AA564" s="361"/>
      <c r="AB564" s="361"/>
      <c r="AC564" s="142" t="s">
        <v>464</v>
      </c>
      <c r="AD564" s="142"/>
      <c r="AE564" s="142"/>
      <c r="AF564" s="142"/>
      <c r="AG564" s="142"/>
      <c r="AH564" s="360" t="s">
        <v>388</v>
      </c>
      <c r="AI564" s="357"/>
      <c r="AJ564" s="357"/>
      <c r="AK564" s="357"/>
      <c r="AL564" s="357" t="s">
        <v>21</v>
      </c>
      <c r="AM564" s="357"/>
      <c r="AN564" s="357"/>
      <c r="AO564" s="362"/>
      <c r="AP564" s="363" t="s">
        <v>423</v>
      </c>
      <c r="AQ564" s="363"/>
      <c r="AR564" s="363"/>
      <c r="AS564" s="363"/>
      <c r="AT564" s="363"/>
      <c r="AU564" s="363"/>
      <c r="AV564" s="363"/>
      <c r="AW564" s="363"/>
      <c r="AX564" s="363"/>
    </row>
    <row r="565" spans="1:50" ht="26.25" hidden="1"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422</v>
      </c>
      <c r="K597" s="358"/>
      <c r="L597" s="358"/>
      <c r="M597" s="358"/>
      <c r="N597" s="358"/>
      <c r="O597" s="358"/>
      <c r="P597" s="359" t="s">
        <v>27</v>
      </c>
      <c r="Q597" s="359"/>
      <c r="R597" s="359"/>
      <c r="S597" s="359"/>
      <c r="T597" s="359"/>
      <c r="U597" s="359"/>
      <c r="V597" s="359"/>
      <c r="W597" s="359"/>
      <c r="X597" s="359"/>
      <c r="Y597" s="360" t="s">
        <v>481</v>
      </c>
      <c r="Z597" s="361"/>
      <c r="AA597" s="361"/>
      <c r="AB597" s="361"/>
      <c r="AC597" s="142" t="s">
        <v>464</v>
      </c>
      <c r="AD597" s="142"/>
      <c r="AE597" s="142"/>
      <c r="AF597" s="142"/>
      <c r="AG597" s="142"/>
      <c r="AH597" s="360" t="s">
        <v>388</v>
      </c>
      <c r="AI597" s="357"/>
      <c r="AJ597" s="357"/>
      <c r="AK597" s="357"/>
      <c r="AL597" s="357" t="s">
        <v>21</v>
      </c>
      <c r="AM597" s="357"/>
      <c r="AN597" s="357"/>
      <c r="AO597" s="362"/>
      <c r="AP597" s="363" t="s">
        <v>423</v>
      </c>
      <c r="AQ597" s="363"/>
      <c r="AR597" s="363"/>
      <c r="AS597" s="363"/>
      <c r="AT597" s="363"/>
      <c r="AU597" s="363"/>
      <c r="AV597" s="363"/>
      <c r="AW597" s="363"/>
      <c r="AX597" s="363"/>
    </row>
    <row r="598" spans="1:50" ht="26.25" hidden="1"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422</v>
      </c>
      <c r="K630" s="358"/>
      <c r="L630" s="358"/>
      <c r="M630" s="358"/>
      <c r="N630" s="358"/>
      <c r="O630" s="358"/>
      <c r="P630" s="359" t="s">
        <v>27</v>
      </c>
      <c r="Q630" s="359"/>
      <c r="R630" s="359"/>
      <c r="S630" s="359"/>
      <c r="T630" s="359"/>
      <c r="U630" s="359"/>
      <c r="V630" s="359"/>
      <c r="W630" s="359"/>
      <c r="X630" s="359"/>
      <c r="Y630" s="360" t="s">
        <v>481</v>
      </c>
      <c r="Z630" s="361"/>
      <c r="AA630" s="361"/>
      <c r="AB630" s="361"/>
      <c r="AC630" s="142" t="s">
        <v>464</v>
      </c>
      <c r="AD630" s="142"/>
      <c r="AE630" s="142"/>
      <c r="AF630" s="142"/>
      <c r="AG630" s="142"/>
      <c r="AH630" s="360" t="s">
        <v>388</v>
      </c>
      <c r="AI630" s="357"/>
      <c r="AJ630" s="357"/>
      <c r="AK630" s="357"/>
      <c r="AL630" s="357" t="s">
        <v>21</v>
      </c>
      <c r="AM630" s="357"/>
      <c r="AN630" s="357"/>
      <c r="AO630" s="362"/>
      <c r="AP630" s="363" t="s">
        <v>423</v>
      </c>
      <c r="AQ630" s="363"/>
      <c r="AR630" s="363"/>
      <c r="AS630" s="363"/>
      <c r="AT630" s="363"/>
      <c r="AU630" s="363"/>
      <c r="AV630" s="363"/>
      <c r="AW630" s="363"/>
      <c r="AX630" s="363"/>
    </row>
    <row r="631" spans="1:50" ht="26.25" hidden="1"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422</v>
      </c>
      <c r="K663" s="358"/>
      <c r="L663" s="358"/>
      <c r="M663" s="358"/>
      <c r="N663" s="358"/>
      <c r="O663" s="358"/>
      <c r="P663" s="359" t="s">
        <v>27</v>
      </c>
      <c r="Q663" s="359"/>
      <c r="R663" s="359"/>
      <c r="S663" s="359"/>
      <c r="T663" s="359"/>
      <c r="U663" s="359"/>
      <c r="V663" s="359"/>
      <c r="W663" s="359"/>
      <c r="X663" s="359"/>
      <c r="Y663" s="360" t="s">
        <v>481</v>
      </c>
      <c r="Z663" s="361"/>
      <c r="AA663" s="361"/>
      <c r="AB663" s="361"/>
      <c r="AC663" s="142" t="s">
        <v>464</v>
      </c>
      <c r="AD663" s="142"/>
      <c r="AE663" s="142"/>
      <c r="AF663" s="142"/>
      <c r="AG663" s="142"/>
      <c r="AH663" s="360" t="s">
        <v>388</v>
      </c>
      <c r="AI663" s="357"/>
      <c r="AJ663" s="357"/>
      <c r="AK663" s="357"/>
      <c r="AL663" s="357" t="s">
        <v>21</v>
      </c>
      <c r="AM663" s="357"/>
      <c r="AN663" s="357"/>
      <c r="AO663" s="362"/>
      <c r="AP663" s="363" t="s">
        <v>423</v>
      </c>
      <c r="AQ663" s="363"/>
      <c r="AR663" s="363"/>
      <c r="AS663" s="363"/>
      <c r="AT663" s="363"/>
      <c r="AU663" s="363"/>
      <c r="AV663" s="363"/>
      <c r="AW663" s="363"/>
      <c r="AX663" s="363"/>
    </row>
    <row r="664" spans="1:50" ht="26.25" hidden="1"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422</v>
      </c>
      <c r="K696" s="358"/>
      <c r="L696" s="358"/>
      <c r="M696" s="358"/>
      <c r="N696" s="358"/>
      <c r="O696" s="358"/>
      <c r="P696" s="359" t="s">
        <v>27</v>
      </c>
      <c r="Q696" s="359"/>
      <c r="R696" s="359"/>
      <c r="S696" s="359"/>
      <c r="T696" s="359"/>
      <c r="U696" s="359"/>
      <c r="V696" s="359"/>
      <c r="W696" s="359"/>
      <c r="X696" s="359"/>
      <c r="Y696" s="360" t="s">
        <v>481</v>
      </c>
      <c r="Z696" s="361"/>
      <c r="AA696" s="361"/>
      <c r="AB696" s="361"/>
      <c r="AC696" s="142" t="s">
        <v>464</v>
      </c>
      <c r="AD696" s="142"/>
      <c r="AE696" s="142"/>
      <c r="AF696" s="142"/>
      <c r="AG696" s="142"/>
      <c r="AH696" s="360" t="s">
        <v>388</v>
      </c>
      <c r="AI696" s="357"/>
      <c r="AJ696" s="357"/>
      <c r="AK696" s="357"/>
      <c r="AL696" s="357" t="s">
        <v>21</v>
      </c>
      <c r="AM696" s="357"/>
      <c r="AN696" s="357"/>
      <c r="AO696" s="362"/>
      <c r="AP696" s="363" t="s">
        <v>423</v>
      </c>
      <c r="AQ696" s="363"/>
      <c r="AR696" s="363"/>
      <c r="AS696" s="363"/>
      <c r="AT696" s="363"/>
      <c r="AU696" s="363"/>
      <c r="AV696" s="363"/>
      <c r="AW696" s="363"/>
      <c r="AX696" s="363"/>
    </row>
    <row r="697" spans="1:50" ht="26.25" hidden="1"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422</v>
      </c>
      <c r="K729" s="358"/>
      <c r="L729" s="358"/>
      <c r="M729" s="358"/>
      <c r="N729" s="358"/>
      <c r="O729" s="358"/>
      <c r="P729" s="359" t="s">
        <v>27</v>
      </c>
      <c r="Q729" s="359"/>
      <c r="R729" s="359"/>
      <c r="S729" s="359"/>
      <c r="T729" s="359"/>
      <c r="U729" s="359"/>
      <c r="V729" s="359"/>
      <c r="W729" s="359"/>
      <c r="X729" s="359"/>
      <c r="Y729" s="360" t="s">
        <v>481</v>
      </c>
      <c r="Z729" s="361"/>
      <c r="AA729" s="361"/>
      <c r="AB729" s="361"/>
      <c r="AC729" s="142" t="s">
        <v>464</v>
      </c>
      <c r="AD729" s="142"/>
      <c r="AE729" s="142"/>
      <c r="AF729" s="142"/>
      <c r="AG729" s="142"/>
      <c r="AH729" s="360" t="s">
        <v>388</v>
      </c>
      <c r="AI729" s="357"/>
      <c r="AJ729" s="357"/>
      <c r="AK729" s="357"/>
      <c r="AL729" s="357" t="s">
        <v>21</v>
      </c>
      <c r="AM729" s="357"/>
      <c r="AN729" s="357"/>
      <c r="AO729" s="362"/>
      <c r="AP729" s="363" t="s">
        <v>423</v>
      </c>
      <c r="AQ729" s="363"/>
      <c r="AR729" s="363"/>
      <c r="AS729" s="363"/>
      <c r="AT729" s="363"/>
      <c r="AU729" s="363"/>
      <c r="AV729" s="363"/>
      <c r="AW729" s="363"/>
      <c r="AX729" s="363"/>
    </row>
    <row r="730" spans="1:50" ht="26.25" hidden="1"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422</v>
      </c>
      <c r="K762" s="358"/>
      <c r="L762" s="358"/>
      <c r="M762" s="358"/>
      <c r="N762" s="358"/>
      <c r="O762" s="358"/>
      <c r="P762" s="359" t="s">
        <v>27</v>
      </c>
      <c r="Q762" s="359"/>
      <c r="R762" s="359"/>
      <c r="S762" s="359"/>
      <c r="T762" s="359"/>
      <c r="U762" s="359"/>
      <c r="V762" s="359"/>
      <c r="W762" s="359"/>
      <c r="X762" s="359"/>
      <c r="Y762" s="360" t="s">
        <v>481</v>
      </c>
      <c r="Z762" s="361"/>
      <c r="AA762" s="361"/>
      <c r="AB762" s="361"/>
      <c r="AC762" s="142" t="s">
        <v>464</v>
      </c>
      <c r="AD762" s="142"/>
      <c r="AE762" s="142"/>
      <c r="AF762" s="142"/>
      <c r="AG762" s="142"/>
      <c r="AH762" s="360" t="s">
        <v>388</v>
      </c>
      <c r="AI762" s="357"/>
      <c r="AJ762" s="357"/>
      <c r="AK762" s="357"/>
      <c r="AL762" s="357" t="s">
        <v>21</v>
      </c>
      <c r="AM762" s="357"/>
      <c r="AN762" s="357"/>
      <c r="AO762" s="362"/>
      <c r="AP762" s="363" t="s">
        <v>423</v>
      </c>
      <c r="AQ762" s="363"/>
      <c r="AR762" s="363"/>
      <c r="AS762" s="363"/>
      <c r="AT762" s="363"/>
      <c r="AU762" s="363"/>
      <c r="AV762" s="363"/>
      <c r="AW762" s="363"/>
      <c r="AX762" s="363"/>
    </row>
    <row r="763" spans="1:50" ht="26.25" hidden="1"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422</v>
      </c>
      <c r="K795" s="358"/>
      <c r="L795" s="358"/>
      <c r="M795" s="358"/>
      <c r="N795" s="358"/>
      <c r="O795" s="358"/>
      <c r="P795" s="359" t="s">
        <v>27</v>
      </c>
      <c r="Q795" s="359"/>
      <c r="R795" s="359"/>
      <c r="S795" s="359"/>
      <c r="T795" s="359"/>
      <c r="U795" s="359"/>
      <c r="V795" s="359"/>
      <c r="W795" s="359"/>
      <c r="X795" s="359"/>
      <c r="Y795" s="360" t="s">
        <v>481</v>
      </c>
      <c r="Z795" s="361"/>
      <c r="AA795" s="361"/>
      <c r="AB795" s="361"/>
      <c r="AC795" s="142" t="s">
        <v>464</v>
      </c>
      <c r="AD795" s="142"/>
      <c r="AE795" s="142"/>
      <c r="AF795" s="142"/>
      <c r="AG795" s="142"/>
      <c r="AH795" s="360" t="s">
        <v>388</v>
      </c>
      <c r="AI795" s="357"/>
      <c r="AJ795" s="357"/>
      <c r="AK795" s="357"/>
      <c r="AL795" s="357" t="s">
        <v>21</v>
      </c>
      <c r="AM795" s="357"/>
      <c r="AN795" s="357"/>
      <c r="AO795" s="362"/>
      <c r="AP795" s="363" t="s">
        <v>423</v>
      </c>
      <c r="AQ795" s="363"/>
      <c r="AR795" s="363"/>
      <c r="AS795" s="363"/>
      <c r="AT795" s="363"/>
      <c r="AU795" s="363"/>
      <c r="AV795" s="363"/>
      <c r="AW795" s="363"/>
      <c r="AX795" s="363"/>
    </row>
    <row r="796" spans="1:50" ht="26.25" hidden="1"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422</v>
      </c>
      <c r="K828" s="358"/>
      <c r="L828" s="358"/>
      <c r="M828" s="358"/>
      <c r="N828" s="358"/>
      <c r="O828" s="358"/>
      <c r="P828" s="359" t="s">
        <v>27</v>
      </c>
      <c r="Q828" s="359"/>
      <c r="R828" s="359"/>
      <c r="S828" s="359"/>
      <c r="T828" s="359"/>
      <c r="U828" s="359"/>
      <c r="V828" s="359"/>
      <c r="W828" s="359"/>
      <c r="X828" s="359"/>
      <c r="Y828" s="360" t="s">
        <v>481</v>
      </c>
      <c r="Z828" s="361"/>
      <c r="AA828" s="361"/>
      <c r="AB828" s="361"/>
      <c r="AC828" s="142" t="s">
        <v>464</v>
      </c>
      <c r="AD828" s="142"/>
      <c r="AE828" s="142"/>
      <c r="AF828" s="142"/>
      <c r="AG828" s="142"/>
      <c r="AH828" s="360" t="s">
        <v>388</v>
      </c>
      <c r="AI828" s="357"/>
      <c r="AJ828" s="357"/>
      <c r="AK828" s="357"/>
      <c r="AL828" s="357" t="s">
        <v>21</v>
      </c>
      <c r="AM828" s="357"/>
      <c r="AN828" s="357"/>
      <c r="AO828" s="362"/>
      <c r="AP828" s="363" t="s">
        <v>423</v>
      </c>
      <c r="AQ828" s="363"/>
      <c r="AR828" s="363"/>
      <c r="AS828" s="363"/>
      <c r="AT828" s="363"/>
      <c r="AU828" s="363"/>
      <c r="AV828" s="363"/>
      <c r="AW828" s="363"/>
      <c r="AX828" s="363"/>
    </row>
    <row r="829" spans="1:50" ht="26.25" hidden="1"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422</v>
      </c>
      <c r="K861" s="358"/>
      <c r="L861" s="358"/>
      <c r="M861" s="358"/>
      <c r="N861" s="358"/>
      <c r="O861" s="358"/>
      <c r="P861" s="359" t="s">
        <v>27</v>
      </c>
      <c r="Q861" s="359"/>
      <c r="R861" s="359"/>
      <c r="S861" s="359"/>
      <c r="T861" s="359"/>
      <c r="U861" s="359"/>
      <c r="V861" s="359"/>
      <c r="W861" s="359"/>
      <c r="X861" s="359"/>
      <c r="Y861" s="360" t="s">
        <v>481</v>
      </c>
      <c r="Z861" s="361"/>
      <c r="AA861" s="361"/>
      <c r="AB861" s="361"/>
      <c r="AC861" s="142" t="s">
        <v>464</v>
      </c>
      <c r="AD861" s="142"/>
      <c r="AE861" s="142"/>
      <c r="AF861" s="142"/>
      <c r="AG861" s="142"/>
      <c r="AH861" s="360" t="s">
        <v>388</v>
      </c>
      <c r="AI861" s="357"/>
      <c r="AJ861" s="357"/>
      <c r="AK861" s="357"/>
      <c r="AL861" s="357" t="s">
        <v>21</v>
      </c>
      <c r="AM861" s="357"/>
      <c r="AN861" s="357"/>
      <c r="AO861" s="362"/>
      <c r="AP861" s="363" t="s">
        <v>423</v>
      </c>
      <c r="AQ861" s="363"/>
      <c r="AR861" s="363"/>
      <c r="AS861" s="363"/>
      <c r="AT861" s="363"/>
      <c r="AU861" s="363"/>
      <c r="AV861" s="363"/>
      <c r="AW861" s="363"/>
      <c r="AX861" s="363"/>
    </row>
    <row r="862" spans="1:50" ht="26.25" hidden="1"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422</v>
      </c>
      <c r="K894" s="358"/>
      <c r="L894" s="358"/>
      <c r="M894" s="358"/>
      <c r="N894" s="358"/>
      <c r="O894" s="358"/>
      <c r="P894" s="359" t="s">
        <v>27</v>
      </c>
      <c r="Q894" s="359"/>
      <c r="R894" s="359"/>
      <c r="S894" s="359"/>
      <c r="T894" s="359"/>
      <c r="U894" s="359"/>
      <c r="V894" s="359"/>
      <c r="W894" s="359"/>
      <c r="X894" s="359"/>
      <c r="Y894" s="360" t="s">
        <v>481</v>
      </c>
      <c r="Z894" s="361"/>
      <c r="AA894" s="361"/>
      <c r="AB894" s="361"/>
      <c r="AC894" s="142" t="s">
        <v>464</v>
      </c>
      <c r="AD894" s="142"/>
      <c r="AE894" s="142"/>
      <c r="AF894" s="142"/>
      <c r="AG894" s="142"/>
      <c r="AH894" s="360" t="s">
        <v>388</v>
      </c>
      <c r="AI894" s="357"/>
      <c r="AJ894" s="357"/>
      <c r="AK894" s="357"/>
      <c r="AL894" s="357" t="s">
        <v>21</v>
      </c>
      <c r="AM894" s="357"/>
      <c r="AN894" s="357"/>
      <c r="AO894" s="362"/>
      <c r="AP894" s="363" t="s">
        <v>423</v>
      </c>
      <c r="AQ894" s="363"/>
      <c r="AR894" s="363"/>
      <c r="AS894" s="363"/>
      <c r="AT894" s="363"/>
      <c r="AU894" s="363"/>
      <c r="AV894" s="363"/>
      <c r="AW894" s="363"/>
      <c r="AX894" s="363"/>
    </row>
    <row r="895" spans="1:50" ht="26.25" hidden="1"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422</v>
      </c>
      <c r="K927" s="358"/>
      <c r="L927" s="358"/>
      <c r="M927" s="358"/>
      <c r="N927" s="358"/>
      <c r="O927" s="358"/>
      <c r="P927" s="359" t="s">
        <v>27</v>
      </c>
      <c r="Q927" s="359"/>
      <c r="R927" s="359"/>
      <c r="S927" s="359"/>
      <c r="T927" s="359"/>
      <c r="U927" s="359"/>
      <c r="V927" s="359"/>
      <c r="W927" s="359"/>
      <c r="X927" s="359"/>
      <c r="Y927" s="360" t="s">
        <v>481</v>
      </c>
      <c r="Z927" s="361"/>
      <c r="AA927" s="361"/>
      <c r="AB927" s="361"/>
      <c r="AC927" s="142" t="s">
        <v>464</v>
      </c>
      <c r="AD927" s="142"/>
      <c r="AE927" s="142"/>
      <c r="AF927" s="142"/>
      <c r="AG927" s="142"/>
      <c r="AH927" s="360" t="s">
        <v>388</v>
      </c>
      <c r="AI927" s="357"/>
      <c r="AJ927" s="357"/>
      <c r="AK927" s="357"/>
      <c r="AL927" s="357" t="s">
        <v>21</v>
      </c>
      <c r="AM927" s="357"/>
      <c r="AN927" s="357"/>
      <c r="AO927" s="362"/>
      <c r="AP927" s="363" t="s">
        <v>423</v>
      </c>
      <c r="AQ927" s="363"/>
      <c r="AR927" s="363"/>
      <c r="AS927" s="363"/>
      <c r="AT927" s="363"/>
      <c r="AU927" s="363"/>
      <c r="AV927" s="363"/>
      <c r="AW927" s="363"/>
      <c r="AX927" s="363"/>
    </row>
    <row r="928" spans="1:50" ht="26.25" hidden="1"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422</v>
      </c>
      <c r="K960" s="358"/>
      <c r="L960" s="358"/>
      <c r="M960" s="358"/>
      <c r="N960" s="358"/>
      <c r="O960" s="358"/>
      <c r="P960" s="359" t="s">
        <v>27</v>
      </c>
      <c r="Q960" s="359"/>
      <c r="R960" s="359"/>
      <c r="S960" s="359"/>
      <c r="T960" s="359"/>
      <c r="U960" s="359"/>
      <c r="V960" s="359"/>
      <c r="W960" s="359"/>
      <c r="X960" s="359"/>
      <c r="Y960" s="360" t="s">
        <v>481</v>
      </c>
      <c r="Z960" s="361"/>
      <c r="AA960" s="361"/>
      <c r="AB960" s="361"/>
      <c r="AC960" s="142" t="s">
        <v>464</v>
      </c>
      <c r="AD960" s="142"/>
      <c r="AE960" s="142"/>
      <c r="AF960" s="142"/>
      <c r="AG960" s="142"/>
      <c r="AH960" s="360" t="s">
        <v>388</v>
      </c>
      <c r="AI960" s="357"/>
      <c r="AJ960" s="357"/>
      <c r="AK960" s="357"/>
      <c r="AL960" s="357" t="s">
        <v>21</v>
      </c>
      <c r="AM960" s="357"/>
      <c r="AN960" s="357"/>
      <c r="AO960" s="362"/>
      <c r="AP960" s="363" t="s">
        <v>423</v>
      </c>
      <c r="AQ960" s="363"/>
      <c r="AR960" s="363"/>
      <c r="AS960" s="363"/>
      <c r="AT960" s="363"/>
      <c r="AU960" s="363"/>
      <c r="AV960" s="363"/>
      <c r="AW960" s="363"/>
      <c r="AX960" s="363"/>
    </row>
    <row r="961" spans="1:50" ht="26.25" hidden="1"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422</v>
      </c>
      <c r="K993" s="358"/>
      <c r="L993" s="358"/>
      <c r="M993" s="358"/>
      <c r="N993" s="358"/>
      <c r="O993" s="358"/>
      <c r="P993" s="359" t="s">
        <v>27</v>
      </c>
      <c r="Q993" s="359"/>
      <c r="R993" s="359"/>
      <c r="S993" s="359"/>
      <c r="T993" s="359"/>
      <c r="U993" s="359"/>
      <c r="V993" s="359"/>
      <c r="W993" s="359"/>
      <c r="X993" s="359"/>
      <c r="Y993" s="360" t="s">
        <v>481</v>
      </c>
      <c r="Z993" s="361"/>
      <c r="AA993" s="361"/>
      <c r="AB993" s="361"/>
      <c r="AC993" s="142" t="s">
        <v>464</v>
      </c>
      <c r="AD993" s="142"/>
      <c r="AE993" s="142"/>
      <c r="AF993" s="142"/>
      <c r="AG993" s="142"/>
      <c r="AH993" s="360" t="s">
        <v>388</v>
      </c>
      <c r="AI993" s="357"/>
      <c r="AJ993" s="357"/>
      <c r="AK993" s="357"/>
      <c r="AL993" s="357" t="s">
        <v>21</v>
      </c>
      <c r="AM993" s="357"/>
      <c r="AN993" s="357"/>
      <c r="AO993" s="362"/>
      <c r="AP993" s="363" t="s">
        <v>423</v>
      </c>
      <c r="AQ993" s="363"/>
      <c r="AR993" s="363"/>
      <c r="AS993" s="363"/>
      <c r="AT993" s="363"/>
      <c r="AU993" s="363"/>
      <c r="AV993" s="363"/>
      <c r="AW993" s="363"/>
      <c r="AX993" s="363"/>
    </row>
    <row r="994" spans="1:50" ht="26.25" hidden="1"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422</v>
      </c>
      <c r="K1026" s="358"/>
      <c r="L1026" s="358"/>
      <c r="M1026" s="358"/>
      <c r="N1026" s="358"/>
      <c r="O1026" s="358"/>
      <c r="P1026" s="359" t="s">
        <v>27</v>
      </c>
      <c r="Q1026" s="359"/>
      <c r="R1026" s="359"/>
      <c r="S1026" s="359"/>
      <c r="T1026" s="359"/>
      <c r="U1026" s="359"/>
      <c r="V1026" s="359"/>
      <c r="W1026" s="359"/>
      <c r="X1026" s="359"/>
      <c r="Y1026" s="360" t="s">
        <v>481</v>
      </c>
      <c r="Z1026" s="361"/>
      <c r="AA1026" s="361"/>
      <c r="AB1026" s="361"/>
      <c r="AC1026" s="142" t="s">
        <v>464</v>
      </c>
      <c r="AD1026" s="142"/>
      <c r="AE1026" s="142"/>
      <c r="AF1026" s="142"/>
      <c r="AG1026" s="142"/>
      <c r="AH1026" s="360" t="s">
        <v>388</v>
      </c>
      <c r="AI1026" s="357"/>
      <c r="AJ1026" s="357"/>
      <c r="AK1026" s="357"/>
      <c r="AL1026" s="357" t="s">
        <v>21</v>
      </c>
      <c r="AM1026" s="357"/>
      <c r="AN1026" s="357"/>
      <c r="AO1026" s="362"/>
      <c r="AP1026" s="363" t="s">
        <v>423</v>
      </c>
      <c r="AQ1026" s="363"/>
      <c r="AR1026" s="363"/>
      <c r="AS1026" s="363"/>
      <c r="AT1026" s="363"/>
      <c r="AU1026" s="363"/>
      <c r="AV1026" s="363"/>
      <c r="AW1026" s="363"/>
      <c r="AX1026" s="363"/>
    </row>
    <row r="1027" spans="1:50" ht="26.25" hidden="1"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422</v>
      </c>
      <c r="K1059" s="358"/>
      <c r="L1059" s="358"/>
      <c r="M1059" s="358"/>
      <c r="N1059" s="358"/>
      <c r="O1059" s="358"/>
      <c r="P1059" s="359" t="s">
        <v>27</v>
      </c>
      <c r="Q1059" s="359"/>
      <c r="R1059" s="359"/>
      <c r="S1059" s="359"/>
      <c r="T1059" s="359"/>
      <c r="U1059" s="359"/>
      <c r="V1059" s="359"/>
      <c r="W1059" s="359"/>
      <c r="X1059" s="359"/>
      <c r="Y1059" s="360" t="s">
        <v>481</v>
      </c>
      <c r="Z1059" s="361"/>
      <c r="AA1059" s="361"/>
      <c r="AB1059" s="361"/>
      <c r="AC1059" s="142" t="s">
        <v>464</v>
      </c>
      <c r="AD1059" s="142"/>
      <c r="AE1059" s="142"/>
      <c r="AF1059" s="142"/>
      <c r="AG1059" s="142"/>
      <c r="AH1059" s="360" t="s">
        <v>388</v>
      </c>
      <c r="AI1059" s="357"/>
      <c r="AJ1059" s="357"/>
      <c r="AK1059" s="357"/>
      <c r="AL1059" s="357" t="s">
        <v>21</v>
      </c>
      <c r="AM1059" s="357"/>
      <c r="AN1059" s="357"/>
      <c r="AO1059" s="362"/>
      <c r="AP1059" s="363" t="s">
        <v>423</v>
      </c>
      <c r="AQ1059" s="363"/>
      <c r="AR1059" s="363"/>
      <c r="AS1059" s="363"/>
      <c r="AT1059" s="363"/>
      <c r="AU1059" s="363"/>
      <c r="AV1059" s="363"/>
      <c r="AW1059" s="363"/>
      <c r="AX1059" s="363"/>
    </row>
    <row r="1060" spans="1:50" ht="26.25" hidden="1"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422</v>
      </c>
      <c r="K1092" s="358"/>
      <c r="L1092" s="358"/>
      <c r="M1092" s="358"/>
      <c r="N1092" s="358"/>
      <c r="O1092" s="358"/>
      <c r="P1092" s="359" t="s">
        <v>27</v>
      </c>
      <c r="Q1092" s="359"/>
      <c r="R1092" s="359"/>
      <c r="S1092" s="359"/>
      <c r="T1092" s="359"/>
      <c r="U1092" s="359"/>
      <c r="V1092" s="359"/>
      <c r="W1092" s="359"/>
      <c r="X1092" s="359"/>
      <c r="Y1092" s="360" t="s">
        <v>481</v>
      </c>
      <c r="Z1092" s="361"/>
      <c r="AA1092" s="361"/>
      <c r="AB1092" s="361"/>
      <c r="AC1092" s="142" t="s">
        <v>464</v>
      </c>
      <c r="AD1092" s="142"/>
      <c r="AE1092" s="142"/>
      <c r="AF1092" s="142"/>
      <c r="AG1092" s="142"/>
      <c r="AH1092" s="360" t="s">
        <v>388</v>
      </c>
      <c r="AI1092" s="357"/>
      <c r="AJ1092" s="357"/>
      <c r="AK1092" s="357"/>
      <c r="AL1092" s="357" t="s">
        <v>21</v>
      </c>
      <c r="AM1092" s="357"/>
      <c r="AN1092" s="357"/>
      <c r="AO1092" s="362"/>
      <c r="AP1092" s="363" t="s">
        <v>423</v>
      </c>
      <c r="AQ1092" s="363"/>
      <c r="AR1092" s="363"/>
      <c r="AS1092" s="363"/>
      <c r="AT1092" s="363"/>
      <c r="AU1092" s="363"/>
      <c r="AV1092" s="363"/>
      <c r="AW1092" s="363"/>
      <c r="AX1092" s="363"/>
    </row>
    <row r="1093" spans="1:50" ht="26.25" hidden="1"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422</v>
      </c>
      <c r="K1125" s="358"/>
      <c r="L1125" s="358"/>
      <c r="M1125" s="358"/>
      <c r="N1125" s="358"/>
      <c r="O1125" s="358"/>
      <c r="P1125" s="359" t="s">
        <v>27</v>
      </c>
      <c r="Q1125" s="359"/>
      <c r="R1125" s="359"/>
      <c r="S1125" s="359"/>
      <c r="T1125" s="359"/>
      <c r="U1125" s="359"/>
      <c r="V1125" s="359"/>
      <c r="W1125" s="359"/>
      <c r="X1125" s="359"/>
      <c r="Y1125" s="360" t="s">
        <v>481</v>
      </c>
      <c r="Z1125" s="361"/>
      <c r="AA1125" s="361"/>
      <c r="AB1125" s="361"/>
      <c r="AC1125" s="142" t="s">
        <v>464</v>
      </c>
      <c r="AD1125" s="142"/>
      <c r="AE1125" s="142"/>
      <c r="AF1125" s="142"/>
      <c r="AG1125" s="142"/>
      <c r="AH1125" s="360" t="s">
        <v>388</v>
      </c>
      <c r="AI1125" s="357"/>
      <c r="AJ1125" s="357"/>
      <c r="AK1125" s="357"/>
      <c r="AL1125" s="357" t="s">
        <v>21</v>
      </c>
      <c r="AM1125" s="357"/>
      <c r="AN1125" s="357"/>
      <c r="AO1125" s="362"/>
      <c r="AP1125" s="363" t="s">
        <v>423</v>
      </c>
      <c r="AQ1125" s="363"/>
      <c r="AR1125" s="363"/>
      <c r="AS1125" s="363"/>
      <c r="AT1125" s="363"/>
      <c r="AU1125" s="363"/>
      <c r="AV1125" s="363"/>
      <c r="AW1125" s="363"/>
      <c r="AX1125" s="363"/>
    </row>
    <row r="1126" spans="1:50" ht="26.25" hidden="1"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422</v>
      </c>
      <c r="K1158" s="358"/>
      <c r="L1158" s="358"/>
      <c r="M1158" s="358"/>
      <c r="N1158" s="358"/>
      <c r="O1158" s="358"/>
      <c r="P1158" s="359" t="s">
        <v>27</v>
      </c>
      <c r="Q1158" s="359"/>
      <c r="R1158" s="359"/>
      <c r="S1158" s="359"/>
      <c r="T1158" s="359"/>
      <c r="U1158" s="359"/>
      <c r="V1158" s="359"/>
      <c r="W1158" s="359"/>
      <c r="X1158" s="359"/>
      <c r="Y1158" s="360" t="s">
        <v>481</v>
      </c>
      <c r="Z1158" s="361"/>
      <c r="AA1158" s="361"/>
      <c r="AB1158" s="361"/>
      <c r="AC1158" s="142" t="s">
        <v>464</v>
      </c>
      <c r="AD1158" s="142"/>
      <c r="AE1158" s="142"/>
      <c r="AF1158" s="142"/>
      <c r="AG1158" s="142"/>
      <c r="AH1158" s="360" t="s">
        <v>388</v>
      </c>
      <c r="AI1158" s="357"/>
      <c r="AJ1158" s="357"/>
      <c r="AK1158" s="357"/>
      <c r="AL1158" s="357" t="s">
        <v>21</v>
      </c>
      <c r="AM1158" s="357"/>
      <c r="AN1158" s="357"/>
      <c r="AO1158" s="362"/>
      <c r="AP1158" s="363" t="s">
        <v>423</v>
      </c>
      <c r="AQ1158" s="363"/>
      <c r="AR1158" s="363"/>
      <c r="AS1158" s="363"/>
      <c r="AT1158" s="363"/>
      <c r="AU1158" s="363"/>
      <c r="AV1158" s="363"/>
      <c r="AW1158" s="363"/>
      <c r="AX1158" s="363"/>
    </row>
    <row r="1159" spans="1:50" ht="26.25" hidden="1"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422</v>
      </c>
      <c r="K1191" s="358"/>
      <c r="L1191" s="358"/>
      <c r="M1191" s="358"/>
      <c r="N1191" s="358"/>
      <c r="O1191" s="358"/>
      <c r="P1191" s="359" t="s">
        <v>27</v>
      </c>
      <c r="Q1191" s="359"/>
      <c r="R1191" s="359"/>
      <c r="S1191" s="359"/>
      <c r="T1191" s="359"/>
      <c r="U1191" s="359"/>
      <c r="V1191" s="359"/>
      <c r="W1191" s="359"/>
      <c r="X1191" s="359"/>
      <c r="Y1191" s="360" t="s">
        <v>481</v>
      </c>
      <c r="Z1191" s="361"/>
      <c r="AA1191" s="361"/>
      <c r="AB1191" s="361"/>
      <c r="AC1191" s="142" t="s">
        <v>464</v>
      </c>
      <c r="AD1191" s="142"/>
      <c r="AE1191" s="142"/>
      <c r="AF1191" s="142"/>
      <c r="AG1191" s="142"/>
      <c r="AH1191" s="360" t="s">
        <v>388</v>
      </c>
      <c r="AI1191" s="357"/>
      <c r="AJ1191" s="357"/>
      <c r="AK1191" s="357"/>
      <c r="AL1191" s="357" t="s">
        <v>21</v>
      </c>
      <c r="AM1191" s="357"/>
      <c r="AN1191" s="357"/>
      <c r="AO1191" s="362"/>
      <c r="AP1191" s="363" t="s">
        <v>423</v>
      </c>
      <c r="AQ1191" s="363"/>
      <c r="AR1191" s="363"/>
      <c r="AS1191" s="363"/>
      <c r="AT1191" s="363"/>
      <c r="AU1191" s="363"/>
      <c r="AV1191" s="363"/>
      <c r="AW1191" s="363"/>
      <c r="AX1191" s="363"/>
    </row>
    <row r="1192" spans="1:50" ht="26.25" hidden="1"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422</v>
      </c>
      <c r="K1224" s="358"/>
      <c r="L1224" s="358"/>
      <c r="M1224" s="358"/>
      <c r="N1224" s="358"/>
      <c r="O1224" s="358"/>
      <c r="P1224" s="359" t="s">
        <v>27</v>
      </c>
      <c r="Q1224" s="359"/>
      <c r="R1224" s="359"/>
      <c r="S1224" s="359"/>
      <c r="T1224" s="359"/>
      <c r="U1224" s="359"/>
      <c r="V1224" s="359"/>
      <c r="W1224" s="359"/>
      <c r="X1224" s="359"/>
      <c r="Y1224" s="360" t="s">
        <v>481</v>
      </c>
      <c r="Z1224" s="361"/>
      <c r="AA1224" s="361"/>
      <c r="AB1224" s="361"/>
      <c r="AC1224" s="142" t="s">
        <v>464</v>
      </c>
      <c r="AD1224" s="142"/>
      <c r="AE1224" s="142"/>
      <c r="AF1224" s="142"/>
      <c r="AG1224" s="142"/>
      <c r="AH1224" s="360" t="s">
        <v>388</v>
      </c>
      <c r="AI1224" s="357"/>
      <c r="AJ1224" s="357"/>
      <c r="AK1224" s="357"/>
      <c r="AL1224" s="357" t="s">
        <v>21</v>
      </c>
      <c r="AM1224" s="357"/>
      <c r="AN1224" s="357"/>
      <c r="AO1224" s="362"/>
      <c r="AP1224" s="363" t="s">
        <v>423</v>
      </c>
      <c r="AQ1224" s="363"/>
      <c r="AR1224" s="363"/>
      <c r="AS1224" s="363"/>
      <c r="AT1224" s="363"/>
      <c r="AU1224" s="363"/>
      <c r="AV1224" s="363"/>
      <c r="AW1224" s="363"/>
      <c r="AX1224" s="363"/>
    </row>
    <row r="1225" spans="1:50" ht="26.25" hidden="1"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422</v>
      </c>
      <c r="K1257" s="358"/>
      <c r="L1257" s="358"/>
      <c r="M1257" s="358"/>
      <c r="N1257" s="358"/>
      <c r="O1257" s="358"/>
      <c r="P1257" s="359" t="s">
        <v>27</v>
      </c>
      <c r="Q1257" s="359"/>
      <c r="R1257" s="359"/>
      <c r="S1257" s="359"/>
      <c r="T1257" s="359"/>
      <c r="U1257" s="359"/>
      <c r="V1257" s="359"/>
      <c r="W1257" s="359"/>
      <c r="X1257" s="359"/>
      <c r="Y1257" s="360" t="s">
        <v>481</v>
      </c>
      <c r="Z1257" s="361"/>
      <c r="AA1257" s="361"/>
      <c r="AB1257" s="361"/>
      <c r="AC1257" s="142" t="s">
        <v>464</v>
      </c>
      <c r="AD1257" s="142"/>
      <c r="AE1257" s="142"/>
      <c r="AF1257" s="142"/>
      <c r="AG1257" s="142"/>
      <c r="AH1257" s="360" t="s">
        <v>388</v>
      </c>
      <c r="AI1257" s="357"/>
      <c r="AJ1257" s="357"/>
      <c r="AK1257" s="357"/>
      <c r="AL1257" s="357" t="s">
        <v>21</v>
      </c>
      <c r="AM1257" s="357"/>
      <c r="AN1257" s="357"/>
      <c r="AO1257" s="362"/>
      <c r="AP1257" s="363" t="s">
        <v>423</v>
      </c>
      <c r="AQ1257" s="363"/>
      <c r="AR1257" s="363"/>
      <c r="AS1257" s="363"/>
      <c r="AT1257" s="363"/>
      <c r="AU1257" s="363"/>
      <c r="AV1257" s="363"/>
      <c r="AW1257" s="363"/>
      <c r="AX1257" s="363"/>
    </row>
    <row r="1258" spans="1:50" ht="26.25" hidden="1"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422</v>
      </c>
      <c r="K1290" s="358"/>
      <c r="L1290" s="358"/>
      <c r="M1290" s="358"/>
      <c r="N1290" s="358"/>
      <c r="O1290" s="358"/>
      <c r="P1290" s="359" t="s">
        <v>27</v>
      </c>
      <c r="Q1290" s="359"/>
      <c r="R1290" s="359"/>
      <c r="S1290" s="359"/>
      <c r="T1290" s="359"/>
      <c r="U1290" s="359"/>
      <c r="V1290" s="359"/>
      <c r="W1290" s="359"/>
      <c r="X1290" s="359"/>
      <c r="Y1290" s="360" t="s">
        <v>481</v>
      </c>
      <c r="Z1290" s="361"/>
      <c r="AA1290" s="361"/>
      <c r="AB1290" s="361"/>
      <c r="AC1290" s="142" t="s">
        <v>464</v>
      </c>
      <c r="AD1290" s="142"/>
      <c r="AE1290" s="142"/>
      <c r="AF1290" s="142"/>
      <c r="AG1290" s="142"/>
      <c r="AH1290" s="360" t="s">
        <v>388</v>
      </c>
      <c r="AI1290" s="357"/>
      <c r="AJ1290" s="357"/>
      <c r="AK1290" s="357"/>
      <c r="AL1290" s="357" t="s">
        <v>21</v>
      </c>
      <c r="AM1290" s="357"/>
      <c r="AN1290" s="357"/>
      <c r="AO1290" s="362"/>
      <c r="AP1290" s="363" t="s">
        <v>423</v>
      </c>
      <c r="AQ1290" s="363"/>
      <c r="AR1290" s="363"/>
      <c r="AS1290" s="363"/>
      <c r="AT1290" s="363"/>
      <c r="AU1290" s="363"/>
      <c r="AV1290" s="363"/>
      <c r="AW1290" s="363"/>
      <c r="AX1290" s="363"/>
    </row>
    <row r="1291" spans="1:50" ht="26.25" hidden="1"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5:AO363">
    <cfRule type="expression" dxfId="185" priority="183">
      <formula>IF(AND(AL335&gt;=0, RIGHT(TEXT(AL335,"0.#"),1)&lt;&gt;"."),TRUE,FALSE)</formula>
    </cfRule>
    <cfRule type="expression" dxfId="184" priority="184">
      <formula>IF(AND(AL335&gt;=0, RIGHT(TEXT(AL335,"0.#"),1)="."),TRUE,FALSE)</formula>
    </cfRule>
    <cfRule type="expression" dxfId="183" priority="185">
      <formula>IF(AND(AL335&lt;0, RIGHT(TEXT(AL335,"0.#"),1)&lt;&gt;"."),TRUE,FALSE)</formula>
    </cfRule>
    <cfRule type="expression" dxfId="182" priority="186">
      <formula>IF(AND(AL335&lt;0, RIGHT(TEXT(AL335,"0.#"),1)="."),TRUE,FALSE)</formula>
    </cfRule>
  </conditionalFormatting>
  <conditionalFormatting sqref="Y335:Y363">
    <cfRule type="expression" dxfId="181" priority="181">
      <formula>IF(RIGHT(TEXT(Y335,"0.#"),1)=".",FALSE,TRUE)</formula>
    </cfRule>
    <cfRule type="expression" dxfId="180" priority="182">
      <formula>IF(RIGHT(TEXT(Y335,"0.#"),1)=".",TRUE,FALSE)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334">
    <cfRule type="expression" dxfId="5" priority="1">
      <formula>IF(RIGHT(TEXT(Y334,"0.#"),1)=".",FALSE,TRUE)</formula>
    </cfRule>
    <cfRule type="expression" dxfId="4" priority="2">
      <formula>IF(RIGHT(TEXT(Y334,"0.#"),1)=".",TRUE,FALSE)</formula>
    </cfRule>
  </conditionalFormatting>
  <conditionalFormatting sqref="AL334:AO334">
    <cfRule type="expression" dxfId="3" priority="3">
      <formula>IF(AND(AL334&gt;=0, RIGHT(TEXT(AL334,"0.#"),1)&lt;&gt;"."),TRUE,FALSE)</formula>
    </cfRule>
    <cfRule type="expression" dxfId="2" priority="4">
      <formula>IF(AND(AL334&gt;=0, RIGHT(TEXT(AL334,"0.#"),1)="."),TRUE,FALSE)</formula>
    </cfRule>
    <cfRule type="expression" dxfId="1" priority="5">
      <formula>IF(AND(AL334&lt;0, RIGHT(TEXT(AL334,"0.#"),1)&lt;&gt;"."),TRUE,FALSE)</formula>
    </cfRule>
    <cfRule type="expression" dxfId="0" priority="6">
      <formula>IF(AND(AL334&lt;0, RIGHT(TEXT(AL334,"0.#"),1)="."),TRUE,FALSE)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29" manualBreakCount="29">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2018-06-28T07:59:38Z</cp:lastPrinted>
  <dcterms:created xsi:type="dcterms:W3CDTF">2012-03-13T00:50:25Z</dcterms:created>
  <dcterms:modified xsi:type="dcterms:W3CDTF">2018-07-05T10:59:13Z</dcterms:modified>
</cp:coreProperties>
</file>