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<sst xmlns="http://schemas.openxmlformats.org/spreadsheetml/2006/main" count="2895" uniqueCount="647">
  <si>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</si>
  <si>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</si>
  <si>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</si>
  <si>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</si>
  <si>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</si>
  <si>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</si>
  <si>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</si>
  <si>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</si>
  <si>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</si>
  <si>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</si>
  <si>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</si>
  <si>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</si>
  <si>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</si>
  <si>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</si>
  <si>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</si>
  <si>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</si>
  <si>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</si>
  <si>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</si>
  <si>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</si>
  <si>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</si>
  <si>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</si>
  <si>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</si>
  <si>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</si>
  <si>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</si>
  <si>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</si>
  <si>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</si>
  <si>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</si>
  <si>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</si>
  <si>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</si>
  <si>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</si>
  <si>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</si>
  <si>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</si>
  <si>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</si>
  <si>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</si>
  <si>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</si>
  <si>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</si>
  <si>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</si>
  <si>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</si>
  <si>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</si>
  <si>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</si>
  <si>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</si>
  <si>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</si>
  <si>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</si>
  <si>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</si>
  <si>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</si>
  <si>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</si>
  <si>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</si>
  <si>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</si>
  <si>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</si>
  <si>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</si>
  <si>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</si>
  <si>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</si>
  <si>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</si>
  <si>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</si>
  <si>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</si>
  <si>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</si>
  <si>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</si>
  <si>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</si>
  <si>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</si>
  <si>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</si>
  <si>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</si>
  <si>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</si>
  <si>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</si>
  <si>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</si>
  <si>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</si>
  <si>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</si>
  <si>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</si>
  <si>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</si>
  <si>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</si>
  <si>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</si>
  <si>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</si>
  <si>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</si>
  <si>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</si>
  <si>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</si>
  <si>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</si>
  <si>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</si>
  <si>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</si>
  <si>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</si>
  <si>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</si>
  <si>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</si>
  <si>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</si>
  <si>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</si>
  <si>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</si>
  <si>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</si>
  <si>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</si>
  <si>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</si>
  <si>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</si>
  <si>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</si>
  <si>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</si>
  <si>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</si>
  <si>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</si>
  <si>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</si>
  <si>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</si>
  <si>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</si>
  <si>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</si>
  <si>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</si>
  <si>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</si>
  <si>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</si>
  <si>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</si>
  <si>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</si>
  <si>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</si>
  <si>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</si>
  <si>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</si>
  <si>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</si>
  <si>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</si>
  <si>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</si>
  <si>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</si>
  <si>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</si>
  <si>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</si>
  <si>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</si>
  <si>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</si>
  <si>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</si>
  <si>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</si>
  <si>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</si>
  <si>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</si>
  <si>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</si>
  <si>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</si>
  <si>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</si>
  <si>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</si>
  <si>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</si>
  <si>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</si>
  <si>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</si>
  <si>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</si>
  <si>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</si>
  <si>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</si>
  <si>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</si>
  <si>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</si>
  <si>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</si>
  <si>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</si>
  <si>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</si>
  <si>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</si>
  <si>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</si>
  <si>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</si>
  <si>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</si>
  <si>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</si>
  <si>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</si>
  <si>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</si>
  <si>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</si>
  <si>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</si>
  <si>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</si>
  <si>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</si>
  <si>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</si>
  <si>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</si>
  <si>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</si>
  <si>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</si>
  <si>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</si>
  <si>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</si>
  <si>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</si>
  <si>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</si>
  <si>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</si>
  <si>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</si>
  <si>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</si>
  <si>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</si>
  <si>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</si>
  <si>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</si>
  <si>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</si>
  <si>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</si>
  <si>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</si>
  <si>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</si>
  <si>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</si>
  <si>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</si>
  <si>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</si>
  <si>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</si>
  <si>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</si>
  <si>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</si>
  <si>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</si>
  <si>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</si>
  <si>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</si>
  <si>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</si>
  <si>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</si>
  <si>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</si>
  <si>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</si>
  <si>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</si>
  <si>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</si>
  <si>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</si>
  <si>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</si>
  <si>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</si>
  <si>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</si>
  <si>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</si>
  <si>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</si>
  <si>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</si>
  <si>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</si>
  <si>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</si>
  <si>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</si>
  <si>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</si>
  <si>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</si>
  <si>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</si>
  <si>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</si>
  <si>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</si>
  <si>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</si>
  <si>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</si>
  <si>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</si>
  <si>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</si>
  <si>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</si>
  <si>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</si>
  <si>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</si>
  <si>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</si>
  <si>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</si>
  <si>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</si>
  <si>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</si>
  <si>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</si>
  <si>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</si>
  <si>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</si>
  <si>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</si>
  <si>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</si>
  <si>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</si>
  <si>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</si>
  <si>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</si>
  <si>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</si>
  <si>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</si>
  <si>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</si>
  <si>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</si>
  <si>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</si>
  <si>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</si>
  <si>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</si>
  <si>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</si>
  <si>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</si>
  <si>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</si>
  <si>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</si>
  <si>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</si>
  <si>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</si>
  <si>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</si>
  <si>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</si>
  <si>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</si>
  <si>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</si>
  <si>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</si>
  <si>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</si>
  <si>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</si>
  <si>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</si>
  <si>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</si>
  <si>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</si>
  <si>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</si>
  <si>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</si>
  <si>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</si>
  <si>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</si>
  <si>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</si>
  <si>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</si>
  <si>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</si>
  <si>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</si>
  <si>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</si>
  <si>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</si>
  <si>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</si>
  <si>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</si>
  <si>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</si>
  <si>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</si>
  <si>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</si>
  <si>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</si>
  <si>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</si>
  <si>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</si>
  <si>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</si>
  <si>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</si>
  <si>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</si>
  <si>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</si>
  <si>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</si>
  <si>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</si>
  <si>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</si>
  <si>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</si>
  <si>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</si>
  <si>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</si>
  <si>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</si>
  <si>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</si>
  <si>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</si>
  <si>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</si>
  <si>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</si>
  <si>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</si>
  <si>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</si>
  <si>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</si>
  <si>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</si>
  <si>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</si>
  <si>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</si>
  <si>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</si>
  <si>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</si>
  <si>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</si>
  <si>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</si>
  <si>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</si>
  <si>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</si>
  <si>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</si>
  <si>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</si>
  <si>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</si>
  <si>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</si>
  <si>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</si>
  <si>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</si>
  <si>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</si>
  <si>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</si>
  <si>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</si>
  <si>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</si>
  <si>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</si>
  <si>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</si>
  <si>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</si>
  <si>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</si>
  <si>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</si>
  <si>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</si>
  <si>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</si>
  <si>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</si>
  <si>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</si>
  <si>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</si>
  <si>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</si>
  <si>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</si>
  <si>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</si>
  <si>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</si>
  <si>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</si>
  <si>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</si>
  <si>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</si>
  <si>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</si>
  <si>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</si>
  <si>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</si>
  <si>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</si>
  <si>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</si>
  <si>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</si>
  <si>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</si>
  <si>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</si>
  <si>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</si>
  <si>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</si>
  <si>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</si>
  <si>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</si>
  <si>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</si>
  <si>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</si>
  <si>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</si>
  <si>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</si>
  <si>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</si>
  <si>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</si>
  <si>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</si>
  <si>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</si>
  <si>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</si>
  <si>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</si>
  <si>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</si>
  <si>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</si>
  <si>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</si>
  <si>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</si>
  <si>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</si>
  <si>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</si>
  <si>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</si>
  <si>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</si>
  <si>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</si>
  <si>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</si>
  <si>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</si>
  <si>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</si>
  <si>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</si>
  <si>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</si>
  <si>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</si>
  <si>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</si>
  <si>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</si>
  <si>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</si>
  <si>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</si>
  <si>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</si>
  <si>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</si>
  <si>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</si>
  <si>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</si>
  <si>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</si>
  <si>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</si>
  <si>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</si>
  <si>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</si>
  <si>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</si>
  <si>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</si>
  <si>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</si>
  <si>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</si>
  <si>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</si>
  <si>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</si>
  <si>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</si>
  <si>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</si>
  <si>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</si>
  <si>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</si>
  <si>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</si>
  <si>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</si>
  <si>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</si>
  <si>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</si>
  <si>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</si>
  <si>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</si>
  <si>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</si>
  <si>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</si>
  <si>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</si>
  <si>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</si>
  <si>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</si>
  <si>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</si>
  <si>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</si>
  <si>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</si>
  <si>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</si>
  <si>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</si>
  <si>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</si>
  <si>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</si>
  <si>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</si>
  <si>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</si>
  <si>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</si>
  <si>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</si>
  <si>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</si>
  <si>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</si>
  <si>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</si>
  <si>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</si>
  <si>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</si>
  <si>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</si>
  <si>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</si>
  <si>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</si>
  <si>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</si>
  <si>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</si>
  <si>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</si>
  <si>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</si>
  <si>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</si>
  <si>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</si>
  <si>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</si>
  <si>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</si>
  <si>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</si>
  <si>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</si>
  <si>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</si>
  <si>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</si>
  <si>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</si>
  <si>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</si>
  <si>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</si>
  <si>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</si>
  <si>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</si>
  <si>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</si>
  <si>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</si>
  <si>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</si>
  <si>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</si>
  <si>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</si>
  <si>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</si>
  <si>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</si>
  <si>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</si>
  <si>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</si>
  <si>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</si>
  <si>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</si>
  <si>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</si>
  <si>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</si>
  <si>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</si>
  <si>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</si>
  <si>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</si>
  <si>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</si>
  <si>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</si>
  <si>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</si>
  <si>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</si>
  <si>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</si>
  <si>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</si>
  <si>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</si>
  <si>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</si>
  <si>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</si>
  <si>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</si>
  <si>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</si>
  <si>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</si>
  <si>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</si>
  <si>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</si>
  <si>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</si>
  <si>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</si>
  <si>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</si>
  <si>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</si>
  <si>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</si>
  <si>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</si>
  <si>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</si>
  <si>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</si>
  <si>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</si>
  <si>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</si>
  <si>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</si>
  <si>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</si>
  <si>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</si>
  <si>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</si>
  <si>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</si>
  <si>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</si>
  <si>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</si>
  <si>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</si>
  <si>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</si>
  <si>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</si>
  <si>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</si>
  <si>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</si>
  <si>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</si>
  <si>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</si>
  <si>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</si>
  <si>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</si>
  <si>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</si>
  <si>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</si>
  <si>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</si>
  <si>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</si>
  <si>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</si>
  <si>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</si>
  <si>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</si>
  <si>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</si>
  <si>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</si>
  <si>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</si>
  <si>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</si>
  <si>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</si>
  <si>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</si>
  <si>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</si>
  <si>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</si>
  <si>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</si>
  <si>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</si>
  <si>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</si>
  <si>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</si>
  <si>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</si>
  <si>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</si>
  <si>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</si>
  <si>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</si>
  <si>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</si>
  <si>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</si>
  <si>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</si>
  <si>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</si>
  <si>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</si>
  <si>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</si>
  <si>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</si>
  <si>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</si>
  <si>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</si>
  <si>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</si>
  <si>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</si>
  <si>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</si>
  <si>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</si>
  <si>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</si>
  <si>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</si>
  <si>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</si>
  <si>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</si>
  <si>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</si>
  <si>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</si>
  <si>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</si>
  <si>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</si>
  <si>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</si>
  <si>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</si>
  <si>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</si>
  <si>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</si>
  <si>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</si>
  <si>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</si>
  <si>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</si>
  <si>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</si>
  <si>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</si>
  <si>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</si>
  <si>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</si>
  <si>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</si>
  <si>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</si>
  <si>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</si>
  <si>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</si>
  <si>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</si>
  <si>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</si>
  <si>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</si>
  <si>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</si>
  <si>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</si>
  <si>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</si>
  <si>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</si>
  <si>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</si>
  <si>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</si>
  <si>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</si>
  <si>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</si>
  <si>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</si>
  <si>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</si>
  <si>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</si>
  <si>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</si>
  <si>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</si>
  <si>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</si>
  <si>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</si>
  <si>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</si>
  <si>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</si>
  <si>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</si>
  <si>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</si>
  <si>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</si>
  <si>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</si>
  <si>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</si>
  <si>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</si>
  <si>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</si>
  <si>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個別労働紛争対策の推進</t>
    <rPh sb="0" eb="2">
      <t>コベツ</t>
    </rPh>
    <rPh sb="2" eb="4">
      <t>ロウドウ</t>
    </rPh>
    <rPh sb="4" eb="6">
      <t>フンソウ</t>
    </rPh>
    <rPh sb="6" eb="8">
      <t>タイサク</t>
    </rPh>
    <rPh sb="9" eb="11">
      <t>スイシン</t>
    </rPh>
    <phoneticPr fontId="5"/>
  </si>
  <si>
    <t>雇用環境・均等局</t>
    <rPh sb="0" eb="2">
      <t>コヨウ</t>
    </rPh>
    <rPh sb="2" eb="4">
      <t>カンキョウ</t>
    </rPh>
    <rPh sb="5" eb="7">
      <t>キントウ</t>
    </rPh>
    <rPh sb="7" eb="8">
      <t>キョク</t>
    </rPh>
    <phoneticPr fontId="5"/>
  </si>
  <si>
    <t>総務課労働紛争処理業務室</t>
    <rPh sb="0" eb="3">
      <t>ソウムカ</t>
    </rPh>
    <rPh sb="3" eb="5">
      <t>ロウドウ</t>
    </rPh>
    <rPh sb="5" eb="7">
      <t>フンソウ</t>
    </rPh>
    <rPh sb="7" eb="9">
      <t>ショリ</t>
    </rPh>
    <rPh sb="9" eb="12">
      <t>ギョウムシツ</t>
    </rPh>
    <phoneticPr fontId="5"/>
  </si>
  <si>
    <t>田村　雅</t>
    <rPh sb="0" eb="2">
      <t>タムラ</t>
    </rPh>
    <rPh sb="3" eb="4">
      <t>マサ</t>
    </rPh>
    <phoneticPr fontId="5"/>
  </si>
  <si>
    <t>○</t>
  </si>
  <si>
    <t>個別労働関係紛争の解決の促進に関する法律
（平成13年法律第112号）</t>
    <rPh sb="0" eb="2">
      <t>コベツ</t>
    </rPh>
    <rPh sb="2" eb="4">
      <t>ロウドウ</t>
    </rPh>
    <rPh sb="4" eb="6">
      <t>カンケイ</t>
    </rPh>
    <rPh sb="6" eb="8">
      <t>フンソウ</t>
    </rPh>
    <rPh sb="9" eb="11">
      <t>カイケツ</t>
    </rPh>
    <rPh sb="12" eb="14">
      <t>ソクシン</t>
    </rPh>
    <rPh sb="15" eb="16">
      <t>カン</t>
    </rPh>
    <rPh sb="18" eb="20">
      <t>ホウリツ</t>
    </rPh>
    <rPh sb="22" eb="24">
      <t>ヘイセイ</t>
    </rPh>
    <rPh sb="26" eb="27">
      <t>ネン</t>
    </rPh>
    <rPh sb="27" eb="29">
      <t>ホウリツ</t>
    </rPh>
    <rPh sb="29" eb="30">
      <t>ダイ</t>
    </rPh>
    <rPh sb="33" eb="34">
      <t>ゴウ</t>
    </rPh>
    <phoneticPr fontId="5"/>
  </si>
  <si>
    <t>-</t>
    <phoneticPr fontId="5"/>
  </si>
  <si>
    <t>　近年、労働組合組織率の低下、企業の人事労務管理の個別化、長期安定雇用の縮小などに伴い、解雇や労働条件の引き下げ、いじめ・嫌がらせなどをめぐる個別労働紛争が増加している。民事紛争の解決は最終的に司法の役割ではあるが、金銭的・時間的にゆとりの乏しい労働者にとっては、依然高いハードルであることは否めない。
　そのため、司法との役割分担の下で、個別労働関係紛争の解決の促進に関する法律に基づき、行政として信頼できる簡易・迅速な紛争解決機能を無料で提供することを目的として事業を行っている。</t>
    <rPh sb="1" eb="3">
      <t>キンネン</t>
    </rPh>
    <rPh sb="4" eb="6">
      <t>ロウドウ</t>
    </rPh>
    <rPh sb="6" eb="8">
      <t>クミアイ</t>
    </rPh>
    <rPh sb="8" eb="11">
      <t>ソシキリツ</t>
    </rPh>
    <rPh sb="12" eb="14">
      <t>テイカ</t>
    </rPh>
    <rPh sb="15" eb="17">
      <t>キギョウ</t>
    </rPh>
    <rPh sb="18" eb="20">
      <t>ジンジ</t>
    </rPh>
    <rPh sb="20" eb="22">
      <t>ロウム</t>
    </rPh>
    <rPh sb="22" eb="24">
      <t>カンリ</t>
    </rPh>
    <rPh sb="25" eb="28">
      <t>コベツカ</t>
    </rPh>
    <rPh sb="29" eb="31">
      <t>チョウキ</t>
    </rPh>
    <rPh sb="31" eb="33">
      <t>アンテイ</t>
    </rPh>
    <rPh sb="33" eb="35">
      <t>コヨウ</t>
    </rPh>
    <rPh sb="36" eb="38">
      <t>シュクショウ</t>
    </rPh>
    <rPh sb="41" eb="42">
      <t>トモナ</t>
    </rPh>
    <rPh sb="44" eb="46">
      <t>カイコ</t>
    </rPh>
    <rPh sb="47" eb="49">
      <t>ロウドウ</t>
    </rPh>
    <rPh sb="49" eb="51">
      <t>ジョウケン</t>
    </rPh>
    <rPh sb="52" eb="53">
      <t>ヒ</t>
    </rPh>
    <rPh sb="54" eb="55">
      <t>サ</t>
    </rPh>
    <rPh sb="61" eb="62">
      <t>イヤ</t>
    </rPh>
    <rPh sb="71" eb="73">
      <t>コベツ</t>
    </rPh>
    <rPh sb="73" eb="75">
      <t>ロウドウ</t>
    </rPh>
    <rPh sb="75" eb="77">
      <t>フンソウ</t>
    </rPh>
    <rPh sb="78" eb="80">
      <t>ゾウカ</t>
    </rPh>
    <rPh sb="85" eb="87">
      <t>ミンジ</t>
    </rPh>
    <rPh sb="87" eb="89">
      <t>フンソウ</t>
    </rPh>
    <rPh sb="90" eb="92">
      <t>カイケツ</t>
    </rPh>
    <rPh sb="93" eb="96">
      <t>サイシュウテキ</t>
    </rPh>
    <rPh sb="97" eb="99">
      <t>シホウ</t>
    </rPh>
    <rPh sb="100" eb="102">
      <t>ヤクワリ</t>
    </rPh>
    <rPh sb="108" eb="111">
      <t>キンセンテキ</t>
    </rPh>
    <rPh sb="112" eb="115">
      <t>ジカンテキ</t>
    </rPh>
    <rPh sb="120" eb="121">
      <t>トボ</t>
    </rPh>
    <rPh sb="123" eb="126">
      <t>ロウドウシャ</t>
    </rPh>
    <rPh sb="132" eb="134">
      <t>イゼン</t>
    </rPh>
    <rPh sb="134" eb="135">
      <t>タカ</t>
    </rPh>
    <rPh sb="146" eb="147">
      <t>イナ</t>
    </rPh>
    <rPh sb="158" eb="160">
      <t>シホウ</t>
    </rPh>
    <rPh sb="162" eb="164">
      <t>ヤクワリ</t>
    </rPh>
    <rPh sb="164" eb="166">
      <t>ブンタン</t>
    </rPh>
    <rPh sb="167" eb="168">
      <t>モト</t>
    </rPh>
    <rPh sb="170" eb="172">
      <t>コベツ</t>
    </rPh>
    <rPh sb="172" eb="174">
      <t>ロウドウ</t>
    </rPh>
    <rPh sb="174" eb="176">
      <t>カンケイ</t>
    </rPh>
    <rPh sb="176" eb="178">
      <t>フンソウ</t>
    </rPh>
    <rPh sb="179" eb="181">
      <t>カイケツ</t>
    </rPh>
    <rPh sb="182" eb="184">
      <t>ソクシン</t>
    </rPh>
    <rPh sb="185" eb="186">
      <t>カン</t>
    </rPh>
    <rPh sb="188" eb="190">
      <t>ホウリツ</t>
    </rPh>
    <rPh sb="191" eb="192">
      <t>モト</t>
    </rPh>
    <rPh sb="195" eb="197">
      <t>ギョウセイ</t>
    </rPh>
    <rPh sb="200" eb="202">
      <t>シンライ</t>
    </rPh>
    <rPh sb="205" eb="207">
      <t>カンイ</t>
    </rPh>
    <rPh sb="208" eb="210">
      <t>ジンソク</t>
    </rPh>
    <rPh sb="211" eb="213">
      <t>フンソウ</t>
    </rPh>
    <rPh sb="213" eb="215">
      <t>カイケツ</t>
    </rPh>
    <rPh sb="215" eb="217">
      <t>キノウ</t>
    </rPh>
    <rPh sb="218" eb="220">
      <t>ムリョウ</t>
    </rPh>
    <rPh sb="221" eb="223">
      <t>テイキョウ</t>
    </rPh>
    <rPh sb="228" eb="230">
      <t>モクテキ</t>
    </rPh>
    <rPh sb="233" eb="235">
      <t>ジギョウ</t>
    </rPh>
    <rPh sb="236" eb="237">
      <t>オコナ</t>
    </rPh>
    <phoneticPr fontId="5"/>
  </si>
  <si>
    <t>　平成１３年度から、全国の労働局及び労働基準監督署に「総合労働相談コーナー」を設置し、民事上の労働問題、労働基準法、労働者派遣法、男女雇用機会均等法など内容を問わず、あらゆる労働に関する案件をワンストップ的に受付、労働相談を行っている。また、民事上の労働問題については、事案に応じ都道府県労働局長による助言・指導や紛争調整委員会によるあっせんを行っている。
　また、労使関係者に対して法令や裁判例、紛争解決のためのロールプレイングなどを内容とする研修を平成１７年度から委託により実施している。</t>
    <rPh sb="1" eb="3">
      <t>ヘイセイ</t>
    </rPh>
    <rPh sb="5" eb="7">
      <t>ネンド</t>
    </rPh>
    <rPh sb="10" eb="12">
      <t>ゼンコク</t>
    </rPh>
    <rPh sb="13" eb="16">
      <t>ロウドウキョク</t>
    </rPh>
    <rPh sb="16" eb="17">
      <t>オヨ</t>
    </rPh>
    <rPh sb="18" eb="20">
      <t>ロウドウ</t>
    </rPh>
    <rPh sb="20" eb="22">
      <t>キジュン</t>
    </rPh>
    <rPh sb="22" eb="25">
      <t>カントクショ</t>
    </rPh>
    <rPh sb="27" eb="29">
      <t>ソウゴウ</t>
    </rPh>
    <rPh sb="29" eb="31">
      <t>ロウドウ</t>
    </rPh>
    <rPh sb="31" eb="33">
      <t>ソウダン</t>
    </rPh>
    <rPh sb="39" eb="41">
      <t>セッチ</t>
    </rPh>
    <rPh sb="43" eb="45">
      <t>ミンジ</t>
    </rPh>
    <rPh sb="45" eb="46">
      <t>ウエ</t>
    </rPh>
    <rPh sb="47" eb="49">
      <t>ロウドウ</t>
    </rPh>
    <rPh sb="49" eb="51">
      <t>モンダイ</t>
    </rPh>
    <rPh sb="52" eb="54">
      <t>ロウドウ</t>
    </rPh>
    <rPh sb="54" eb="57">
      <t>キジュンホウ</t>
    </rPh>
    <rPh sb="58" eb="61">
      <t>ロウドウシャ</t>
    </rPh>
    <rPh sb="61" eb="64">
      <t>ハケンホウ</t>
    </rPh>
    <rPh sb="65" eb="67">
      <t>ダンジョ</t>
    </rPh>
    <rPh sb="67" eb="69">
      <t>コヨウ</t>
    </rPh>
    <rPh sb="69" eb="71">
      <t>キカイ</t>
    </rPh>
    <rPh sb="71" eb="74">
      <t>キントウホウ</t>
    </rPh>
    <rPh sb="76" eb="78">
      <t>ナイヨウ</t>
    </rPh>
    <rPh sb="79" eb="80">
      <t>ト</t>
    </rPh>
    <rPh sb="87" eb="89">
      <t>ロウドウ</t>
    </rPh>
    <rPh sb="90" eb="91">
      <t>カン</t>
    </rPh>
    <rPh sb="93" eb="95">
      <t>アンケン</t>
    </rPh>
    <rPh sb="102" eb="103">
      <t>テキ</t>
    </rPh>
    <rPh sb="104" eb="106">
      <t>ウケツケ</t>
    </rPh>
    <rPh sb="107" eb="109">
      <t>ロウドウ</t>
    </rPh>
    <rPh sb="109" eb="111">
      <t>ソウダン</t>
    </rPh>
    <rPh sb="112" eb="113">
      <t>オコナ</t>
    </rPh>
    <rPh sb="121" eb="123">
      <t>ミンジ</t>
    </rPh>
    <rPh sb="123" eb="124">
      <t>ウエ</t>
    </rPh>
    <rPh sb="125" eb="127">
      <t>ロウドウ</t>
    </rPh>
    <rPh sb="127" eb="129">
      <t>モンダイ</t>
    </rPh>
    <rPh sb="135" eb="137">
      <t>ジアン</t>
    </rPh>
    <rPh sb="138" eb="139">
      <t>オウ</t>
    </rPh>
    <rPh sb="140" eb="144">
      <t>トドウフケン</t>
    </rPh>
    <rPh sb="144" eb="146">
      <t>ロウドウ</t>
    </rPh>
    <rPh sb="146" eb="148">
      <t>キョクチョウ</t>
    </rPh>
    <rPh sb="151" eb="153">
      <t>ジョゲン</t>
    </rPh>
    <rPh sb="154" eb="156">
      <t>シドウ</t>
    </rPh>
    <rPh sb="157" eb="159">
      <t>フンソウ</t>
    </rPh>
    <rPh sb="159" eb="161">
      <t>チョウセイ</t>
    </rPh>
    <rPh sb="161" eb="163">
      <t>イイン</t>
    </rPh>
    <rPh sb="163" eb="164">
      <t>カイ</t>
    </rPh>
    <rPh sb="172" eb="173">
      <t>オコナ</t>
    </rPh>
    <rPh sb="183" eb="185">
      <t>ロウシ</t>
    </rPh>
    <rPh sb="185" eb="188">
      <t>カンケイシャ</t>
    </rPh>
    <rPh sb="189" eb="190">
      <t>タイ</t>
    </rPh>
    <rPh sb="192" eb="194">
      <t>ホウレイ</t>
    </rPh>
    <rPh sb="195" eb="198">
      <t>サイバンレイ</t>
    </rPh>
    <rPh sb="199" eb="201">
      <t>フンソウ</t>
    </rPh>
    <rPh sb="201" eb="203">
      <t>カイケツ</t>
    </rPh>
    <rPh sb="218" eb="220">
      <t>ナイヨウ</t>
    </rPh>
    <rPh sb="223" eb="225">
      <t>ケンシュウ</t>
    </rPh>
    <rPh sb="226" eb="228">
      <t>ヘイセイ</t>
    </rPh>
    <rPh sb="230" eb="232">
      <t>ネンド</t>
    </rPh>
    <rPh sb="234" eb="236">
      <t>イタク</t>
    </rPh>
    <rPh sb="239" eb="241">
      <t>ジッシ</t>
    </rPh>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</si>
  <si>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</si>
  <si>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</si>
  <si>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</si>
  <si>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委員手当</t>
    <rPh sb="0" eb="2">
      <t>イイン</t>
    </rPh>
    <rPh sb="2" eb="4">
      <t>テアテ</t>
    </rPh>
    <phoneticPr fontId="5"/>
  </si>
  <si>
    <t>個別労働紛争対策事業委託費</t>
    <rPh sb="0" eb="2">
      <t>コベツ</t>
    </rPh>
    <rPh sb="2" eb="4">
      <t>ロウドウ</t>
    </rPh>
    <rPh sb="4" eb="6">
      <t>フンソウ</t>
    </rPh>
    <rPh sb="6" eb="8">
      <t>タイサク</t>
    </rPh>
    <rPh sb="8" eb="10">
      <t>ジギョウ</t>
    </rPh>
    <rPh sb="10" eb="13">
      <t>イタクヒ</t>
    </rPh>
    <phoneticPr fontId="5"/>
  </si>
  <si>
    <t>あっせん手続終了件数に占める処理期間2ヶ月以内のものの割合を９０％以上とする。</t>
    <rPh sb="4" eb="6">
      <t>テツヅ</t>
    </rPh>
    <rPh sb="6" eb="8">
      <t>シュウリョウ</t>
    </rPh>
    <rPh sb="8" eb="10">
      <t>ケンスウ</t>
    </rPh>
    <rPh sb="11" eb="12">
      <t>シ</t>
    </rPh>
    <rPh sb="14" eb="16">
      <t>ショリ</t>
    </rPh>
    <rPh sb="16" eb="18">
      <t>キカン</t>
    </rPh>
    <rPh sb="20" eb="21">
      <t>ゲツ</t>
    </rPh>
    <rPh sb="21" eb="23">
      <t>イナイ</t>
    </rPh>
    <rPh sb="27" eb="29">
      <t>ワリアイ</t>
    </rPh>
    <rPh sb="33" eb="35">
      <t>イジョウ</t>
    </rPh>
    <phoneticPr fontId="5"/>
  </si>
  <si>
    <t>％</t>
    <phoneticPr fontId="5"/>
  </si>
  <si>
    <t>助言・指導手続終了件数に占める処理期間１ヶ月以内のものの割合を９５％以上（27年度までは９０％以上）とする。</t>
    <rPh sb="0" eb="2">
      <t>ジョゲン</t>
    </rPh>
    <rPh sb="3" eb="5">
      <t>シドウ</t>
    </rPh>
    <rPh sb="5" eb="7">
      <t>テツヅ</t>
    </rPh>
    <rPh sb="7" eb="9">
      <t>シュウリョウ</t>
    </rPh>
    <rPh sb="9" eb="11">
      <t>ケンスウ</t>
    </rPh>
    <rPh sb="12" eb="13">
      <t>シ</t>
    </rPh>
    <rPh sb="15" eb="17">
      <t>ショリ</t>
    </rPh>
    <rPh sb="17" eb="19">
      <t>キカン</t>
    </rPh>
    <rPh sb="21" eb="22">
      <t>ゲツ</t>
    </rPh>
    <rPh sb="22" eb="24">
      <t>イナイ</t>
    </rPh>
    <rPh sb="28" eb="30">
      <t>ワリアイ</t>
    </rPh>
    <rPh sb="34" eb="36">
      <t>イジョウ</t>
    </rPh>
    <rPh sb="39" eb="41">
      <t>ネンド</t>
    </rPh>
    <rPh sb="47" eb="49">
      <t>イジョウ</t>
    </rPh>
    <phoneticPr fontId="5"/>
  </si>
  <si>
    <t>平成29年度個別労働紛争解決制度施行状況（厚生労働省発表：現在取りまとめ中、６月中旬公表予定）</t>
    <rPh sb="0" eb="2">
      <t>ヘイセイ</t>
    </rPh>
    <rPh sb="4" eb="6">
      <t>ネンド</t>
    </rPh>
    <rPh sb="6" eb="8">
      <t>コベツ</t>
    </rPh>
    <rPh sb="8" eb="10">
      <t>ロウドウ</t>
    </rPh>
    <rPh sb="10" eb="12">
      <t>フンソウ</t>
    </rPh>
    <rPh sb="12" eb="14">
      <t>カイケツ</t>
    </rPh>
    <rPh sb="14" eb="16">
      <t>セイド</t>
    </rPh>
    <rPh sb="16" eb="18">
      <t>セコウ</t>
    </rPh>
    <rPh sb="18" eb="20">
      <t>ジョウキョウ</t>
    </rPh>
    <rPh sb="21" eb="23">
      <t>コウセイ</t>
    </rPh>
    <rPh sb="23" eb="26">
      <t>ロウドウショウ</t>
    </rPh>
    <rPh sb="26" eb="28">
      <t>ハッピョウ</t>
    </rPh>
    <rPh sb="29" eb="31">
      <t>ゲンザイ</t>
    </rPh>
    <rPh sb="31" eb="32">
      <t>ト</t>
    </rPh>
    <rPh sb="36" eb="37">
      <t>チュウ</t>
    </rPh>
    <rPh sb="39" eb="40">
      <t>ガツ</t>
    </rPh>
    <rPh sb="40" eb="42">
      <t>チュウジュン</t>
    </rPh>
    <rPh sb="42" eb="44">
      <t>コウヒョウ</t>
    </rPh>
    <rPh sb="44" eb="46">
      <t>ヨテイ</t>
    </rPh>
    <phoneticPr fontId="5"/>
  </si>
  <si>
    <t>総合労働相談件数</t>
    <rPh sb="0" eb="2">
      <t>ソウゴウ</t>
    </rPh>
    <rPh sb="2" eb="4">
      <t>ロウドウ</t>
    </rPh>
    <rPh sb="4" eb="6">
      <t>ソウダン</t>
    </rPh>
    <rPh sb="6" eb="8">
      <t>ケンスウ</t>
    </rPh>
    <phoneticPr fontId="5"/>
  </si>
  <si>
    <t>民事上の個別労働紛争相談件数</t>
    <rPh sb="0" eb="3">
      <t>ミンジジョウ</t>
    </rPh>
    <rPh sb="4" eb="6">
      <t>コベツ</t>
    </rPh>
    <rPh sb="6" eb="8">
      <t>ロウドウ</t>
    </rPh>
    <rPh sb="8" eb="10">
      <t>フンソウ</t>
    </rPh>
    <rPh sb="10" eb="12">
      <t>ソウダン</t>
    </rPh>
    <rPh sb="12" eb="14">
      <t>ケンスウ</t>
    </rPh>
    <phoneticPr fontId="5"/>
  </si>
  <si>
    <t>助言・指導申出受付件数</t>
    <rPh sb="0" eb="2">
      <t>ジョゲン</t>
    </rPh>
    <rPh sb="3" eb="5">
      <t>シドウ</t>
    </rPh>
    <rPh sb="5" eb="7">
      <t>モウシデ</t>
    </rPh>
    <rPh sb="7" eb="9">
      <t>ウケツケ</t>
    </rPh>
    <rPh sb="9" eb="11">
      <t>ケンスウ</t>
    </rPh>
    <phoneticPr fontId="5"/>
  </si>
  <si>
    <t>あっせん申請受理件数</t>
    <rPh sb="4" eb="6">
      <t>シンセイ</t>
    </rPh>
    <rPh sb="6" eb="8">
      <t>ジュリ</t>
    </rPh>
    <rPh sb="8" eb="10">
      <t>ケンスウ</t>
    </rPh>
    <phoneticPr fontId="5"/>
  </si>
  <si>
    <t>件</t>
    <rPh sb="0" eb="1">
      <t>ケン</t>
    </rPh>
    <phoneticPr fontId="5"/>
  </si>
  <si>
    <t>-</t>
    <phoneticPr fontId="5"/>
  </si>
  <si>
    <t>-</t>
    <phoneticPr fontId="5"/>
  </si>
  <si>
    <t>-</t>
    <phoneticPr fontId="5"/>
  </si>
  <si>
    <t>X：予算執行額／Y：総合労働相談件数　　　　　　　　　　　　　　</t>
    <rPh sb="2" eb="4">
      <t>ヨサン</t>
    </rPh>
    <rPh sb="4" eb="6">
      <t>シッコウ</t>
    </rPh>
    <rPh sb="6" eb="7">
      <t>ガク</t>
    </rPh>
    <rPh sb="10" eb="12">
      <t>ソウゴウ</t>
    </rPh>
    <rPh sb="12" eb="14">
      <t>ロウドウ</t>
    </rPh>
    <rPh sb="14" eb="16">
      <t>ソウダン</t>
    </rPh>
    <rPh sb="16" eb="18">
      <t>ケンスウ</t>
    </rPh>
    <phoneticPr fontId="5"/>
  </si>
  <si>
    <t>円／件</t>
    <rPh sb="0" eb="1">
      <t>エン</t>
    </rPh>
    <rPh sb="2" eb="3">
      <t>ケン</t>
    </rPh>
    <phoneticPr fontId="5"/>
  </si>
  <si>
    <t>　X/Y</t>
    <phoneticPr fontId="5"/>
  </si>
  <si>
    <t>1,472,132,590/1,034,936</t>
    <phoneticPr fontId="5"/>
  </si>
  <si>
    <t>1,591,816,497/1,130,741</t>
    <phoneticPr fontId="5"/>
  </si>
  <si>
    <t>施策大目標４　個別労働紛争の解決の促進を図ること</t>
    <rPh sb="0" eb="2">
      <t>セサク</t>
    </rPh>
    <rPh sb="2" eb="3">
      <t>ダイ</t>
    </rPh>
    <rPh sb="3" eb="5">
      <t>モクヒョウ</t>
    </rPh>
    <rPh sb="7" eb="9">
      <t>コベツ</t>
    </rPh>
    <rPh sb="9" eb="11">
      <t>ロウドウ</t>
    </rPh>
    <rPh sb="11" eb="13">
      <t>フンソウ</t>
    </rPh>
    <rPh sb="14" eb="16">
      <t>カイケツ</t>
    </rPh>
    <rPh sb="17" eb="19">
      <t>ソクシン</t>
    </rPh>
    <rPh sb="20" eb="21">
      <t>ハカ</t>
    </rPh>
    <phoneticPr fontId="5"/>
  </si>
  <si>
    <t>個別労働紛争の解決の促進を図ること（基本目標Ⅳ－４－１）</t>
    <rPh sb="0" eb="2">
      <t>コベツ</t>
    </rPh>
    <rPh sb="2" eb="4">
      <t>ロウドウ</t>
    </rPh>
    <rPh sb="4" eb="6">
      <t>フンソウ</t>
    </rPh>
    <rPh sb="7" eb="9">
      <t>カイケツ</t>
    </rPh>
    <rPh sb="10" eb="12">
      <t>ソクシン</t>
    </rPh>
    <rPh sb="13" eb="14">
      <t>ハカ</t>
    </rPh>
    <rPh sb="18" eb="20">
      <t>キホン</t>
    </rPh>
    <rPh sb="20" eb="22">
      <t>モクヒョウ</t>
    </rPh>
    <phoneticPr fontId="5"/>
  </si>
  <si>
    <t>助言・指導手続終了件数に占める処理期間1ヶ月以内のものの割合</t>
    <rPh sb="0" eb="2">
      <t>ジョゲン</t>
    </rPh>
    <rPh sb="3" eb="5">
      <t>シドウ</t>
    </rPh>
    <rPh sb="5" eb="7">
      <t>テツヅ</t>
    </rPh>
    <rPh sb="7" eb="9">
      <t>シュウリョウ</t>
    </rPh>
    <rPh sb="9" eb="11">
      <t>ケンスウ</t>
    </rPh>
    <rPh sb="12" eb="13">
      <t>シ</t>
    </rPh>
    <rPh sb="15" eb="17">
      <t>ショリ</t>
    </rPh>
    <rPh sb="17" eb="19">
      <t>キカン</t>
    </rPh>
    <rPh sb="21" eb="22">
      <t>ゲツ</t>
    </rPh>
    <rPh sb="22" eb="24">
      <t>イナイ</t>
    </rPh>
    <rPh sb="28" eb="30">
      <t>ワリアイ</t>
    </rPh>
    <phoneticPr fontId="5"/>
  </si>
  <si>
    <t>あっせん手続終了件数に占める処理期間2ヶ月以内のものの割合</t>
    <rPh sb="4" eb="6">
      <t>テツヅ</t>
    </rPh>
    <rPh sb="6" eb="8">
      <t>シュウリョウ</t>
    </rPh>
    <rPh sb="8" eb="10">
      <t>ケンスウ</t>
    </rPh>
    <rPh sb="11" eb="12">
      <t>シ</t>
    </rPh>
    <rPh sb="14" eb="16">
      <t>ショリ</t>
    </rPh>
    <rPh sb="16" eb="18">
      <t>キカン</t>
    </rPh>
    <rPh sb="20" eb="21">
      <t>ゲツ</t>
    </rPh>
    <rPh sb="21" eb="23">
      <t>イナイ</t>
    </rPh>
    <rPh sb="27" eb="29">
      <t>ワリアイ</t>
    </rPh>
    <phoneticPr fontId="5"/>
  </si>
  <si>
    <t>あっせん手続終了件数に占めるあっせんが開催されたものの割合（※24年度～27年度まではあっせん手続終了件数に占める一方の紛争当事者が不参加であったものの割合40％以下）</t>
    <rPh sb="4" eb="6">
      <t>テツヅ</t>
    </rPh>
    <rPh sb="6" eb="8">
      <t>シュウリョウ</t>
    </rPh>
    <rPh sb="8" eb="10">
      <t>ケンスウ</t>
    </rPh>
    <rPh sb="11" eb="12">
      <t>シ</t>
    </rPh>
    <rPh sb="19" eb="21">
      <t>カイサイ</t>
    </rPh>
    <rPh sb="27" eb="29">
      <t>ワリアイ</t>
    </rPh>
    <rPh sb="33" eb="35">
      <t>ネンド</t>
    </rPh>
    <rPh sb="38" eb="40">
      <t>ネンド</t>
    </rPh>
    <rPh sb="47" eb="49">
      <t>テツヅ</t>
    </rPh>
    <rPh sb="49" eb="51">
      <t>シュウリョウ</t>
    </rPh>
    <rPh sb="51" eb="53">
      <t>ケンスウ</t>
    </rPh>
    <rPh sb="54" eb="55">
      <t>シ</t>
    </rPh>
    <rPh sb="57" eb="59">
      <t>イッポウ</t>
    </rPh>
    <rPh sb="60" eb="62">
      <t>フンソウ</t>
    </rPh>
    <rPh sb="62" eb="65">
      <t>トウジシャ</t>
    </rPh>
    <rPh sb="66" eb="69">
      <t>フサンカ</t>
    </rPh>
    <rPh sb="76" eb="78">
      <t>ワリアイ</t>
    </rPh>
    <rPh sb="81" eb="83">
      <t>イカ</t>
    </rPh>
    <phoneticPr fontId="5"/>
  </si>
  <si>
    <t>％</t>
    <phoneticPr fontId="5"/>
  </si>
  <si>
    <t>％</t>
    <phoneticPr fontId="5"/>
  </si>
  <si>
    <t>％</t>
    <phoneticPr fontId="5"/>
  </si>
  <si>
    <t>％</t>
    <phoneticPr fontId="5"/>
  </si>
  <si>
    <t>-</t>
    <phoneticPr fontId="5"/>
  </si>
  <si>
    <t>有</t>
  </si>
  <si>
    <t>無</t>
  </si>
  <si>
    <t>‐</t>
  </si>
  <si>
    <t>労働審判制度</t>
    <rPh sb="0" eb="2">
      <t>ロウドウ</t>
    </rPh>
    <rPh sb="2" eb="4">
      <t>シンパン</t>
    </rPh>
    <rPh sb="4" eb="6">
      <t>セイド</t>
    </rPh>
    <phoneticPr fontId="5"/>
  </si>
  <si>
    <t>903</t>
    <phoneticPr fontId="5"/>
  </si>
  <si>
    <t>778</t>
    <phoneticPr fontId="5"/>
  </si>
  <si>
    <t>686</t>
    <phoneticPr fontId="5"/>
  </si>
  <si>
    <t>448</t>
    <phoneticPr fontId="5"/>
  </si>
  <si>
    <t>458</t>
    <phoneticPr fontId="5"/>
  </si>
  <si>
    <t>471</t>
    <phoneticPr fontId="5"/>
  </si>
  <si>
    <t>470</t>
    <phoneticPr fontId="5"/>
  </si>
  <si>
    <t>事業仕分け第１弾
　事業番号：２－２１
　事業名：個別労働紛争対策の推進
　WGの評価結果：見直し
　とりまとめコメント：WGとしての結論は見直しを行う。具体的には、紛争調整委員会の費用を特別会計に移管する。なお、特に立場の弱い労働者（非正規雇用）への施策として、広く一般財源を投入することが現段階では必要、との意見があったことを申し添える。</t>
    <rPh sb="0" eb="2">
      <t>ジギョウ</t>
    </rPh>
    <rPh sb="2" eb="4">
      <t>シワ</t>
    </rPh>
    <rPh sb="5" eb="6">
      <t>ダイ</t>
    </rPh>
    <rPh sb="7" eb="8">
      <t>ダン</t>
    </rPh>
    <rPh sb="10" eb="12">
      <t>ジギョウ</t>
    </rPh>
    <rPh sb="12" eb="14">
      <t>バンゴウ</t>
    </rPh>
    <rPh sb="21" eb="23">
      <t>ジギョウ</t>
    </rPh>
    <rPh sb="23" eb="24">
      <t>メイ</t>
    </rPh>
    <rPh sb="25" eb="27">
      <t>コベツ</t>
    </rPh>
    <rPh sb="27" eb="29">
      <t>ロウドウ</t>
    </rPh>
    <rPh sb="29" eb="31">
      <t>フンソウ</t>
    </rPh>
    <rPh sb="31" eb="33">
      <t>タイサク</t>
    </rPh>
    <rPh sb="34" eb="36">
      <t>スイシン</t>
    </rPh>
    <rPh sb="41" eb="43">
      <t>ヒョウカ</t>
    </rPh>
    <rPh sb="43" eb="45">
      <t>ケッカ</t>
    </rPh>
    <rPh sb="46" eb="48">
      <t>ミナオ</t>
    </rPh>
    <rPh sb="67" eb="69">
      <t>ケツロン</t>
    </rPh>
    <rPh sb="70" eb="72">
      <t>ミナオ</t>
    </rPh>
    <rPh sb="74" eb="75">
      <t>オコナ</t>
    </rPh>
    <rPh sb="77" eb="80">
      <t>グタイテキ</t>
    </rPh>
    <rPh sb="83" eb="85">
      <t>フンソウ</t>
    </rPh>
    <rPh sb="85" eb="87">
      <t>チョウセイ</t>
    </rPh>
    <rPh sb="87" eb="90">
      <t>イインカイ</t>
    </rPh>
    <rPh sb="91" eb="93">
      <t>ヒヨウ</t>
    </rPh>
    <rPh sb="94" eb="96">
      <t>トクベツ</t>
    </rPh>
    <rPh sb="96" eb="98">
      <t>カイケイ</t>
    </rPh>
    <rPh sb="107" eb="108">
      <t>トク</t>
    </rPh>
    <rPh sb="109" eb="111">
      <t>タチバ</t>
    </rPh>
    <rPh sb="112" eb="113">
      <t>ヨワ</t>
    </rPh>
    <rPh sb="114" eb="117">
      <t>ロウドウシャ</t>
    </rPh>
    <rPh sb="118" eb="121">
      <t>ヒセイキ</t>
    </rPh>
    <rPh sb="121" eb="123">
      <t>コヨウ</t>
    </rPh>
    <rPh sb="126" eb="128">
      <t>セサク</t>
    </rPh>
    <rPh sb="132" eb="133">
      <t>ヒロ</t>
    </rPh>
    <rPh sb="134" eb="136">
      <t>イッパン</t>
    </rPh>
    <rPh sb="136" eb="138">
      <t>ザイゲン</t>
    </rPh>
    <rPh sb="139" eb="141">
      <t>トウニュウ</t>
    </rPh>
    <phoneticPr fontId="5"/>
  </si>
  <si>
    <t>　当制度は、問題を抱えた労使双方からの相談に応じた上で、当事者間の話し合いを促進するための助言・指導、あっせんにより、労働紛争の自主的な解決を図るものであり、身近に所在する労働局や労働基準監督署等において、簡易・迅速な手続きにより無料で実施される。
　一方、労働審判制度は、一定の手続きに則り、法的拘束力がある「労働審判」により判定的に労働紛争の解決を図るものであり、手数料等の費用が生じる。</t>
    <rPh sb="1" eb="2">
      <t>トウ</t>
    </rPh>
    <rPh sb="2" eb="4">
      <t>セイド</t>
    </rPh>
    <rPh sb="6" eb="8">
      <t>モンダイ</t>
    </rPh>
    <rPh sb="9" eb="10">
      <t>カカ</t>
    </rPh>
    <rPh sb="12" eb="14">
      <t>ロウシ</t>
    </rPh>
    <rPh sb="14" eb="16">
      <t>ソウホウ</t>
    </rPh>
    <rPh sb="19" eb="21">
      <t>ソウダン</t>
    </rPh>
    <rPh sb="22" eb="23">
      <t>オウ</t>
    </rPh>
    <rPh sb="25" eb="26">
      <t>ウエ</t>
    </rPh>
    <rPh sb="28" eb="31">
      <t>トウジシャ</t>
    </rPh>
    <rPh sb="31" eb="32">
      <t>カン</t>
    </rPh>
    <rPh sb="33" eb="34">
      <t>ハナ</t>
    </rPh>
    <rPh sb="35" eb="36">
      <t>ア</t>
    </rPh>
    <rPh sb="38" eb="40">
      <t>ソクシン</t>
    </rPh>
    <rPh sb="45" eb="47">
      <t>ジョゲン</t>
    </rPh>
    <rPh sb="48" eb="50">
      <t>シドウ</t>
    </rPh>
    <rPh sb="59" eb="61">
      <t>ロウドウ</t>
    </rPh>
    <rPh sb="61" eb="63">
      <t>フンソウ</t>
    </rPh>
    <rPh sb="64" eb="67">
      <t>ジシュテキ</t>
    </rPh>
    <rPh sb="68" eb="70">
      <t>カイケツ</t>
    </rPh>
    <rPh sb="71" eb="72">
      <t>ハカ</t>
    </rPh>
    <rPh sb="79" eb="81">
      <t>ミジカ</t>
    </rPh>
    <rPh sb="82" eb="84">
      <t>ショザイ</t>
    </rPh>
    <rPh sb="86" eb="89">
      <t>ロウドウキョク</t>
    </rPh>
    <rPh sb="90" eb="92">
      <t>ロウドウ</t>
    </rPh>
    <rPh sb="92" eb="94">
      <t>キジュン</t>
    </rPh>
    <rPh sb="94" eb="97">
      <t>カントクショ</t>
    </rPh>
    <rPh sb="97" eb="98">
      <t>トウ</t>
    </rPh>
    <rPh sb="103" eb="105">
      <t>カンイ</t>
    </rPh>
    <rPh sb="106" eb="108">
      <t>ジンソク</t>
    </rPh>
    <rPh sb="109" eb="111">
      <t>テツヅ</t>
    </rPh>
    <rPh sb="115" eb="117">
      <t>ムリョウ</t>
    </rPh>
    <rPh sb="118" eb="120">
      <t>ジッシ</t>
    </rPh>
    <rPh sb="126" eb="128">
      <t>イッポウ</t>
    </rPh>
    <rPh sb="129" eb="131">
      <t>ロウドウ</t>
    </rPh>
    <rPh sb="131" eb="133">
      <t>シンパン</t>
    </rPh>
    <rPh sb="133" eb="135">
      <t>セイド</t>
    </rPh>
    <rPh sb="137" eb="139">
      <t>イッテイ</t>
    </rPh>
    <rPh sb="140" eb="142">
      <t>テツヅ</t>
    </rPh>
    <rPh sb="144" eb="145">
      <t>ノット</t>
    </rPh>
    <rPh sb="147" eb="149">
      <t>ホウテキ</t>
    </rPh>
    <rPh sb="149" eb="152">
      <t>コウソクリョク</t>
    </rPh>
    <rPh sb="156" eb="158">
      <t>ロウドウ</t>
    </rPh>
    <rPh sb="158" eb="160">
      <t>シンパン</t>
    </rPh>
    <rPh sb="164" eb="166">
      <t>ハンテイ</t>
    </rPh>
    <rPh sb="166" eb="167">
      <t>テキ</t>
    </rPh>
    <rPh sb="168" eb="170">
      <t>ロウドウ</t>
    </rPh>
    <rPh sb="170" eb="172">
      <t>フンソウ</t>
    </rPh>
    <rPh sb="173" eb="175">
      <t>カイケツ</t>
    </rPh>
    <rPh sb="176" eb="177">
      <t>ハカ</t>
    </rPh>
    <rPh sb="184" eb="187">
      <t>テスウリョウ</t>
    </rPh>
    <rPh sb="187" eb="188">
      <t>トウ</t>
    </rPh>
    <rPh sb="189" eb="191">
      <t>ヒヨウ</t>
    </rPh>
    <rPh sb="192" eb="193">
      <t>ショウ</t>
    </rPh>
    <phoneticPr fontId="5"/>
  </si>
  <si>
    <t>地方裁判所</t>
    <rPh sb="0" eb="2">
      <t>チホウ</t>
    </rPh>
    <rPh sb="2" eb="5">
      <t>サイバンショ</t>
    </rPh>
    <phoneticPr fontId="5"/>
  </si>
  <si>
    <t>　司法による民事紛争の解決は経済的、時間的にも多大な負担がかかり、紛争当事者にとっては依然ハードルが高い。簡易・迅速な紛争解決機能を無料で提供する事業へのニーズは高く、本事業は当該ニーズを的確に反映している。</t>
    <rPh sb="1" eb="3">
      <t>シホウ</t>
    </rPh>
    <rPh sb="6" eb="8">
      <t>ミンジ</t>
    </rPh>
    <rPh sb="8" eb="10">
      <t>フンソウ</t>
    </rPh>
    <rPh sb="11" eb="13">
      <t>カイケツ</t>
    </rPh>
    <rPh sb="14" eb="17">
      <t>ケイザイテキ</t>
    </rPh>
    <rPh sb="18" eb="21">
      <t>ジカンテキ</t>
    </rPh>
    <rPh sb="23" eb="25">
      <t>タダイ</t>
    </rPh>
    <rPh sb="26" eb="28">
      <t>フタン</t>
    </rPh>
    <rPh sb="33" eb="35">
      <t>フンソウ</t>
    </rPh>
    <rPh sb="35" eb="38">
      <t>トウジシャ</t>
    </rPh>
    <rPh sb="43" eb="45">
      <t>イゼン</t>
    </rPh>
    <rPh sb="50" eb="51">
      <t>タカ</t>
    </rPh>
    <rPh sb="53" eb="55">
      <t>カンイ</t>
    </rPh>
    <rPh sb="56" eb="58">
      <t>ジンソク</t>
    </rPh>
    <rPh sb="59" eb="61">
      <t>フンソウ</t>
    </rPh>
    <rPh sb="61" eb="63">
      <t>カイケツ</t>
    </rPh>
    <rPh sb="63" eb="65">
      <t>キノウ</t>
    </rPh>
    <rPh sb="66" eb="68">
      <t>ムリョウ</t>
    </rPh>
    <rPh sb="69" eb="71">
      <t>テイキョウ</t>
    </rPh>
    <rPh sb="73" eb="75">
      <t>ジギョウ</t>
    </rPh>
    <rPh sb="81" eb="82">
      <t>タカ</t>
    </rPh>
    <rPh sb="84" eb="85">
      <t>ホン</t>
    </rPh>
    <rPh sb="85" eb="87">
      <t>ジギョウ</t>
    </rPh>
    <rPh sb="88" eb="90">
      <t>トウガイ</t>
    </rPh>
    <rPh sb="94" eb="96">
      <t>テキカク</t>
    </rPh>
    <rPh sb="97" eb="99">
      <t>ハンエイ</t>
    </rPh>
    <phoneticPr fontId="5"/>
  </si>
  <si>
    <t>　全国を通じたセーフティネットとして、労働問題のあらゆる分野の相談をワンストップで受け付けた上で、相談内容に法違反が疑われるものがあれば、労働基準監督署等の指導・監督機関が迅速に指導・監督を行うとともに、民事上の紛争解決援助の対象とすべき事案については、相談者のニーズに応じて、助言・指導やあっせんを行うなど、労働基準法等の監督・指導の権限を有する国でなければ効率的に行うことができないため、国が実施すべき事業である。</t>
    <rPh sb="1" eb="3">
      <t>ゼンコク</t>
    </rPh>
    <rPh sb="4" eb="5">
      <t>ツウ</t>
    </rPh>
    <rPh sb="19" eb="21">
      <t>ロウドウ</t>
    </rPh>
    <rPh sb="21" eb="23">
      <t>モンダイ</t>
    </rPh>
    <rPh sb="28" eb="30">
      <t>ブンヤ</t>
    </rPh>
    <rPh sb="31" eb="33">
      <t>ソウダン</t>
    </rPh>
    <rPh sb="41" eb="42">
      <t>ウ</t>
    </rPh>
    <rPh sb="43" eb="44">
      <t>ツ</t>
    </rPh>
    <rPh sb="46" eb="47">
      <t>ウエ</t>
    </rPh>
    <rPh sb="49" eb="51">
      <t>ソウダン</t>
    </rPh>
    <rPh sb="51" eb="53">
      <t>ナイヨウ</t>
    </rPh>
    <rPh sb="54" eb="57">
      <t>ホウイハン</t>
    </rPh>
    <rPh sb="58" eb="59">
      <t>ウタガ</t>
    </rPh>
    <rPh sb="69" eb="71">
      <t>ロウドウ</t>
    </rPh>
    <rPh sb="71" eb="73">
      <t>キジュン</t>
    </rPh>
    <rPh sb="73" eb="76">
      <t>カントクショ</t>
    </rPh>
    <rPh sb="76" eb="77">
      <t>トウ</t>
    </rPh>
    <rPh sb="78" eb="80">
      <t>シドウ</t>
    </rPh>
    <rPh sb="81" eb="83">
      <t>カントク</t>
    </rPh>
    <rPh sb="83" eb="85">
      <t>キカン</t>
    </rPh>
    <rPh sb="86" eb="88">
      <t>ジンソク</t>
    </rPh>
    <rPh sb="89" eb="91">
      <t>シドウ</t>
    </rPh>
    <rPh sb="92" eb="94">
      <t>カントク</t>
    </rPh>
    <rPh sb="95" eb="96">
      <t>オコナ</t>
    </rPh>
    <rPh sb="102" eb="105">
      <t>ミンジジョウ</t>
    </rPh>
    <rPh sb="106" eb="108">
      <t>フンソウ</t>
    </rPh>
    <rPh sb="108" eb="110">
      <t>カイケツ</t>
    </rPh>
    <rPh sb="110" eb="112">
      <t>エンジョ</t>
    </rPh>
    <rPh sb="113" eb="115">
      <t>タイショウ</t>
    </rPh>
    <rPh sb="119" eb="121">
      <t>ジアン</t>
    </rPh>
    <rPh sb="127" eb="130">
      <t>ソウダンシャ</t>
    </rPh>
    <rPh sb="135" eb="136">
      <t>オウ</t>
    </rPh>
    <rPh sb="139" eb="141">
      <t>ジョゲン</t>
    </rPh>
    <rPh sb="142" eb="144">
      <t>シドウ</t>
    </rPh>
    <rPh sb="150" eb="151">
      <t>オコナ</t>
    </rPh>
    <rPh sb="155" eb="157">
      <t>ロウドウ</t>
    </rPh>
    <rPh sb="157" eb="160">
      <t>キジュンホウ</t>
    </rPh>
    <rPh sb="160" eb="161">
      <t>トウ</t>
    </rPh>
    <rPh sb="162" eb="164">
      <t>カントク</t>
    </rPh>
    <rPh sb="165" eb="167">
      <t>シドウ</t>
    </rPh>
    <rPh sb="168" eb="170">
      <t>ケンゲン</t>
    </rPh>
    <rPh sb="171" eb="172">
      <t>ユウ</t>
    </rPh>
    <rPh sb="174" eb="175">
      <t>クニ</t>
    </rPh>
    <rPh sb="180" eb="183">
      <t>コウリツテキ</t>
    </rPh>
    <rPh sb="184" eb="185">
      <t>オコナ</t>
    </rPh>
    <rPh sb="196" eb="197">
      <t>クニ</t>
    </rPh>
    <rPh sb="198" eb="200">
      <t>ジッシ</t>
    </rPh>
    <rPh sb="203" eb="205">
      <t>ジギョウ</t>
    </rPh>
    <phoneticPr fontId="5"/>
  </si>
  <si>
    <t>　個別労働紛争の迅速な解決は、雇用の安定や国民生活の向上に役立ち、優先度の高い事業である。</t>
    <rPh sb="1" eb="3">
      <t>コベツ</t>
    </rPh>
    <rPh sb="3" eb="5">
      <t>ロウドウ</t>
    </rPh>
    <rPh sb="5" eb="7">
      <t>フンソウ</t>
    </rPh>
    <rPh sb="8" eb="10">
      <t>ジンソク</t>
    </rPh>
    <rPh sb="11" eb="13">
      <t>カイケツ</t>
    </rPh>
    <rPh sb="15" eb="17">
      <t>コヨウ</t>
    </rPh>
    <rPh sb="18" eb="20">
      <t>アンテイ</t>
    </rPh>
    <rPh sb="21" eb="23">
      <t>コクミン</t>
    </rPh>
    <rPh sb="23" eb="25">
      <t>セイカツ</t>
    </rPh>
    <rPh sb="26" eb="28">
      <t>コウジョウ</t>
    </rPh>
    <rPh sb="29" eb="31">
      <t>ヤクダ</t>
    </rPh>
    <rPh sb="33" eb="36">
      <t>ユウセンド</t>
    </rPh>
    <rPh sb="37" eb="38">
      <t>タカ</t>
    </rPh>
    <rPh sb="39" eb="41">
      <t>ジギョウ</t>
    </rPh>
    <phoneticPr fontId="5"/>
  </si>
  <si>
    <t>　受益者の負担はない。</t>
    <rPh sb="1" eb="4">
      <t>ジュエキシャ</t>
    </rPh>
    <rPh sb="5" eb="7">
      <t>フタン</t>
    </rPh>
    <phoneticPr fontId="5"/>
  </si>
  <si>
    <t>　簡易・迅速な紛争解決制度として有効に機能し、労使に負担の少ない制度運営が出来ているものと考えている。</t>
    <rPh sb="1" eb="3">
      <t>カンイ</t>
    </rPh>
    <rPh sb="4" eb="5">
      <t>ジン</t>
    </rPh>
    <rPh sb="5" eb="6">
      <t>ソク</t>
    </rPh>
    <rPh sb="7" eb="9">
      <t>フンソウ</t>
    </rPh>
    <rPh sb="9" eb="11">
      <t>カイケツ</t>
    </rPh>
    <rPh sb="11" eb="13">
      <t>セイド</t>
    </rPh>
    <rPh sb="16" eb="18">
      <t>ユウコウ</t>
    </rPh>
    <rPh sb="19" eb="21">
      <t>キノウ</t>
    </rPh>
    <rPh sb="23" eb="25">
      <t>ロウシ</t>
    </rPh>
    <rPh sb="26" eb="28">
      <t>フタン</t>
    </rPh>
    <rPh sb="29" eb="30">
      <t>スク</t>
    </rPh>
    <rPh sb="32" eb="34">
      <t>セイド</t>
    </rPh>
    <rPh sb="34" eb="36">
      <t>ウンエイ</t>
    </rPh>
    <rPh sb="37" eb="39">
      <t>デキ</t>
    </rPh>
    <rPh sb="45" eb="46">
      <t>カンガ</t>
    </rPh>
    <phoneticPr fontId="5"/>
  </si>
  <si>
    <t>　個別労働相談を受ける総合労働相談員やあっせんを行う紛争調整委員会委員に対する経費が主であり、事業の実施に真に必要な経費に限定している。</t>
    <rPh sb="1" eb="3">
      <t>コベツ</t>
    </rPh>
    <rPh sb="3" eb="5">
      <t>ロウドウ</t>
    </rPh>
    <rPh sb="5" eb="7">
      <t>ソウダン</t>
    </rPh>
    <rPh sb="8" eb="9">
      <t>ウ</t>
    </rPh>
    <rPh sb="11" eb="13">
      <t>ソウゴウ</t>
    </rPh>
    <rPh sb="13" eb="15">
      <t>ロウドウ</t>
    </rPh>
    <rPh sb="15" eb="18">
      <t>ソウダンイン</t>
    </rPh>
    <rPh sb="24" eb="25">
      <t>オコナ</t>
    </rPh>
    <rPh sb="26" eb="28">
      <t>フンソウ</t>
    </rPh>
    <rPh sb="28" eb="30">
      <t>チョウセイ</t>
    </rPh>
    <rPh sb="30" eb="33">
      <t>イインカイ</t>
    </rPh>
    <rPh sb="33" eb="35">
      <t>イイン</t>
    </rPh>
    <rPh sb="36" eb="37">
      <t>タイ</t>
    </rPh>
    <rPh sb="39" eb="41">
      <t>ケイヒ</t>
    </rPh>
    <rPh sb="42" eb="43">
      <t>シュ</t>
    </rPh>
    <rPh sb="47" eb="49">
      <t>ジギョウ</t>
    </rPh>
    <rPh sb="50" eb="52">
      <t>ジッシ</t>
    </rPh>
    <rPh sb="53" eb="54">
      <t>シン</t>
    </rPh>
    <rPh sb="55" eb="57">
      <t>ヒツヨウ</t>
    </rPh>
    <rPh sb="58" eb="60">
      <t>ケイヒ</t>
    </rPh>
    <rPh sb="61" eb="63">
      <t>ゲンテイ</t>
    </rPh>
    <phoneticPr fontId="5"/>
  </si>
  <si>
    <t>-</t>
    <phoneticPr fontId="5"/>
  </si>
  <si>
    <t>　年度内に予算執行状況、支出予定経費の内容を確認し、真に必要と認められる経費について支出を行い、無駄が生じないようにしている。</t>
    <rPh sb="1" eb="4">
      <t>ネンドナイ</t>
    </rPh>
    <rPh sb="5" eb="7">
      <t>ヨサン</t>
    </rPh>
    <rPh sb="7" eb="9">
      <t>シッコウ</t>
    </rPh>
    <rPh sb="9" eb="11">
      <t>ジョウキョウ</t>
    </rPh>
    <rPh sb="12" eb="14">
      <t>シシュツ</t>
    </rPh>
    <rPh sb="14" eb="16">
      <t>ヨテイ</t>
    </rPh>
    <rPh sb="16" eb="18">
      <t>ケイヒ</t>
    </rPh>
    <rPh sb="19" eb="21">
      <t>ナイヨウ</t>
    </rPh>
    <rPh sb="22" eb="24">
      <t>カクニン</t>
    </rPh>
    <rPh sb="26" eb="27">
      <t>シン</t>
    </rPh>
    <rPh sb="28" eb="30">
      <t>ヒツヨウ</t>
    </rPh>
    <rPh sb="31" eb="32">
      <t>ミト</t>
    </rPh>
    <rPh sb="36" eb="38">
      <t>ケイヒ</t>
    </rPh>
    <rPh sb="42" eb="44">
      <t>シシュツ</t>
    </rPh>
    <rPh sb="45" eb="46">
      <t>オコナ</t>
    </rPh>
    <rPh sb="48" eb="50">
      <t>ムダ</t>
    </rPh>
    <rPh sb="51" eb="52">
      <t>ショウ</t>
    </rPh>
    <phoneticPr fontId="5"/>
  </si>
  <si>
    <t>　簡易・迅速な紛争解決機能を無料で提供することで、より多くの人が利用しやすい制度となっている。</t>
    <rPh sb="1" eb="3">
      <t>カンイ</t>
    </rPh>
    <rPh sb="4" eb="5">
      <t>ジン</t>
    </rPh>
    <rPh sb="5" eb="6">
      <t>ソク</t>
    </rPh>
    <rPh sb="7" eb="9">
      <t>フンソウ</t>
    </rPh>
    <rPh sb="9" eb="11">
      <t>カイケツ</t>
    </rPh>
    <rPh sb="11" eb="13">
      <t>キノウ</t>
    </rPh>
    <rPh sb="14" eb="16">
      <t>ムリョウ</t>
    </rPh>
    <rPh sb="17" eb="19">
      <t>テイキョウ</t>
    </rPh>
    <rPh sb="27" eb="28">
      <t>オオ</t>
    </rPh>
    <rPh sb="30" eb="31">
      <t>ヒト</t>
    </rPh>
    <rPh sb="32" eb="34">
      <t>リヨウ</t>
    </rPh>
    <rPh sb="38" eb="40">
      <t>セイド</t>
    </rPh>
    <phoneticPr fontId="5"/>
  </si>
  <si>
    <t>土地建物借料</t>
    <rPh sb="0" eb="2">
      <t>トチ</t>
    </rPh>
    <rPh sb="2" eb="4">
      <t>タテモノ</t>
    </rPh>
    <rPh sb="4" eb="6">
      <t>シャクリョウ</t>
    </rPh>
    <phoneticPr fontId="5"/>
  </si>
  <si>
    <t>　委託事業の「個別労働紛争解決研修事業」は、労働法学者、経営者団体、労働団体及び法曹関係者の連携の下に、最新の判例を踏まえたテキストの作成、研修等を実施し、紛争の自主的解決のための人材育成を図る事業であることから、質の確保が最重要である。
　そのため、平成21年度から企画競争入札により実施し、平成29年度委託事業の入札からは、より競争性の高い一般競争入札（総合評価落札方式）に変更した。平成30年度委託事業において、開催地の見直しや公示期間の見直しを行う等改善を図っているところである。
　今後も競争性の確保は透明性、公平性の観点から重要であることを踏まえ、研修等事業の質を確保しつつ、調達要件等を検討して参りたい。</t>
    <rPh sb="1" eb="3">
      <t>イタク</t>
    </rPh>
    <rPh sb="3" eb="5">
      <t>ジギョウ</t>
    </rPh>
    <rPh sb="7" eb="9">
      <t>コベツ</t>
    </rPh>
    <rPh sb="9" eb="11">
      <t>ロウドウ</t>
    </rPh>
    <rPh sb="11" eb="13">
      <t>フンソウ</t>
    </rPh>
    <rPh sb="13" eb="15">
      <t>カイケツ</t>
    </rPh>
    <rPh sb="15" eb="17">
      <t>ケンシュウ</t>
    </rPh>
    <rPh sb="17" eb="19">
      <t>ジギョウ</t>
    </rPh>
    <rPh sb="22" eb="24">
      <t>ロウドウ</t>
    </rPh>
    <rPh sb="24" eb="27">
      <t>ホウガクシャ</t>
    </rPh>
    <rPh sb="28" eb="31">
      <t>ケイエイシャ</t>
    </rPh>
    <rPh sb="31" eb="33">
      <t>ダンタイ</t>
    </rPh>
    <rPh sb="34" eb="36">
      <t>ロウドウ</t>
    </rPh>
    <rPh sb="36" eb="38">
      <t>ダンタイ</t>
    </rPh>
    <rPh sb="38" eb="39">
      <t>オヨ</t>
    </rPh>
    <rPh sb="40" eb="42">
      <t>ホウソウ</t>
    </rPh>
    <rPh sb="42" eb="45">
      <t>カンケイシャ</t>
    </rPh>
    <rPh sb="46" eb="48">
      <t>レンケイ</t>
    </rPh>
    <rPh sb="49" eb="50">
      <t>モト</t>
    </rPh>
    <rPh sb="52" eb="54">
      <t>サイシン</t>
    </rPh>
    <rPh sb="55" eb="57">
      <t>ハンレイ</t>
    </rPh>
    <rPh sb="58" eb="59">
      <t>フ</t>
    </rPh>
    <rPh sb="67" eb="69">
      <t>サクセイ</t>
    </rPh>
    <rPh sb="70" eb="72">
      <t>ケンシュウ</t>
    </rPh>
    <rPh sb="72" eb="73">
      <t>トウ</t>
    </rPh>
    <rPh sb="74" eb="76">
      <t>ジッシ</t>
    </rPh>
    <rPh sb="78" eb="80">
      <t>フンソウ</t>
    </rPh>
    <rPh sb="81" eb="84">
      <t>ジシュテキ</t>
    </rPh>
    <rPh sb="84" eb="86">
      <t>カイケツ</t>
    </rPh>
    <rPh sb="90" eb="92">
      <t>ジンザイ</t>
    </rPh>
    <rPh sb="92" eb="94">
      <t>イクセイ</t>
    </rPh>
    <rPh sb="95" eb="96">
      <t>ハカ</t>
    </rPh>
    <rPh sb="97" eb="99">
      <t>ジギョウ</t>
    </rPh>
    <rPh sb="107" eb="108">
      <t>シツ</t>
    </rPh>
    <rPh sb="109" eb="111">
      <t>カクホ</t>
    </rPh>
    <rPh sb="112" eb="115">
      <t>サイジュウヨウ</t>
    </rPh>
    <rPh sb="126" eb="128">
      <t>ヘイセイ</t>
    </rPh>
    <rPh sb="130" eb="132">
      <t>ネンド</t>
    </rPh>
    <rPh sb="134" eb="136">
      <t>キカク</t>
    </rPh>
    <rPh sb="136" eb="138">
      <t>キョウソウ</t>
    </rPh>
    <rPh sb="138" eb="140">
      <t>ニュウサツ</t>
    </rPh>
    <rPh sb="143" eb="145">
      <t>ジッシ</t>
    </rPh>
    <rPh sb="147" eb="149">
      <t>ヘイセイ</t>
    </rPh>
    <rPh sb="151" eb="153">
      <t>ネンド</t>
    </rPh>
    <rPh sb="153" eb="155">
      <t>イタク</t>
    </rPh>
    <rPh sb="155" eb="157">
      <t>ジギョウ</t>
    </rPh>
    <rPh sb="158" eb="160">
      <t>ニュウサツ</t>
    </rPh>
    <rPh sb="166" eb="169">
      <t>キョウソウセイ</t>
    </rPh>
    <rPh sb="170" eb="171">
      <t>タカ</t>
    </rPh>
    <rPh sb="172" eb="174">
      <t>イッパン</t>
    </rPh>
    <rPh sb="174" eb="176">
      <t>キョウソウ</t>
    </rPh>
    <rPh sb="176" eb="178">
      <t>ニュウサツ</t>
    </rPh>
    <rPh sb="179" eb="181">
      <t>ソウゴウ</t>
    </rPh>
    <rPh sb="181" eb="183">
      <t>ヒョウカ</t>
    </rPh>
    <rPh sb="183" eb="185">
      <t>ラクサツ</t>
    </rPh>
    <rPh sb="185" eb="187">
      <t>ホウシキ</t>
    </rPh>
    <rPh sb="189" eb="191">
      <t>ヘンコウ</t>
    </rPh>
    <rPh sb="194" eb="196">
      <t>ヘイセイ</t>
    </rPh>
    <rPh sb="198" eb="200">
      <t>ネンド</t>
    </rPh>
    <rPh sb="200" eb="202">
      <t>イタク</t>
    </rPh>
    <rPh sb="202" eb="204">
      <t>ジギョウ</t>
    </rPh>
    <rPh sb="209" eb="212">
      <t>カイサイチ</t>
    </rPh>
    <rPh sb="213" eb="215">
      <t>ミナオ</t>
    </rPh>
    <rPh sb="217" eb="219">
      <t>コウジ</t>
    </rPh>
    <rPh sb="219" eb="221">
      <t>キカン</t>
    </rPh>
    <rPh sb="222" eb="224">
      <t>ミナオ</t>
    </rPh>
    <rPh sb="226" eb="227">
      <t>オコナ</t>
    </rPh>
    <rPh sb="228" eb="229">
      <t>トウ</t>
    </rPh>
    <rPh sb="229" eb="231">
      <t>カイゼン</t>
    </rPh>
    <rPh sb="232" eb="233">
      <t>ハカ</t>
    </rPh>
    <rPh sb="246" eb="248">
      <t>コンゴ</t>
    </rPh>
    <rPh sb="249" eb="252">
      <t>キョウソウセイ</t>
    </rPh>
    <rPh sb="253" eb="255">
      <t>カクホ</t>
    </rPh>
    <rPh sb="256" eb="258">
      <t>トウメイ</t>
    </rPh>
    <rPh sb="258" eb="259">
      <t>セイ</t>
    </rPh>
    <rPh sb="260" eb="263">
      <t>コウヘイセイ</t>
    </rPh>
    <rPh sb="264" eb="266">
      <t>カンテン</t>
    </rPh>
    <rPh sb="268" eb="270">
      <t>ジュウヨウ</t>
    </rPh>
    <rPh sb="276" eb="277">
      <t>フ</t>
    </rPh>
    <rPh sb="280" eb="283">
      <t>ケンシュウトウ</t>
    </rPh>
    <rPh sb="283" eb="285">
      <t>ジギョウ</t>
    </rPh>
    <rPh sb="286" eb="287">
      <t>シツ</t>
    </rPh>
    <rPh sb="288" eb="290">
      <t>カクホ</t>
    </rPh>
    <rPh sb="294" eb="296">
      <t>チョウタツ</t>
    </rPh>
    <rPh sb="296" eb="298">
      <t>ヨウケン</t>
    </rPh>
    <rPh sb="298" eb="299">
      <t>トウ</t>
    </rPh>
    <rPh sb="300" eb="302">
      <t>ケントウ</t>
    </rPh>
    <rPh sb="304" eb="305">
      <t>マイ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</si>
  <si>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</si>
  <si>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</si>
  <si>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</si>
  <si>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</si>
  <si>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</si>
  <si>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</si>
  <si>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</si>
  <si>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</si>
  <si>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</si>
  <si>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</si>
  <si>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</si>
  <si>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</si>
  <si>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</si>
  <si>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</si>
  <si>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</si>
  <si>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</si>
  <si>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</si>
  <si>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</si>
  <si>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</si>
  <si>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</si>
  <si>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</si>
  <si>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</si>
  <si>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</si>
  <si>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総合労働相談件数は10年連続100万件を超えるといった依然として高水準で推移しており、相談内容もいじめ・嫌がらせなど複雑・困難化しているところである。個別労働紛争解決制度の役割は「簡易・迅速」な解決であり、今後もあっせんの参加勧奨、処理率の改善を図りつつ、個別労働紛争の実情に即したより一層の簡易・迅速・適正な相談、助言・指導等を実施し、早期の自主的な解決の促進を図っていく必要がある。</t>
    <rPh sb="1" eb="3">
      <t>ソウゴウ</t>
    </rPh>
    <rPh sb="3" eb="5">
      <t>ロウドウ</t>
    </rPh>
    <rPh sb="5" eb="7">
      <t>ソウダン</t>
    </rPh>
    <rPh sb="7" eb="9">
      <t>ケンスウ</t>
    </rPh>
    <rPh sb="12" eb="13">
      <t>ネン</t>
    </rPh>
    <rPh sb="13" eb="15">
      <t>レンゾク</t>
    </rPh>
    <rPh sb="18" eb="19">
      <t>マン</t>
    </rPh>
    <rPh sb="19" eb="20">
      <t>ケン</t>
    </rPh>
    <rPh sb="21" eb="22">
      <t>コ</t>
    </rPh>
    <rPh sb="28" eb="30">
      <t>イゼン</t>
    </rPh>
    <rPh sb="33" eb="36">
      <t>コウスイジュン</t>
    </rPh>
    <rPh sb="37" eb="39">
      <t>スイイ</t>
    </rPh>
    <rPh sb="44" eb="46">
      <t>ソウダン</t>
    </rPh>
    <rPh sb="46" eb="48">
      <t>ナイヨウ</t>
    </rPh>
    <rPh sb="53" eb="54">
      <t>イヤ</t>
    </rPh>
    <rPh sb="59" eb="61">
      <t>フクザツ</t>
    </rPh>
    <rPh sb="62" eb="65">
      <t>コンナンカ</t>
    </rPh>
    <rPh sb="76" eb="78">
      <t>コベツ</t>
    </rPh>
    <rPh sb="78" eb="80">
      <t>ロウドウ</t>
    </rPh>
    <rPh sb="80" eb="82">
      <t>フンソウ</t>
    </rPh>
    <rPh sb="82" eb="84">
      <t>カイケツ</t>
    </rPh>
    <rPh sb="84" eb="86">
      <t>セイド</t>
    </rPh>
    <rPh sb="87" eb="89">
      <t>ヤクワリ</t>
    </rPh>
    <rPh sb="91" eb="93">
      <t>カンイ</t>
    </rPh>
    <rPh sb="94" eb="96">
      <t>ジンソク</t>
    </rPh>
    <rPh sb="98" eb="100">
      <t>カイケツ</t>
    </rPh>
    <rPh sb="104" eb="106">
      <t>コンゴ</t>
    </rPh>
    <rPh sb="112" eb="114">
      <t>サンカ</t>
    </rPh>
    <rPh sb="114" eb="116">
      <t>カンショウ</t>
    </rPh>
    <rPh sb="117" eb="120">
      <t>ショリリツ</t>
    </rPh>
    <rPh sb="121" eb="123">
      <t>カイゼン</t>
    </rPh>
    <rPh sb="124" eb="125">
      <t>ハカ</t>
    </rPh>
    <rPh sb="129" eb="131">
      <t>コベツ</t>
    </rPh>
    <rPh sb="131" eb="133">
      <t>ロウドウ</t>
    </rPh>
    <rPh sb="133" eb="135">
      <t>フンソウ</t>
    </rPh>
    <rPh sb="136" eb="138">
      <t>ジツジョウ</t>
    </rPh>
    <rPh sb="139" eb="140">
      <t>ソク</t>
    </rPh>
    <rPh sb="144" eb="146">
      <t>イッソウ</t>
    </rPh>
    <rPh sb="147" eb="149">
      <t>カンイ</t>
    </rPh>
    <rPh sb="183" eb="184">
      <t>ハカ</t>
    </rPh>
    <phoneticPr fontId="5"/>
  </si>
  <si>
    <t>助言・指導手続終了件数に占める処理期間1ヶ月以内のものの割合(１月以内の助言指導処理件数／助言指導の処理件数)</t>
    <rPh sb="0" eb="2">
      <t>ジョゲン</t>
    </rPh>
    <rPh sb="3" eb="5">
      <t>シドウ</t>
    </rPh>
    <rPh sb="5" eb="7">
      <t>テツヅ</t>
    </rPh>
    <rPh sb="7" eb="9">
      <t>シュウリョウ</t>
    </rPh>
    <rPh sb="9" eb="11">
      <t>ケンスウ</t>
    </rPh>
    <rPh sb="12" eb="13">
      <t>シ</t>
    </rPh>
    <rPh sb="15" eb="17">
      <t>ショリ</t>
    </rPh>
    <rPh sb="17" eb="19">
      <t>キカン</t>
    </rPh>
    <rPh sb="21" eb="22">
      <t>ゲツ</t>
    </rPh>
    <rPh sb="22" eb="24">
      <t>イナイ</t>
    </rPh>
    <rPh sb="28" eb="30">
      <t>ワリアイ</t>
    </rPh>
    <rPh sb="32" eb="33">
      <t>ツキ</t>
    </rPh>
    <rPh sb="33" eb="35">
      <t>イナイ</t>
    </rPh>
    <rPh sb="36" eb="38">
      <t>ジョゲン</t>
    </rPh>
    <rPh sb="38" eb="40">
      <t>シドウ</t>
    </rPh>
    <rPh sb="40" eb="42">
      <t>ショリ</t>
    </rPh>
    <rPh sb="42" eb="44">
      <t>ケンスウ</t>
    </rPh>
    <rPh sb="45" eb="47">
      <t>ジョゲン</t>
    </rPh>
    <rPh sb="47" eb="49">
      <t>シドウ</t>
    </rPh>
    <rPh sb="50" eb="52">
      <t>ショリ</t>
    </rPh>
    <rPh sb="52" eb="54">
      <t>ケンスウ</t>
    </rPh>
    <phoneticPr fontId="5"/>
  </si>
  <si>
    <t>あっせん手続終了件数に占める処理期間2ヶ月以内のものの割合(２月以内のあっせん処理件数／あっせんの処理件数)</t>
    <rPh sb="4" eb="6">
      <t>テツヅ</t>
    </rPh>
    <rPh sb="6" eb="8">
      <t>シュウリョウ</t>
    </rPh>
    <rPh sb="8" eb="10">
      <t>ケンスウ</t>
    </rPh>
    <rPh sb="11" eb="12">
      <t>シ</t>
    </rPh>
    <rPh sb="14" eb="16">
      <t>ショリ</t>
    </rPh>
    <rPh sb="16" eb="18">
      <t>キカン</t>
    </rPh>
    <rPh sb="20" eb="21">
      <t>ゲツ</t>
    </rPh>
    <rPh sb="21" eb="23">
      <t>イナイ</t>
    </rPh>
    <rPh sb="27" eb="29">
      <t>ワリアイ</t>
    </rPh>
    <phoneticPr fontId="5"/>
  </si>
  <si>
    <t>平成29年度個別労働紛争解決制度施行状況（厚生労働省発表：現在取りまとめ中、６月公表予定）</t>
    <phoneticPr fontId="5"/>
  </si>
  <si>
    <t>　総合労働相談件数は10年連続100万件を超えるといった依然として高水準で推移しており、相談内容もいじめ・嫌がらせといった複雑・困難な事案が、民事上の個別労働紛争の相談件数、助言・指導の申出件数、あっせんの申請件数のすべてでトップとなっている。その中で、ほぼ一定の人員・予算で、助言・指導の手続き終了件数に占める１ヶ月以内の処理件数の割合について、速報値では目標を達成見込である。あっせんについては、速報値では目標をわずかながら達成できない見込みだが、制度全体を見ると、おおむね簡易・迅速な紛争解決機能を提供するという本制度の役割を果たしているところである。</t>
    <rPh sb="1" eb="3">
      <t>ソウゴウ</t>
    </rPh>
    <rPh sb="3" eb="5">
      <t>ロウドウ</t>
    </rPh>
    <rPh sb="5" eb="7">
      <t>ソウダン</t>
    </rPh>
    <rPh sb="7" eb="9">
      <t>ケンスウ</t>
    </rPh>
    <rPh sb="12" eb="13">
      <t>ネン</t>
    </rPh>
    <rPh sb="13" eb="15">
      <t>レンゾク</t>
    </rPh>
    <rPh sb="18" eb="19">
      <t>マン</t>
    </rPh>
    <rPh sb="19" eb="20">
      <t>ケン</t>
    </rPh>
    <rPh sb="21" eb="22">
      <t>コ</t>
    </rPh>
    <rPh sb="28" eb="30">
      <t>イゼン</t>
    </rPh>
    <rPh sb="33" eb="36">
      <t>コウスイジュン</t>
    </rPh>
    <rPh sb="37" eb="39">
      <t>スイイ</t>
    </rPh>
    <rPh sb="44" eb="46">
      <t>ソウダン</t>
    </rPh>
    <rPh sb="46" eb="48">
      <t>ナイヨウ</t>
    </rPh>
    <rPh sb="53" eb="54">
      <t>イヤ</t>
    </rPh>
    <rPh sb="61" eb="63">
      <t>フクザツ</t>
    </rPh>
    <rPh sb="64" eb="66">
      <t>コンナン</t>
    </rPh>
    <rPh sb="67" eb="69">
      <t>ジアン</t>
    </rPh>
    <rPh sb="71" eb="74">
      <t>ミンジジョウ</t>
    </rPh>
    <rPh sb="75" eb="77">
      <t>コベツ</t>
    </rPh>
    <rPh sb="77" eb="79">
      <t>ロウドウ</t>
    </rPh>
    <rPh sb="79" eb="81">
      <t>フンソウ</t>
    </rPh>
    <rPh sb="82" eb="84">
      <t>ソウダン</t>
    </rPh>
    <rPh sb="84" eb="86">
      <t>ケンスウ</t>
    </rPh>
    <rPh sb="87" eb="89">
      <t>ジョゲン</t>
    </rPh>
    <rPh sb="90" eb="92">
      <t>シドウ</t>
    </rPh>
    <rPh sb="93" eb="95">
      <t>モウシデ</t>
    </rPh>
    <rPh sb="95" eb="97">
      <t>ケンスウ</t>
    </rPh>
    <rPh sb="103" eb="105">
      <t>シンセイ</t>
    </rPh>
    <rPh sb="105" eb="107">
      <t>ケンスウ</t>
    </rPh>
    <rPh sb="129" eb="131">
      <t>イッテイ</t>
    </rPh>
    <rPh sb="132" eb="134">
      <t>ジンイン</t>
    </rPh>
    <rPh sb="135" eb="137">
      <t>ヨサン</t>
    </rPh>
    <rPh sb="139" eb="141">
      <t>ジョゲン</t>
    </rPh>
    <rPh sb="142" eb="144">
      <t>シドウ</t>
    </rPh>
    <rPh sb="145" eb="147">
      <t>テツヅ</t>
    </rPh>
    <rPh sb="148" eb="150">
      <t>シュウリョウ</t>
    </rPh>
    <rPh sb="150" eb="152">
      <t>ケンスウ</t>
    </rPh>
    <rPh sb="153" eb="154">
      <t>シ</t>
    </rPh>
    <rPh sb="158" eb="159">
      <t>ゲツ</t>
    </rPh>
    <rPh sb="159" eb="161">
      <t>イナイ</t>
    </rPh>
    <rPh sb="162" eb="164">
      <t>ショリ</t>
    </rPh>
    <rPh sb="164" eb="166">
      <t>ケンスウ</t>
    </rPh>
    <rPh sb="167" eb="169">
      <t>ワリアイ</t>
    </rPh>
    <rPh sb="174" eb="177">
      <t>ソクホウチ</t>
    </rPh>
    <rPh sb="179" eb="181">
      <t>モクヒョウ</t>
    </rPh>
    <rPh sb="182" eb="184">
      <t>タッセイ</t>
    </rPh>
    <rPh sb="184" eb="186">
      <t>ミコ</t>
    </rPh>
    <rPh sb="200" eb="203">
      <t>ソクホウチ</t>
    </rPh>
    <rPh sb="205" eb="207">
      <t>モクヒョウ</t>
    </rPh>
    <rPh sb="214" eb="216">
      <t>タッセイ</t>
    </rPh>
    <rPh sb="220" eb="222">
      <t>ミコ</t>
    </rPh>
    <rPh sb="226" eb="228">
      <t>セイド</t>
    </rPh>
    <rPh sb="228" eb="230">
      <t>ゼンタイ</t>
    </rPh>
    <rPh sb="231" eb="232">
      <t>ミ</t>
    </rPh>
    <rPh sb="239" eb="241">
      <t>カンイ</t>
    </rPh>
    <phoneticPr fontId="5"/>
  </si>
  <si>
    <t>-</t>
    <phoneticPr fontId="5"/>
  </si>
  <si>
    <t>委託【随意契約（企画競争）】</t>
    <rPh sb="0" eb="2">
      <t>イタク</t>
    </rPh>
    <rPh sb="3" eb="5">
      <t>ズイイ</t>
    </rPh>
    <rPh sb="5" eb="7">
      <t>ケイヤク</t>
    </rPh>
    <rPh sb="8" eb="10">
      <t>キカク</t>
    </rPh>
    <rPh sb="10" eb="12">
      <t>キョウソウ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</si>
</sst>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0" fontId="0" fillId="0" borderId="73" xfId="0" applyNumberForma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108856</xdr:colOff>
      <xdr:row>115</xdr:row>
      <xdr:rowOff>272143</xdr:rowOff>
    </xdr:from>
    <xdr:to>
      <xdr:col>47</xdr:col>
      <xdr:colOff>186520</xdr:colOff>
      <xdr:row>116</xdr:row>
      <xdr:rowOff>261747</xdr:rowOff>
    </xdr:to>
    <xdr:sp macro="" textlink="">
      <xdr:nvSpPr>
        <xdr:cNvPr id="7" name="正方形/長方形 6"/>
        <xdr:cNvSpPr/>
      </xdr:nvSpPr>
      <xdr:spPr>
        <a:xfrm>
          <a:off x="9089570" y="19512643"/>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81643</xdr:colOff>
      <xdr:row>31</xdr:row>
      <xdr:rowOff>13607</xdr:rowOff>
    </xdr:from>
    <xdr:to>
      <xdr:col>41</xdr:col>
      <xdr:colOff>159307</xdr:colOff>
      <xdr:row>32</xdr:row>
      <xdr:rowOff>3211</xdr:rowOff>
    </xdr:to>
    <xdr:sp macro="" textlink="">
      <xdr:nvSpPr>
        <xdr:cNvPr id="9" name="正方形/長方形 8"/>
        <xdr:cNvSpPr/>
      </xdr:nvSpPr>
      <xdr:spPr>
        <a:xfrm>
          <a:off x="7837714" y="11606893"/>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68035</xdr:colOff>
      <xdr:row>38</xdr:row>
      <xdr:rowOff>0</xdr:rowOff>
    </xdr:from>
    <xdr:to>
      <xdr:col>41</xdr:col>
      <xdr:colOff>145699</xdr:colOff>
      <xdr:row>38</xdr:row>
      <xdr:rowOff>288961</xdr:rowOff>
    </xdr:to>
    <xdr:sp macro="" textlink="">
      <xdr:nvSpPr>
        <xdr:cNvPr id="10" name="正方形/長方形 9"/>
        <xdr:cNvSpPr/>
      </xdr:nvSpPr>
      <xdr:spPr>
        <a:xfrm>
          <a:off x="7824106" y="13579929"/>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68035</xdr:colOff>
      <xdr:row>100</xdr:row>
      <xdr:rowOff>0</xdr:rowOff>
    </xdr:from>
    <xdr:to>
      <xdr:col>41</xdr:col>
      <xdr:colOff>145699</xdr:colOff>
      <xdr:row>100</xdr:row>
      <xdr:rowOff>288961</xdr:rowOff>
    </xdr:to>
    <xdr:sp macro="" textlink="">
      <xdr:nvSpPr>
        <xdr:cNvPr id="13" name="正方形/長方形 12"/>
        <xdr:cNvSpPr/>
      </xdr:nvSpPr>
      <xdr:spPr>
        <a:xfrm>
          <a:off x="7824106" y="31745464"/>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81642</xdr:colOff>
      <xdr:row>103</xdr:row>
      <xdr:rowOff>27214</xdr:rowOff>
    </xdr:from>
    <xdr:to>
      <xdr:col>41</xdr:col>
      <xdr:colOff>159306</xdr:colOff>
      <xdr:row>104</xdr:row>
      <xdr:rowOff>16818</xdr:rowOff>
    </xdr:to>
    <xdr:sp macro="" textlink="">
      <xdr:nvSpPr>
        <xdr:cNvPr id="14" name="正方形/長方形 13"/>
        <xdr:cNvSpPr/>
      </xdr:nvSpPr>
      <xdr:spPr>
        <a:xfrm>
          <a:off x="7837713" y="32766000"/>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54429</xdr:colOff>
      <xdr:row>105</xdr:row>
      <xdr:rowOff>381000</xdr:rowOff>
    </xdr:from>
    <xdr:to>
      <xdr:col>41</xdr:col>
      <xdr:colOff>132093</xdr:colOff>
      <xdr:row>106</xdr:row>
      <xdr:rowOff>275354</xdr:rowOff>
    </xdr:to>
    <xdr:sp macro="" textlink="">
      <xdr:nvSpPr>
        <xdr:cNvPr id="15" name="正方形/長方形 14"/>
        <xdr:cNvSpPr/>
      </xdr:nvSpPr>
      <xdr:spPr>
        <a:xfrm>
          <a:off x="7810500" y="33718500"/>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68035</xdr:colOff>
      <xdr:row>109</xdr:row>
      <xdr:rowOff>0</xdr:rowOff>
    </xdr:from>
    <xdr:to>
      <xdr:col>41</xdr:col>
      <xdr:colOff>145699</xdr:colOff>
      <xdr:row>109</xdr:row>
      <xdr:rowOff>288961</xdr:rowOff>
    </xdr:to>
    <xdr:sp macro="" textlink="">
      <xdr:nvSpPr>
        <xdr:cNvPr id="16" name="正方形/長方形 15"/>
        <xdr:cNvSpPr/>
      </xdr:nvSpPr>
      <xdr:spPr>
        <a:xfrm>
          <a:off x="7824106" y="34725429"/>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42</xdr:col>
      <xdr:colOff>54429</xdr:colOff>
      <xdr:row>101</xdr:row>
      <xdr:rowOff>0</xdr:rowOff>
    </xdr:from>
    <xdr:to>
      <xdr:col>45</xdr:col>
      <xdr:colOff>132094</xdr:colOff>
      <xdr:row>101</xdr:row>
      <xdr:rowOff>288961</xdr:rowOff>
    </xdr:to>
    <xdr:sp macro="" textlink="">
      <xdr:nvSpPr>
        <xdr:cNvPr id="17" name="正方形/長方形 16"/>
        <xdr:cNvSpPr/>
      </xdr:nvSpPr>
      <xdr:spPr>
        <a:xfrm>
          <a:off x="8626929" y="32044821"/>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42</xdr:col>
      <xdr:colOff>68036</xdr:colOff>
      <xdr:row>104</xdr:row>
      <xdr:rowOff>13607</xdr:rowOff>
    </xdr:from>
    <xdr:to>
      <xdr:col>45</xdr:col>
      <xdr:colOff>145701</xdr:colOff>
      <xdr:row>105</xdr:row>
      <xdr:rowOff>3211</xdr:rowOff>
    </xdr:to>
    <xdr:sp macro="" textlink="">
      <xdr:nvSpPr>
        <xdr:cNvPr id="19" name="正方形/長方形 18"/>
        <xdr:cNvSpPr/>
      </xdr:nvSpPr>
      <xdr:spPr>
        <a:xfrm>
          <a:off x="8640536" y="33051750"/>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42</xdr:col>
      <xdr:colOff>54429</xdr:colOff>
      <xdr:row>106</xdr:row>
      <xdr:rowOff>285750</xdr:rowOff>
    </xdr:from>
    <xdr:to>
      <xdr:col>45</xdr:col>
      <xdr:colOff>132094</xdr:colOff>
      <xdr:row>107</xdr:row>
      <xdr:rowOff>275354</xdr:rowOff>
    </xdr:to>
    <xdr:sp macro="" textlink="">
      <xdr:nvSpPr>
        <xdr:cNvPr id="20" name="正方形/長方形 19"/>
        <xdr:cNvSpPr/>
      </xdr:nvSpPr>
      <xdr:spPr>
        <a:xfrm>
          <a:off x="8626929" y="34017857"/>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42</xdr:col>
      <xdr:colOff>68036</xdr:colOff>
      <xdr:row>110</xdr:row>
      <xdr:rowOff>0</xdr:rowOff>
    </xdr:from>
    <xdr:to>
      <xdr:col>45</xdr:col>
      <xdr:colOff>145701</xdr:colOff>
      <xdr:row>110</xdr:row>
      <xdr:rowOff>288961</xdr:rowOff>
    </xdr:to>
    <xdr:sp macro="" textlink="">
      <xdr:nvSpPr>
        <xdr:cNvPr id="24" name="正方形/長方形 23"/>
        <xdr:cNvSpPr/>
      </xdr:nvSpPr>
      <xdr:spPr>
        <a:xfrm>
          <a:off x="8640536" y="35024786"/>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68035</xdr:colOff>
      <xdr:row>133</xdr:row>
      <xdr:rowOff>108857</xdr:rowOff>
    </xdr:from>
    <xdr:to>
      <xdr:col>41</xdr:col>
      <xdr:colOff>145699</xdr:colOff>
      <xdr:row>133</xdr:row>
      <xdr:rowOff>397818</xdr:rowOff>
    </xdr:to>
    <xdr:sp macro="" textlink="">
      <xdr:nvSpPr>
        <xdr:cNvPr id="26" name="正方形/長方形 25"/>
        <xdr:cNvSpPr/>
      </xdr:nvSpPr>
      <xdr:spPr>
        <a:xfrm>
          <a:off x="7824106" y="43978286"/>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68036</xdr:colOff>
      <xdr:row>137</xdr:row>
      <xdr:rowOff>122464</xdr:rowOff>
    </xdr:from>
    <xdr:to>
      <xdr:col>41</xdr:col>
      <xdr:colOff>145700</xdr:colOff>
      <xdr:row>137</xdr:row>
      <xdr:rowOff>411425</xdr:rowOff>
    </xdr:to>
    <xdr:sp macro="" textlink="">
      <xdr:nvSpPr>
        <xdr:cNvPr id="27" name="正方形/長方形 26"/>
        <xdr:cNvSpPr/>
      </xdr:nvSpPr>
      <xdr:spPr>
        <a:xfrm>
          <a:off x="7824107" y="45488678"/>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108857</xdr:colOff>
      <xdr:row>141</xdr:row>
      <xdr:rowOff>108857</xdr:rowOff>
    </xdr:from>
    <xdr:to>
      <xdr:col>41</xdr:col>
      <xdr:colOff>186521</xdr:colOff>
      <xdr:row>141</xdr:row>
      <xdr:rowOff>397818</xdr:rowOff>
    </xdr:to>
    <xdr:sp macro="" textlink="">
      <xdr:nvSpPr>
        <xdr:cNvPr id="28" name="正方形/長方形 27"/>
        <xdr:cNvSpPr/>
      </xdr:nvSpPr>
      <xdr:spPr>
        <a:xfrm>
          <a:off x="7864928" y="46971857"/>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7</xdr:col>
      <xdr:colOff>108858</xdr:colOff>
      <xdr:row>740</xdr:row>
      <xdr:rowOff>244928</xdr:rowOff>
    </xdr:from>
    <xdr:to>
      <xdr:col>48</xdr:col>
      <xdr:colOff>75410</xdr:colOff>
      <xdr:row>775</xdr:row>
      <xdr:rowOff>166648</xdr:rowOff>
    </xdr:to>
    <xdr:grpSp>
      <xdr:nvGrpSpPr>
        <xdr:cNvPr id="81" name="グループ化 80"/>
        <xdr:cNvGrpSpPr/>
      </xdr:nvGrpSpPr>
      <xdr:grpSpPr>
        <a:xfrm>
          <a:off x="1509033" y="53327753"/>
          <a:ext cx="8167577" cy="12761420"/>
          <a:chOff x="682299" y="171450"/>
          <a:chExt cx="7812880" cy="12843063"/>
        </a:xfrm>
      </xdr:grpSpPr>
      <xdr:sp macro="" textlink="">
        <xdr:nvSpPr>
          <xdr:cNvPr id="82" name="テキスト ボックス 14"/>
          <xdr:cNvSpPr txBox="1"/>
        </xdr:nvSpPr>
        <xdr:spPr bwMode="auto">
          <a:xfrm>
            <a:off x="6564447" y="5585117"/>
            <a:ext cx="1930732" cy="508732"/>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G.</a:t>
            </a:r>
            <a:r>
              <a:rPr kumimoji="1" lang="ja-JP" altLang="en-US" sz="1100"/>
              <a:t>東京労働局他</a:t>
            </a:r>
            <a:r>
              <a:rPr kumimoji="1" lang="en-US" altLang="ja-JP" sz="1100"/>
              <a:t>46</a:t>
            </a:r>
            <a:r>
              <a:rPr kumimoji="1" lang="ja-JP" altLang="en-US" sz="1100"/>
              <a:t>局</a:t>
            </a:r>
            <a:endParaRPr kumimoji="1" lang="en-US" altLang="ja-JP" sz="1100"/>
          </a:p>
          <a:p>
            <a:pPr algn="ctr"/>
            <a:r>
              <a:rPr lang="ja-JP" altLang="en-US" sz="1100">
                <a:solidFill>
                  <a:sysClr val="windowText" lastClr="000000"/>
                </a:solidFill>
              </a:rPr>
              <a:t>１，５３６百万円</a:t>
            </a:r>
            <a:endParaRPr kumimoji="1" lang="ja-JP" altLang="en-US" sz="1100">
              <a:solidFill>
                <a:sysClr val="windowText" lastClr="000000"/>
              </a:solidFill>
            </a:endParaRPr>
          </a:p>
        </xdr:txBody>
      </xdr:sp>
      <xdr:sp macro="" textlink="">
        <xdr:nvSpPr>
          <xdr:cNvPr id="83" name="テキスト ボックス 42"/>
          <xdr:cNvSpPr txBox="1"/>
        </xdr:nvSpPr>
        <xdr:spPr bwMode="auto">
          <a:xfrm>
            <a:off x="6526024" y="5287558"/>
            <a:ext cx="1056619" cy="2591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予算示達</a:t>
            </a:r>
            <a:r>
              <a:rPr lang="en-US" altLang="ja-JP" sz="1100"/>
              <a:t>】</a:t>
            </a:r>
            <a:endParaRPr kumimoji="1" lang="ja-JP" altLang="en-US" sz="1100"/>
          </a:p>
        </xdr:txBody>
      </xdr:sp>
      <xdr:sp macro="" textlink="">
        <xdr:nvSpPr>
          <xdr:cNvPr id="84" name="テキスト ボックス 43"/>
          <xdr:cNvSpPr txBox="1"/>
        </xdr:nvSpPr>
        <xdr:spPr bwMode="auto">
          <a:xfrm>
            <a:off x="3932505" y="5028393"/>
            <a:ext cx="2390439" cy="710304"/>
          </a:xfrm>
          <a:prstGeom prst="rect">
            <a:avLst/>
          </a:prstGeom>
          <a:solidFill>
            <a:sysClr val="window" lastClr="FFFFFF"/>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D.</a:t>
            </a:r>
            <a:r>
              <a:rPr kumimoji="1" lang="ja-JP" altLang="en-US" sz="1100"/>
              <a:t>（一財）大阪科学技術センター</a:t>
            </a:r>
            <a:endParaRPr kumimoji="1" lang="en-US" altLang="ja-JP" sz="1100"/>
          </a:p>
          <a:p>
            <a:pPr algn="ctr"/>
            <a:r>
              <a:rPr kumimoji="1" lang="ja-JP" altLang="en-US" sz="1100">
                <a:solidFill>
                  <a:sysClr val="windowText" lastClr="000000"/>
                </a:solidFill>
              </a:rPr>
              <a:t>他</a:t>
            </a:r>
            <a:r>
              <a:rPr kumimoji="1" lang="en-US" altLang="ja-JP" sz="1100">
                <a:solidFill>
                  <a:sysClr val="windowText" lastClr="000000"/>
                </a:solidFill>
              </a:rPr>
              <a:t>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　７百万円</a:t>
            </a:r>
          </a:p>
        </xdr:txBody>
      </xdr:sp>
      <xdr:sp macro="" textlink="">
        <xdr:nvSpPr>
          <xdr:cNvPr id="85" name="大かっこ 84"/>
          <xdr:cNvSpPr/>
        </xdr:nvSpPr>
        <xdr:spPr bwMode="auto">
          <a:xfrm>
            <a:off x="3730786" y="5882677"/>
            <a:ext cx="2487858" cy="422343"/>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研修</a:t>
            </a:r>
            <a:r>
              <a:rPr kumimoji="1" lang="ja-JP" altLang="en-US" sz="1100">
                <a:solidFill>
                  <a:schemeClr val="tx1"/>
                </a:solidFill>
                <a:latin typeface="+mn-lt"/>
                <a:ea typeface="+mn-ea"/>
                <a:cs typeface="+mn-cs"/>
              </a:rPr>
              <a:t>、</a:t>
            </a:r>
            <a:r>
              <a:rPr kumimoji="1" lang="ja-JP" altLang="ja-JP" sz="1100">
                <a:solidFill>
                  <a:schemeClr val="tx1"/>
                </a:solidFill>
                <a:effectLst/>
                <a:latin typeface="+mn-lt"/>
                <a:ea typeface="+mn-ea"/>
                <a:cs typeface="+mn-cs"/>
              </a:rPr>
              <a:t>運営委員会等</a:t>
            </a:r>
            <a:r>
              <a:rPr kumimoji="1" lang="ja-JP" altLang="ja-JP" sz="1100">
                <a:solidFill>
                  <a:schemeClr val="tx1"/>
                </a:solidFill>
                <a:latin typeface="+mn-lt"/>
                <a:ea typeface="+mn-ea"/>
                <a:cs typeface="+mn-cs"/>
              </a:rPr>
              <a:t>の</a:t>
            </a:r>
            <a:r>
              <a:rPr kumimoji="1" lang="ja-JP" altLang="en-US" sz="1100">
                <a:solidFill>
                  <a:schemeClr val="tx1"/>
                </a:solidFill>
                <a:latin typeface="+mn-lt"/>
                <a:ea typeface="+mn-ea"/>
                <a:cs typeface="+mn-cs"/>
              </a:rPr>
              <a:t>会場貸与。</a:t>
            </a:r>
            <a:endParaRPr kumimoji="1" lang="ja-JP" altLang="ja-JP" sz="1100">
              <a:solidFill>
                <a:schemeClr val="tx1"/>
              </a:solidFill>
              <a:latin typeface="+mn-lt"/>
              <a:ea typeface="+mn-ea"/>
              <a:cs typeface="+mn-cs"/>
            </a:endParaRPr>
          </a:p>
        </xdr:txBody>
      </xdr:sp>
      <xdr:grpSp>
        <xdr:nvGrpSpPr>
          <xdr:cNvPr id="86" name="グループ化 99"/>
          <xdr:cNvGrpSpPr>
            <a:grpSpLocks/>
          </xdr:cNvGrpSpPr>
        </xdr:nvGrpSpPr>
        <xdr:grpSpPr bwMode="auto">
          <a:xfrm>
            <a:off x="762645" y="7380075"/>
            <a:ext cx="7674900" cy="5634438"/>
            <a:chOff x="1477014" y="35664651"/>
            <a:chExt cx="7893475" cy="5635749"/>
          </a:xfrm>
        </xdr:grpSpPr>
        <xdr:cxnSp macro="">
          <xdr:nvCxnSpPr>
            <xdr:cNvPr id="108" name="直線矢印コネクタ 107"/>
            <xdr:cNvCxnSpPr/>
          </xdr:nvCxnSpPr>
          <xdr:spPr>
            <a:xfrm>
              <a:off x="4154275" y="37075989"/>
              <a:ext cx="0" cy="2265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09" name="グループ化 61"/>
            <xdr:cNvGrpSpPr>
              <a:grpSpLocks/>
            </xdr:cNvGrpSpPr>
          </xdr:nvGrpSpPr>
          <xdr:grpSpPr bwMode="auto">
            <a:xfrm>
              <a:off x="1477014" y="35664651"/>
              <a:ext cx="7893475" cy="5635749"/>
              <a:chOff x="1451614" y="34178751"/>
              <a:chExt cx="7893475" cy="5635749"/>
            </a:xfrm>
          </xdr:grpSpPr>
          <xdr:sp macro="" textlink="">
            <xdr:nvSpPr>
              <xdr:cNvPr id="110" name="テキスト ボックス 42"/>
              <xdr:cNvSpPr txBox="1"/>
            </xdr:nvSpPr>
            <xdr:spPr bwMode="auto">
              <a:xfrm>
                <a:off x="4504285" y="35810910"/>
                <a:ext cx="810094" cy="2592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公募</a:t>
                </a:r>
                <a:r>
                  <a:rPr lang="en-US" altLang="ja-JP" sz="1100"/>
                  <a:t>】</a:t>
                </a:r>
                <a:endParaRPr kumimoji="1" lang="ja-JP" altLang="en-US" sz="1100"/>
              </a:p>
            </xdr:txBody>
          </xdr:sp>
          <xdr:sp macro="" textlink="">
            <xdr:nvSpPr>
              <xdr:cNvPr id="111" name="テキスト ボックス 14"/>
              <xdr:cNvSpPr txBox="1"/>
            </xdr:nvSpPr>
            <xdr:spPr bwMode="auto">
              <a:xfrm>
                <a:off x="7359371" y="36108539"/>
                <a:ext cx="1936322" cy="537652"/>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M.</a:t>
                </a:r>
                <a:r>
                  <a:rPr kumimoji="1" lang="ja-JP" altLang="en-US" sz="1100">
                    <a:solidFill>
                      <a:sysClr val="windowText" lastClr="000000"/>
                    </a:solidFill>
                  </a:rPr>
                  <a:t>民間企業（</a:t>
                </a:r>
                <a:r>
                  <a:rPr kumimoji="1" lang="en-US" altLang="ja-JP" sz="1100">
                    <a:solidFill>
                      <a:sysClr val="windowText" lastClr="000000"/>
                    </a:solidFill>
                  </a:rPr>
                  <a:t>26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４５</a:t>
                </a:r>
                <a:r>
                  <a:rPr lang="ja-JP" altLang="en-US" sz="1100">
                    <a:solidFill>
                      <a:sysClr val="windowText" lastClr="000000"/>
                    </a:solidFill>
                  </a:rPr>
                  <a:t>百万円</a:t>
                </a:r>
                <a:endParaRPr kumimoji="1" lang="ja-JP" altLang="en-US" sz="1100">
                  <a:solidFill>
                    <a:sysClr val="windowText" lastClr="000000"/>
                  </a:solidFill>
                </a:endParaRPr>
              </a:p>
            </xdr:txBody>
          </xdr:sp>
          <xdr:sp macro="" textlink="">
            <xdr:nvSpPr>
              <xdr:cNvPr id="112" name="テキスト ボックス 14"/>
              <xdr:cNvSpPr txBox="1"/>
            </xdr:nvSpPr>
            <xdr:spPr bwMode="auto">
              <a:xfrm>
                <a:off x="1550406" y="36118140"/>
                <a:ext cx="2331489" cy="547253"/>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H.</a:t>
                </a:r>
                <a:r>
                  <a:rPr kumimoji="1" lang="ja-JP" altLang="en-US" sz="1100"/>
                  <a:t>紛争</a:t>
                </a:r>
                <a:r>
                  <a:rPr kumimoji="1" lang="ja-JP" altLang="en-US" sz="1100">
                    <a:solidFill>
                      <a:sysClr val="windowText" lastClr="000000"/>
                    </a:solidFill>
                  </a:rPr>
                  <a:t>調整委員会委員（</a:t>
                </a:r>
                <a:r>
                  <a:rPr kumimoji="1" lang="en-US" altLang="ja-JP" sz="1100">
                    <a:solidFill>
                      <a:sysClr val="windowText" lastClr="000000"/>
                    </a:solidFill>
                  </a:rPr>
                  <a:t>381</a:t>
                </a:r>
                <a:r>
                  <a:rPr kumimoji="1" lang="ja-JP" altLang="en-US" sz="1100">
                    <a:solidFill>
                      <a:sysClr val="windowText" lastClr="000000"/>
                    </a:solidFill>
                  </a:rPr>
                  <a:t>人）</a:t>
                </a:r>
                <a:endParaRPr kumimoji="1" lang="en-US" altLang="ja-JP" sz="1100">
                  <a:solidFill>
                    <a:sysClr val="windowText" lastClr="000000"/>
                  </a:solidFill>
                </a:endParaRPr>
              </a:p>
              <a:p>
                <a:pPr algn="ctr"/>
                <a:r>
                  <a:rPr lang="ja-JP" altLang="en-US" sz="1100">
                    <a:solidFill>
                      <a:sysClr val="windowText" lastClr="000000"/>
                    </a:solidFill>
                  </a:rPr>
                  <a:t>５８百万円</a:t>
                </a:r>
                <a:endParaRPr kumimoji="1" lang="ja-JP" altLang="en-US" sz="1100">
                  <a:solidFill>
                    <a:sysClr val="windowText" lastClr="000000"/>
                  </a:solidFill>
                </a:endParaRPr>
              </a:p>
            </xdr:txBody>
          </xdr:sp>
          <xdr:sp macro="" textlink="">
            <xdr:nvSpPr>
              <xdr:cNvPr id="113" name="テキスト ボックス 14"/>
              <xdr:cNvSpPr txBox="1"/>
            </xdr:nvSpPr>
            <xdr:spPr bwMode="auto">
              <a:xfrm>
                <a:off x="4583318" y="36108539"/>
                <a:ext cx="2054872" cy="537652"/>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J.</a:t>
                </a:r>
                <a:r>
                  <a:rPr kumimoji="1" lang="ja-JP" altLang="en-US" sz="1100">
                    <a:solidFill>
                      <a:sysClr val="windowText" lastClr="000000"/>
                    </a:solidFill>
                  </a:rPr>
                  <a:t>総合労働相談員（</a:t>
                </a:r>
                <a:r>
                  <a:rPr kumimoji="1" lang="en-US" altLang="ja-JP" sz="1100">
                    <a:solidFill>
                      <a:sysClr val="windowText" lastClr="000000"/>
                    </a:solidFill>
                  </a:rPr>
                  <a:t>755</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ja-JP" altLang="en-US" sz="1100">
                    <a:solidFill>
                      <a:sysClr val="windowText" lastClr="000000"/>
                    </a:solidFill>
                  </a:rPr>
                  <a:t>１，３１８</a:t>
                </a:r>
                <a:r>
                  <a:rPr lang="ja-JP" altLang="en-US" sz="1100">
                    <a:solidFill>
                      <a:sysClr val="windowText" lastClr="000000"/>
                    </a:solidFill>
                  </a:rPr>
                  <a:t>百万円</a:t>
                </a:r>
                <a:endParaRPr kumimoji="1" lang="ja-JP" altLang="en-US" sz="1100">
                  <a:solidFill>
                    <a:sysClr val="windowText" lastClr="000000"/>
                  </a:solidFill>
                </a:endParaRPr>
              </a:p>
            </xdr:txBody>
          </xdr:sp>
          <xdr:cxnSp macro="">
            <xdr:nvCxnSpPr>
              <xdr:cNvPr id="114" name="直線矢印コネクタ 113"/>
              <xdr:cNvCxnSpPr/>
            </xdr:nvCxnSpPr>
            <xdr:spPr bwMode="auto">
              <a:xfrm>
                <a:off x="8679416" y="34178751"/>
                <a:ext cx="0" cy="19105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5" name="大かっこ 114"/>
              <xdr:cNvSpPr/>
            </xdr:nvSpPr>
            <xdr:spPr bwMode="auto">
              <a:xfrm>
                <a:off x="7339613" y="36838210"/>
                <a:ext cx="2005476" cy="1094507"/>
              </a:xfrm>
              <a:prstGeom prst="bracketPair">
                <a:avLst>
                  <a:gd name="adj" fmla="val 1093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000"/>
                  </a:lnSpc>
                </a:pPr>
                <a:r>
                  <a:rPr lang="ja-JP" altLang="en-US" sz="1100">
                    <a:solidFill>
                      <a:schemeClr val="tx1"/>
                    </a:solidFill>
                    <a:latin typeface="+mn-lt"/>
                    <a:ea typeface="+mn-ea"/>
                    <a:cs typeface="+mn-cs"/>
                  </a:rPr>
                  <a:t>主要都市の利便性の高い駅周辺に設置している庁舎外の総合労働相談コーナーにかかる不動産の貸与、管理等。</a:t>
                </a:r>
                <a:endParaRPr kumimoji="1" lang="ja-JP" altLang="en-US" sz="1100"/>
              </a:p>
            </xdr:txBody>
          </xdr:sp>
          <xdr:cxnSp macro="">
            <xdr:nvCxnSpPr>
              <xdr:cNvPr id="116" name="直線コネクタ 115"/>
              <xdr:cNvCxnSpPr/>
            </xdr:nvCxnSpPr>
            <xdr:spPr bwMode="auto">
              <a:xfrm flipH="1">
                <a:off x="2893976" y="35594121"/>
                <a:ext cx="5821139" cy="1517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7" name="テキスト ボックス 42"/>
              <xdr:cNvSpPr txBox="1"/>
            </xdr:nvSpPr>
            <xdr:spPr bwMode="auto">
              <a:xfrm>
                <a:off x="7420779" y="35849315"/>
                <a:ext cx="1726461" cy="2409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随意契約（その他</a:t>
                </a:r>
                <a:r>
                  <a:rPr lang="en-US" altLang="ja-JP" sz="1100"/>
                  <a:t>】</a:t>
                </a:r>
                <a:endParaRPr kumimoji="1" lang="ja-JP" altLang="en-US" sz="1100"/>
              </a:p>
            </xdr:txBody>
          </xdr:sp>
          <xdr:sp macro="" textlink="">
            <xdr:nvSpPr>
              <xdr:cNvPr id="118" name="テキスト ボックス 117"/>
              <xdr:cNvSpPr txBox="1"/>
            </xdr:nvSpPr>
            <xdr:spPr bwMode="auto">
              <a:xfrm>
                <a:off x="1451614" y="35801309"/>
                <a:ext cx="859490" cy="2880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委嘱</a:t>
                </a:r>
                <a:r>
                  <a:rPr lang="en-US" altLang="ja-JP" sz="1100"/>
                  <a:t>】</a:t>
                </a:r>
                <a:endParaRPr kumimoji="1" lang="ja-JP" altLang="en-US" sz="1100"/>
              </a:p>
            </xdr:txBody>
          </xdr:sp>
          <xdr:cxnSp macro="">
            <xdr:nvCxnSpPr>
              <xdr:cNvPr id="119" name="直線矢印コネクタ 118"/>
              <xdr:cNvCxnSpPr/>
            </xdr:nvCxnSpPr>
            <xdr:spPr bwMode="auto">
              <a:xfrm>
                <a:off x="5610754" y="35628493"/>
                <a:ext cx="0" cy="499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0" name="大かっこ 119"/>
              <xdr:cNvSpPr/>
            </xdr:nvSpPr>
            <xdr:spPr bwMode="auto">
              <a:xfrm>
                <a:off x="4603077" y="36838210"/>
                <a:ext cx="2015355" cy="393638"/>
              </a:xfrm>
              <a:prstGeom prst="bracketPair">
                <a:avLst>
                  <a:gd name="adj" fmla="val 2536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総合労働相談の実施。</a:t>
                </a:r>
              </a:p>
            </xdr:txBody>
          </xdr:sp>
          <xdr:sp macro="" textlink="">
            <xdr:nvSpPr>
              <xdr:cNvPr id="121" name="大かっこ 120"/>
              <xdr:cNvSpPr/>
            </xdr:nvSpPr>
            <xdr:spPr bwMode="auto">
              <a:xfrm>
                <a:off x="1668957" y="36809407"/>
                <a:ext cx="2035114" cy="355235"/>
              </a:xfrm>
              <a:prstGeom prst="bracketPair">
                <a:avLst>
                  <a:gd name="adj" fmla="val 2536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あっせん等の実施。</a:t>
                </a:r>
              </a:p>
            </xdr:txBody>
          </xdr:sp>
          <xdr:sp macro="" textlink="">
            <xdr:nvSpPr>
              <xdr:cNvPr id="122" name="テキスト ボックス 14"/>
              <xdr:cNvSpPr txBox="1"/>
            </xdr:nvSpPr>
            <xdr:spPr bwMode="auto">
              <a:xfrm>
                <a:off x="2172795" y="37875111"/>
                <a:ext cx="2074630" cy="720070"/>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I.</a:t>
                </a:r>
                <a:r>
                  <a:rPr kumimoji="1" lang="ja-JP" altLang="en-US" sz="1100"/>
                  <a:t>（公社）水俣市振興公社</a:t>
                </a:r>
                <a:endParaRPr kumimoji="1" lang="en-US" altLang="ja-JP" sz="11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rPr>
                  <a:t>０．０１百万円</a:t>
                </a:r>
                <a:endParaRPr kumimoji="1" lang="ja-JP" altLang="en-US" sz="1100">
                  <a:solidFill>
                    <a:sysClr val="windowText" lastClr="000000"/>
                  </a:solidFill>
                </a:endParaRPr>
              </a:p>
            </xdr:txBody>
          </xdr:sp>
          <xdr:sp macro="" textlink="">
            <xdr:nvSpPr>
              <xdr:cNvPr id="123" name="大かっこ 122"/>
              <xdr:cNvSpPr/>
            </xdr:nvSpPr>
            <xdr:spPr bwMode="auto">
              <a:xfrm>
                <a:off x="4445010" y="38547177"/>
                <a:ext cx="2025234" cy="662464"/>
              </a:xfrm>
              <a:prstGeom prst="bracketPair">
                <a:avLst>
                  <a:gd name="adj" fmla="val 1592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助言・指導実施時に意見を述べる</a:t>
                </a:r>
                <a:r>
                  <a:rPr kumimoji="0" lang="ja-JP" altLang="en-US"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cxnSp macro="">
            <xdr:nvCxnSpPr>
              <xdr:cNvPr id="124" name="カギ線コネクタ 123"/>
              <xdr:cNvCxnSpPr/>
            </xdr:nvCxnSpPr>
            <xdr:spPr>
              <a:xfrm rot="5400000">
                <a:off x="5372049" y="36095253"/>
                <a:ext cx="2275421" cy="1284295"/>
              </a:xfrm>
              <a:prstGeom prst="bentConnector3">
                <a:avLst>
                  <a:gd name="adj1" fmla="val 8352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5" name="テキスト ボックス 14"/>
              <xdr:cNvSpPr txBox="1"/>
            </xdr:nvSpPr>
            <xdr:spPr bwMode="auto">
              <a:xfrm>
                <a:off x="4415372" y="37875111"/>
                <a:ext cx="2084510" cy="537652"/>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K.</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労働関係紛争参与（６人）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０．２百万円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6" name="大かっこ 125"/>
              <xdr:cNvSpPr/>
            </xdr:nvSpPr>
            <xdr:spPr bwMode="auto">
              <a:xfrm>
                <a:off x="2182675" y="38739195"/>
                <a:ext cx="2025234" cy="672065"/>
              </a:xfrm>
              <a:prstGeom prst="bracketPair">
                <a:avLst>
                  <a:gd name="adj" fmla="val 1592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あっせん実施のため、外部会場貸与。</a:t>
                </a:r>
                <a:endParaRPr lang="ja-JP" altLang="ja-JP"/>
              </a:p>
            </xdr:txBody>
          </xdr:sp>
          <xdr:cxnSp macro="">
            <xdr:nvCxnSpPr>
              <xdr:cNvPr id="127" name="直線矢印コネクタ 126"/>
              <xdr:cNvCxnSpPr/>
            </xdr:nvCxnSpPr>
            <xdr:spPr>
              <a:xfrm>
                <a:off x="7142029" y="37491074"/>
                <a:ext cx="0" cy="969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8" name="テキスト ボックス 14"/>
              <xdr:cNvSpPr txBox="1"/>
            </xdr:nvSpPr>
            <xdr:spPr bwMode="auto">
              <a:xfrm>
                <a:off x="6934566" y="38470369"/>
                <a:ext cx="2084510" cy="547253"/>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L.</a:t>
                </a:r>
                <a:r>
                  <a:rPr kumimoji="1" lang="ja-JP" altLang="en-US" sz="1100">
                    <a:solidFill>
                      <a:sysClr val="windowText" lastClr="000000"/>
                    </a:solidFill>
                  </a:rPr>
                  <a:t>外国語通訳（１人）</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rPr>
                  <a:t>０．３百万円</a:t>
                </a:r>
                <a:endParaRPr kumimoji="1" lang="ja-JP" altLang="en-US" sz="1100">
                  <a:solidFill>
                    <a:sysClr val="windowText" lastClr="000000"/>
                  </a:solidFill>
                </a:endParaRPr>
              </a:p>
            </xdr:txBody>
          </xdr:sp>
          <xdr:sp macro="" textlink="">
            <xdr:nvSpPr>
              <xdr:cNvPr id="129" name="大かっこ 128"/>
              <xdr:cNvSpPr/>
            </xdr:nvSpPr>
            <xdr:spPr bwMode="auto">
              <a:xfrm>
                <a:off x="6974083" y="39142435"/>
                <a:ext cx="2025234" cy="672065"/>
              </a:xfrm>
              <a:prstGeom prst="bracketPair">
                <a:avLst>
                  <a:gd name="adj" fmla="val 1592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外国人労働者からの相談対応時の通訳。</a:t>
                </a:r>
                <a:endParaRPr lang="ja-JP" altLang="ja-JP" sz="1100">
                  <a:solidFill>
                    <a:schemeClr val="tx1"/>
                  </a:solidFill>
                  <a:latin typeface="+mn-lt"/>
                  <a:ea typeface="+mn-ea"/>
                  <a:cs typeface="+mn-cs"/>
                </a:endParaRPr>
              </a:p>
            </xdr:txBody>
          </xdr:sp>
        </xdr:grpSp>
      </xdr:grpSp>
      <xdr:sp macro="" textlink="">
        <xdr:nvSpPr>
          <xdr:cNvPr id="87" name="大かっこ 86"/>
          <xdr:cNvSpPr/>
        </xdr:nvSpPr>
        <xdr:spPr bwMode="auto">
          <a:xfrm>
            <a:off x="1079631" y="7591246"/>
            <a:ext cx="2103633" cy="383948"/>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研修案内等の作成、発送。</a:t>
            </a:r>
            <a:endParaRPr kumimoji="1" lang="ja-JP" altLang="ja-JP" sz="1100">
              <a:solidFill>
                <a:schemeClr val="tx1"/>
              </a:solidFill>
              <a:latin typeface="+mn-lt"/>
              <a:ea typeface="+mn-ea"/>
              <a:cs typeface="+mn-cs"/>
            </a:endParaRPr>
          </a:p>
        </xdr:txBody>
      </xdr:sp>
      <xdr:sp macro="" textlink="">
        <xdr:nvSpPr>
          <xdr:cNvPr id="88" name="テキスト ボックス 43"/>
          <xdr:cNvSpPr txBox="1"/>
        </xdr:nvSpPr>
        <xdr:spPr bwMode="auto">
          <a:xfrm>
            <a:off x="3951715" y="6794554"/>
            <a:ext cx="1834676" cy="670375"/>
          </a:xfrm>
          <a:prstGeom prst="rect">
            <a:avLst/>
          </a:prstGeom>
          <a:solidFill>
            <a:sysClr val="window" lastClr="FFFFFF"/>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solidFill>
                  <a:sysClr val="windowText" lastClr="000000"/>
                </a:solidFill>
              </a:rPr>
              <a:t>F.</a:t>
            </a:r>
            <a:r>
              <a:rPr kumimoji="1" lang="ja-JP" altLang="en-US" sz="1100">
                <a:solidFill>
                  <a:sysClr val="windowText" lastClr="000000"/>
                </a:solidFill>
              </a:rPr>
              <a:t>シャープファイナンス社</a:t>
            </a:r>
            <a:endParaRPr kumimoji="1" lang="en-US" altLang="ja-JP" sz="1100">
              <a:solidFill>
                <a:sysClr val="windowText" lastClr="000000"/>
              </a:solidFill>
            </a:endParaRPr>
          </a:p>
          <a:p>
            <a:pPr algn="ctr"/>
            <a:r>
              <a:rPr kumimoji="1" lang="ja-JP" altLang="en-US" sz="1100">
                <a:solidFill>
                  <a:sysClr val="windowText" lastClr="000000"/>
                </a:solidFill>
              </a:rPr>
              <a:t>他１社</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sp macro="" textlink="">
        <xdr:nvSpPr>
          <xdr:cNvPr id="89" name="大かっこ 88"/>
          <xdr:cNvSpPr/>
        </xdr:nvSpPr>
        <xdr:spPr bwMode="auto">
          <a:xfrm>
            <a:off x="3865264" y="7572048"/>
            <a:ext cx="2026788" cy="700705"/>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電子機器</a:t>
            </a:r>
            <a:r>
              <a:rPr kumimoji="1" lang="ja-JP" altLang="ja-JP" sz="1100">
                <a:solidFill>
                  <a:schemeClr val="tx1"/>
                </a:solidFill>
                <a:latin typeface="+mn-lt"/>
                <a:ea typeface="+mn-ea"/>
                <a:cs typeface="+mn-cs"/>
              </a:rPr>
              <a:t>貸与、</a:t>
            </a:r>
            <a:r>
              <a:rPr kumimoji="1" lang="ja-JP" altLang="en-US" sz="1100">
                <a:solidFill>
                  <a:schemeClr val="tx1"/>
                </a:solidFill>
                <a:latin typeface="+mn-lt"/>
                <a:ea typeface="+mn-ea"/>
                <a:cs typeface="+mn-cs"/>
              </a:rPr>
              <a:t>通信料。</a:t>
            </a:r>
            <a:endParaRPr kumimoji="1" lang="ja-JP" altLang="ja-JP" sz="1100">
              <a:solidFill>
                <a:schemeClr val="tx1"/>
              </a:solidFill>
              <a:latin typeface="+mn-lt"/>
              <a:ea typeface="+mn-ea"/>
              <a:cs typeface="+mn-cs"/>
            </a:endParaRPr>
          </a:p>
        </xdr:txBody>
      </xdr:sp>
      <xdr:sp macro="" textlink="">
        <xdr:nvSpPr>
          <xdr:cNvPr id="90" name="正方形/長方形 89"/>
          <xdr:cNvSpPr/>
        </xdr:nvSpPr>
        <xdr:spPr bwMode="auto">
          <a:xfrm>
            <a:off x="3817236" y="171450"/>
            <a:ext cx="2065211" cy="64311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kumimoji="1" lang="ja-JP" altLang="ja-JP" sz="1100">
                <a:solidFill>
                  <a:sysClr val="windowText" lastClr="000000"/>
                </a:solidFill>
                <a:latin typeface="+mn-lt"/>
                <a:ea typeface="+mn-ea"/>
                <a:cs typeface="+mn-cs"/>
              </a:rPr>
              <a:t>厚生労働省</a:t>
            </a:r>
            <a:endParaRPr kumimoji="1"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　１，５９２百万円</a:t>
            </a:r>
            <a:endParaRPr lang="en-US" altLang="ja-JP" sz="1100">
              <a:solidFill>
                <a:sysClr val="windowText" lastClr="000000"/>
              </a:solidFill>
              <a:latin typeface="+mn-lt"/>
              <a:ea typeface="+mn-ea"/>
              <a:cs typeface="+mn-cs"/>
            </a:endParaRPr>
          </a:p>
        </xdr:txBody>
      </xdr:sp>
      <xdr:sp macro="" textlink="">
        <xdr:nvSpPr>
          <xdr:cNvPr id="91" name="大かっこ 90"/>
          <xdr:cNvSpPr/>
        </xdr:nvSpPr>
        <xdr:spPr bwMode="auto">
          <a:xfrm>
            <a:off x="1953744" y="929748"/>
            <a:ext cx="2526281" cy="1046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個別労働関係紛争の解決の促進に関する事務の総合的な企画及び立案、都道府県労働局に対する指導等を実施。</a:t>
            </a:r>
            <a:endParaRPr kumimoji="1" lang="ja-JP" altLang="en-US" sz="1100"/>
          </a:p>
        </xdr:txBody>
      </xdr:sp>
      <xdr:cxnSp macro="">
        <xdr:nvCxnSpPr>
          <xdr:cNvPr id="92" name="直線矢印コネクタ 91"/>
          <xdr:cNvCxnSpPr/>
        </xdr:nvCxnSpPr>
        <xdr:spPr bwMode="auto">
          <a:xfrm>
            <a:off x="8168588" y="2119987"/>
            <a:ext cx="0" cy="34651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3" name="テキスト ボックス 25"/>
          <xdr:cNvSpPr txBox="1"/>
        </xdr:nvSpPr>
        <xdr:spPr bwMode="auto">
          <a:xfrm>
            <a:off x="887518" y="2743902"/>
            <a:ext cx="2036394" cy="537527"/>
          </a:xfrm>
          <a:prstGeom prst="rect">
            <a:avLst/>
          </a:prstGeom>
          <a:solidFill>
            <a:sysClr val="window" lastClr="FFFFFF"/>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t>A</a:t>
            </a:r>
            <a:r>
              <a:rPr kumimoji="1" lang="en-US" altLang="ja-JP" sz="1100"/>
              <a:t>.</a:t>
            </a:r>
            <a:r>
              <a:rPr kumimoji="1" lang="ja-JP" altLang="en-US" sz="1100"/>
              <a:t>株式会社アイネット　他</a:t>
            </a:r>
            <a:r>
              <a:rPr kumimoji="1" lang="en-US" altLang="ja-JP" sz="1100"/>
              <a:t>5</a:t>
            </a:r>
            <a:r>
              <a:rPr kumimoji="1" lang="ja-JP" altLang="en-US" sz="1100"/>
              <a:t>社</a:t>
            </a:r>
            <a:endParaRPr kumimoji="1" lang="en-US" altLang="ja-JP" sz="1100"/>
          </a:p>
          <a:p>
            <a:pPr algn="ctr"/>
            <a:r>
              <a:rPr lang="ja-JP" altLang="en-US" sz="1100">
                <a:solidFill>
                  <a:sysClr val="windowText" lastClr="000000"/>
                </a:solidFill>
              </a:rPr>
              <a:t>３．３百万円</a:t>
            </a:r>
            <a:endParaRPr kumimoji="1" lang="ja-JP" altLang="en-US" sz="1100">
              <a:solidFill>
                <a:sysClr val="windowText" lastClr="000000"/>
              </a:solidFill>
            </a:endParaRPr>
          </a:p>
        </xdr:txBody>
      </xdr:sp>
      <xdr:sp macro="" textlink="">
        <xdr:nvSpPr>
          <xdr:cNvPr id="94" name="テキスト ボックス 43"/>
          <xdr:cNvSpPr txBox="1"/>
        </xdr:nvSpPr>
        <xdr:spPr bwMode="auto">
          <a:xfrm>
            <a:off x="6045743" y="1140919"/>
            <a:ext cx="1738619" cy="364751"/>
          </a:xfrm>
          <a:prstGeom prst="rect">
            <a:avLst/>
          </a:prstGeom>
          <a:solidFill>
            <a:sysClr val="window" lastClr="FFFFFF"/>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N.</a:t>
            </a:r>
            <a:r>
              <a:rPr kumimoji="1" lang="ja-JP" altLang="en-US" sz="1100"/>
              <a:t>事務費　１．２百万円</a:t>
            </a:r>
          </a:p>
        </xdr:txBody>
      </xdr:sp>
      <xdr:cxnSp macro="">
        <xdr:nvCxnSpPr>
          <xdr:cNvPr id="95" name="直線矢印コネクタ 94"/>
          <xdr:cNvCxnSpPr/>
        </xdr:nvCxnSpPr>
        <xdr:spPr bwMode="auto">
          <a:xfrm>
            <a:off x="2635744" y="2119987"/>
            <a:ext cx="0" cy="623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6" name="直線コネクタ 95"/>
          <xdr:cNvCxnSpPr/>
        </xdr:nvCxnSpPr>
        <xdr:spPr bwMode="auto">
          <a:xfrm>
            <a:off x="2645349" y="2119987"/>
            <a:ext cx="55040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7" name="直線矢印コネクタ 96"/>
          <xdr:cNvCxnSpPr>
            <a:stCxn id="90" idx="2"/>
          </xdr:cNvCxnSpPr>
        </xdr:nvCxnSpPr>
        <xdr:spPr bwMode="auto">
          <a:xfrm>
            <a:off x="4849842" y="814563"/>
            <a:ext cx="2542" cy="18030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a:endCxn id="94" idx="1"/>
          </xdr:cNvCxnSpPr>
        </xdr:nvCxnSpPr>
        <xdr:spPr bwMode="auto">
          <a:xfrm flipV="1">
            <a:off x="4835433" y="1332893"/>
            <a:ext cx="12103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9" name="テキスト ボックス 41"/>
          <xdr:cNvSpPr txBox="1"/>
        </xdr:nvSpPr>
        <xdr:spPr bwMode="auto">
          <a:xfrm>
            <a:off x="3402835" y="2832410"/>
            <a:ext cx="2920109" cy="537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t>B.</a:t>
            </a:r>
            <a:r>
              <a:rPr kumimoji="1" lang="ja-JP" altLang="en-US" sz="1100"/>
              <a:t>（公社）全国労働基準関係団体連合会</a:t>
            </a:r>
            <a:endParaRPr kumimoji="1" lang="en-US" altLang="ja-JP" sz="1100"/>
          </a:p>
          <a:p>
            <a:pPr algn="ctr"/>
            <a:r>
              <a:rPr lang="ja-JP" altLang="en-US" sz="1100">
                <a:solidFill>
                  <a:sysClr val="windowText" lastClr="000000"/>
                </a:solidFill>
              </a:rPr>
              <a:t>５１．５</a:t>
            </a:r>
            <a:r>
              <a:rPr lang="ja-JP" altLang="en-US" sz="1100"/>
              <a:t>百万円</a:t>
            </a:r>
            <a:endParaRPr kumimoji="1" lang="en-US" altLang="ja-JP" sz="1100"/>
          </a:p>
        </xdr:txBody>
      </xdr:sp>
      <xdr:sp macro="" textlink="">
        <xdr:nvSpPr>
          <xdr:cNvPr id="100" name="大かっこ 99"/>
          <xdr:cNvSpPr/>
        </xdr:nvSpPr>
        <xdr:spPr bwMode="auto">
          <a:xfrm>
            <a:off x="5075574" y="3473403"/>
            <a:ext cx="2334169" cy="1315022"/>
          </a:xfrm>
          <a:prstGeom prst="bracketPair">
            <a:avLst>
              <a:gd name="adj" fmla="val 1336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latin typeface="+mn-lt"/>
                <a:ea typeface="+mn-ea"/>
                <a:cs typeface="+mn-cs"/>
              </a:rPr>
              <a:t>企業内での個別労働紛争の自主的解決を促進するため、労働法、労働判例等を踏まえた個別労働紛争解決のノウハウ等を有する人材を育成するための個別労働紛争解決研修事業を実施。</a:t>
            </a:r>
            <a:endParaRPr kumimoji="1" lang="ja-JP" altLang="ja-JP" sz="1100">
              <a:solidFill>
                <a:schemeClr val="tx1"/>
              </a:solidFill>
              <a:latin typeface="+mn-lt"/>
              <a:ea typeface="+mn-ea"/>
              <a:cs typeface="+mn-cs"/>
            </a:endParaRPr>
          </a:p>
        </xdr:txBody>
      </xdr:sp>
      <xdr:sp macro="" textlink="">
        <xdr:nvSpPr>
          <xdr:cNvPr id="101" name="テキスト ボックス 43"/>
          <xdr:cNvSpPr txBox="1"/>
        </xdr:nvSpPr>
        <xdr:spPr bwMode="auto">
          <a:xfrm>
            <a:off x="682299" y="4356484"/>
            <a:ext cx="2404910" cy="412744"/>
          </a:xfrm>
          <a:prstGeom prst="rect">
            <a:avLst/>
          </a:prstGeom>
          <a:solidFill>
            <a:sysClr val="window" lastClr="FFFFFF"/>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C.</a:t>
            </a:r>
            <a:r>
              <a:rPr kumimoji="1" lang="ja-JP" altLang="en-US" sz="1100"/>
              <a:t>委員、講師</a:t>
            </a:r>
            <a:r>
              <a:rPr kumimoji="1" lang="ja-JP" altLang="en-US" sz="1100">
                <a:solidFill>
                  <a:sysClr val="windowText" lastClr="000000"/>
                </a:solidFill>
              </a:rPr>
              <a:t>（</a:t>
            </a:r>
            <a:r>
              <a:rPr kumimoji="1" lang="en-US" altLang="ja-JP" sz="1100">
                <a:solidFill>
                  <a:sysClr val="windowText" lastClr="000000"/>
                </a:solidFill>
              </a:rPr>
              <a:t>156</a:t>
            </a:r>
            <a:r>
              <a:rPr kumimoji="1" lang="ja-JP" altLang="en-US" sz="1100">
                <a:solidFill>
                  <a:sysClr val="windowText" lastClr="000000"/>
                </a:solidFill>
              </a:rPr>
              <a:t>人</a:t>
            </a:r>
            <a:r>
              <a:rPr kumimoji="1" lang="en-US" altLang="ja-JP" sz="1100">
                <a:solidFill>
                  <a:sysClr val="windowText" lastClr="000000"/>
                </a:solidFill>
              </a:rPr>
              <a:t>/</a:t>
            </a:r>
            <a:r>
              <a:rPr kumimoji="1" lang="ja-JP" altLang="en-US" sz="1100">
                <a:solidFill>
                  <a:sysClr val="windowText" lastClr="000000"/>
                </a:solidFill>
              </a:rPr>
              <a:t>延）　８百万円</a:t>
            </a:r>
          </a:p>
        </xdr:txBody>
      </xdr:sp>
      <xdr:sp macro="" textlink="">
        <xdr:nvSpPr>
          <xdr:cNvPr id="102" name="大かっこ 101"/>
          <xdr:cNvSpPr/>
        </xdr:nvSpPr>
        <xdr:spPr bwMode="auto">
          <a:xfrm>
            <a:off x="1137265" y="5009196"/>
            <a:ext cx="1901915" cy="1324621"/>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研修運営の基本方針及び事業計画</a:t>
            </a:r>
            <a:r>
              <a:rPr kumimoji="1" lang="ja-JP" altLang="en-US" sz="1100">
                <a:solidFill>
                  <a:schemeClr val="tx1"/>
                </a:solidFill>
                <a:latin typeface="+mn-lt"/>
                <a:ea typeface="+mn-ea"/>
                <a:cs typeface="+mn-cs"/>
              </a:rPr>
              <a:t>の</a:t>
            </a:r>
            <a:r>
              <a:rPr kumimoji="1" lang="ja-JP" altLang="ja-JP" sz="1100">
                <a:solidFill>
                  <a:schemeClr val="tx1"/>
                </a:solidFill>
                <a:latin typeface="+mn-lt"/>
                <a:ea typeface="+mn-ea"/>
                <a:cs typeface="+mn-cs"/>
              </a:rPr>
              <a:t>決定</a:t>
            </a: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研修カリキュラムの策定、テキスト</a:t>
            </a:r>
            <a:r>
              <a:rPr kumimoji="1" lang="ja-JP" altLang="en-US" sz="1100">
                <a:solidFill>
                  <a:schemeClr val="tx1"/>
                </a:solidFill>
                <a:latin typeface="+mn-lt"/>
                <a:ea typeface="+mn-ea"/>
                <a:cs typeface="+mn-cs"/>
              </a:rPr>
              <a:t>の作成、研修の講師を行う</a:t>
            </a:r>
            <a:r>
              <a:rPr kumimoji="1" lang="ja-JP" altLang="ja-JP" sz="1100">
                <a:solidFill>
                  <a:schemeClr val="tx1"/>
                </a:solidFill>
                <a:latin typeface="+mn-lt"/>
                <a:ea typeface="+mn-ea"/>
                <a:cs typeface="+mn-cs"/>
              </a:rPr>
              <a:t>。</a:t>
            </a:r>
          </a:p>
        </xdr:txBody>
      </xdr:sp>
      <xdr:cxnSp macro="">
        <xdr:nvCxnSpPr>
          <xdr:cNvPr id="103" name="直線矢印コネクタ 102"/>
          <xdr:cNvCxnSpPr>
            <a:stCxn id="99" idx="2"/>
          </xdr:cNvCxnSpPr>
        </xdr:nvCxnSpPr>
        <xdr:spPr bwMode="auto">
          <a:xfrm flipH="1">
            <a:off x="4843108" y="3369937"/>
            <a:ext cx="19781" cy="16419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4" name="カギ線コネクタ 103"/>
          <xdr:cNvCxnSpPr/>
        </xdr:nvCxnSpPr>
        <xdr:spPr bwMode="auto">
          <a:xfrm rot="5400000">
            <a:off x="2560049" y="4787941"/>
            <a:ext cx="3186769" cy="1344789"/>
          </a:xfrm>
          <a:prstGeom prst="bentConnector3">
            <a:avLst>
              <a:gd name="adj1" fmla="val -199"/>
            </a:avLst>
          </a:prstGeom>
        </xdr:spPr>
        <xdr:style>
          <a:lnRef idx="1">
            <a:schemeClr val="dk1"/>
          </a:lnRef>
          <a:fillRef idx="0">
            <a:schemeClr val="dk1"/>
          </a:fillRef>
          <a:effectRef idx="0">
            <a:schemeClr val="dk1"/>
          </a:effectRef>
          <a:fontRef idx="minor">
            <a:schemeClr val="tx1"/>
          </a:fontRef>
        </xdr:style>
      </xdr:cxnSp>
      <xdr:sp macro="" textlink="">
        <xdr:nvSpPr>
          <xdr:cNvPr id="105" name="大かっこ 104"/>
          <xdr:cNvSpPr/>
        </xdr:nvSpPr>
        <xdr:spPr bwMode="auto">
          <a:xfrm>
            <a:off x="6170616" y="1630453"/>
            <a:ext cx="1671380" cy="249566"/>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諸謝金、職員旅費</a:t>
            </a:r>
            <a:endParaRPr lang="en-US" altLang="ja-JP" sz="1100">
              <a:solidFill>
                <a:sysClr val="windowText" lastClr="000000"/>
              </a:solidFill>
              <a:latin typeface="+mn-lt"/>
              <a:ea typeface="+mn-ea"/>
              <a:cs typeface="+mn-cs"/>
            </a:endParaRPr>
          </a:p>
        </xdr:txBody>
      </xdr:sp>
      <xdr:cxnSp macro="">
        <xdr:nvCxnSpPr>
          <xdr:cNvPr id="106" name="直線矢印コネクタ 105"/>
          <xdr:cNvCxnSpPr/>
        </xdr:nvCxnSpPr>
        <xdr:spPr bwMode="auto">
          <a:xfrm flipH="1">
            <a:off x="3067050" y="4543425"/>
            <a:ext cx="425823" cy="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7" name="大かっこ 106"/>
          <xdr:cNvSpPr/>
        </xdr:nvSpPr>
        <xdr:spPr bwMode="auto">
          <a:xfrm>
            <a:off x="6619875" y="6210300"/>
            <a:ext cx="1788613" cy="1001140"/>
          </a:xfrm>
          <a:prstGeom prst="bracketPair">
            <a:avLst>
              <a:gd name="adj" fmla="val 1442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000"/>
              </a:lnSpc>
            </a:pPr>
            <a:r>
              <a:rPr lang="ja-JP" altLang="ja-JP" sz="1100">
                <a:solidFill>
                  <a:schemeClr val="tx1"/>
                </a:solidFill>
                <a:latin typeface="+mn-lt"/>
                <a:ea typeface="+mn-ea"/>
                <a:cs typeface="+mn-cs"/>
              </a:rPr>
              <a:t>総合労働相談、紛争調整委員会によるあっせん、労働局長による</a:t>
            </a:r>
            <a:r>
              <a:rPr lang="ja-JP" altLang="en-US" sz="1100">
                <a:solidFill>
                  <a:schemeClr val="tx1"/>
                </a:solidFill>
                <a:latin typeface="+mn-lt"/>
                <a:ea typeface="+mn-ea"/>
                <a:cs typeface="+mn-cs"/>
              </a:rPr>
              <a:t>助言・指導</a:t>
            </a:r>
            <a:r>
              <a:rPr lang="ja-JP" altLang="ja-JP" sz="1100">
                <a:solidFill>
                  <a:schemeClr val="tx1"/>
                </a:solidFill>
                <a:latin typeface="+mn-lt"/>
                <a:ea typeface="+mn-ea"/>
                <a:cs typeface="+mn-cs"/>
              </a:rPr>
              <a:t>を実施</a:t>
            </a:r>
            <a:r>
              <a:rPr lang="ja-JP" altLang="en-US" sz="1100">
                <a:solidFill>
                  <a:schemeClr val="tx1"/>
                </a:solidFill>
                <a:latin typeface="+mn-lt"/>
                <a:ea typeface="+mn-ea"/>
                <a:cs typeface="+mn-cs"/>
              </a:rPr>
              <a:t>。</a:t>
            </a:r>
            <a:endParaRPr kumimoji="1" lang="ja-JP" altLang="en-US" sz="1100"/>
          </a:p>
        </xdr:txBody>
      </xdr:sp>
    </xdr:grpSp>
    <xdr:clientData/>
  </xdr:twoCellAnchor>
  <xdr:twoCellAnchor>
    <xdr:from>
      <xdr:col>31</xdr:col>
      <xdr:colOff>13608</xdr:colOff>
      <xdr:row>17</xdr:row>
      <xdr:rowOff>299357</xdr:rowOff>
    </xdr:from>
    <xdr:to>
      <xdr:col>34</xdr:col>
      <xdr:colOff>91272</xdr:colOff>
      <xdr:row>18</xdr:row>
      <xdr:rowOff>275354</xdr:rowOff>
    </xdr:to>
    <xdr:sp macro="" textlink="">
      <xdr:nvSpPr>
        <xdr:cNvPr id="80" name="正方形/長方形 79"/>
        <xdr:cNvSpPr/>
      </xdr:nvSpPr>
      <xdr:spPr>
        <a:xfrm>
          <a:off x="6340929" y="7606393"/>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調査中</a:t>
          </a:r>
        </a:p>
      </xdr:txBody>
    </xdr:sp>
    <xdr:clientData/>
  </xdr:twoCellAnchor>
  <xdr:twoCellAnchor>
    <xdr:from>
      <xdr:col>38</xdr:col>
      <xdr:colOff>81643</xdr:colOff>
      <xdr:row>115</xdr:row>
      <xdr:rowOff>231322</xdr:rowOff>
    </xdr:from>
    <xdr:to>
      <xdr:col>41</xdr:col>
      <xdr:colOff>159307</xdr:colOff>
      <xdr:row>116</xdr:row>
      <xdr:rowOff>220925</xdr:rowOff>
    </xdr:to>
    <xdr:sp macro="" textlink="">
      <xdr:nvSpPr>
        <xdr:cNvPr id="130" name="正方形/長方形 129"/>
        <xdr:cNvSpPr/>
      </xdr:nvSpPr>
      <xdr:spPr>
        <a:xfrm>
          <a:off x="7837714" y="36848143"/>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30</xdr:col>
      <xdr:colOff>40821</xdr:colOff>
      <xdr:row>709</xdr:row>
      <xdr:rowOff>54428</xdr:rowOff>
    </xdr:from>
    <xdr:to>
      <xdr:col>49</xdr:col>
      <xdr:colOff>149678</xdr:colOff>
      <xdr:row>710</xdr:row>
      <xdr:rowOff>13607</xdr:rowOff>
    </xdr:to>
    <xdr:sp macro="" textlink="">
      <xdr:nvSpPr>
        <xdr:cNvPr id="131" name="正方形/長方形 130"/>
        <xdr:cNvSpPr/>
      </xdr:nvSpPr>
      <xdr:spPr>
        <a:xfrm>
          <a:off x="6164035" y="224844428"/>
          <a:ext cx="3986893" cy="2993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精査中、公表値取りまとめ後、記載予定</a:t>
          </a:r>
          <a:endParaRPr kumimoji="1" lang="en-US" altLang="ja-JP" sz="1100"/>
        </a:p>
        <a:p>
          <a:pPr algn="ctr"/>
          <a:endParaRPr kumimoji="1" lang="ja-JP" altLang="en-US" sz="1100"/>
        </a:p>
      </xdr:txBody>
    </xdr:sp>
    <xdr:clientData/>
  </xdr:twoCellAnchor>
  <xdr:twoCellAnchor>
    <xdr:from>
      <xdr:col>30</xdr:col>
      <xdr:colOff>163285</xdr:colOff>
      <xdr:row>714</xdr:row>
      <xdr:rowOff>204108</xdr:rowOff>
    </xdr:from>
    <xdr:to>
      <xdr:col>38</xdr:col>
      <xdr:colOff>108857</xdr:colOff>
      <xdr:row>714</xdr:row>
      <xdr:rowOff>489858</xdr:rowOff>
    </xdr:to>
    <xdr:sp macro="" textlink="">
      <xdr:nvSpPr>
        <xdr:cNvPr id="133" name="正方形/長方形 132"/>
        <xdr:cNvSpPr/>
      </xdr:nvSpPr>
      <xdr:spPr>
        <a:xfrm>
          <a:off x="6286499" y="40168287"/>
          <a:ext cx="1578429"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xdr:col>
      <xdr:colOff>40822</xdr:colOff>
      <xdr:row>739</xdr:row>
      <xdr:rowOff>299354</xdr:rowOff>
    </xdr:from>
    <xdr:to>
      <xdr:col>19</xdr:col>
      <xdr:colOff>27214</xdr:colOff>
      <xdr:row>743</xdr:row>
      <xdr:rowOff>81642</xdr:rowOff>
    </xdr:to>
    <xdr:sp macro="" textlink="">
      <xdr:nvSpPr>
        <xdr:cNvPr id="135" name="正方形/長方形 134"/>
        <xdr:cNvSpPr/>
      </xdr:nvSpPr>
      <xdr:spPr>
        <a:xfrm>
          <a:off x="653143" y="240587890"/>
          <a:ext cx="3252107" cy="11974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精査中　</a:t>
          </a:r>
          <a:endParaRPr kumimoji="1" lang="en-US" altLang="ja-JP" sz="2400"/>
        </a:p>
        <a:p>
          <a:pPr algn="ctr"/>
          <a:r>
            <a:rPr kumimoji="1" lang="en-US" altLang="ja-JP" sz="2400"/>
            <a:t>H28</a:t>
          </a:r>
          <a:r>
            <a:rPr kumimoji="1" lang="ja-JP" altLang="en-US" sz="2400"/>
            <a:t>実績を仮記載</a:t>
          </a:r>
        </a:p>
      </xdr:txBody>
    </xdr:sp>
    <xdr:clientData/>
  </xdr:twoCellAnchor>
  <xdr:twoCellAnchor>
    <xdr:from>
      <xdr:col>22</xdr:col>
      <xdr:colOff>149680</xdr:colOff>
      <xdr:row>783</xdr:row>
      <xdr:rowOff>68036</xdr:rowOff>
    </xdr:from>
    <xdr:to>
      <xdr:col>35</xdr:col>
      <xdr:colOff>156564</xdr:colOff>
      <xdr:row>784</xdr:row>
      <xdr:rowOff>44033</xdr:rowOff>
    </xdr:to>
    <xdr:sp macro="" textlink="">
      <xdr:nvSpPr>
        <xdr:cNvPr id="134" name="正方形/長方形 133"/>
        <xdr:cNvSpPr/>
      </xdr:nvSpPr>
      <xdr:spPr>
        <a:xfrm>
          <a:off x="4640037" y="256072822"/>
          <a:ext cx="2660277"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２９年度執行額の確定後に記載予定</a:t>
          </a:r>
        </a:p>
      </xdr:txBody>
    </xdr:sp>
    <xdr:clientData/>
  </xdr:twoCellAnchor>
  <xdr:twoCellAnchor>
    <xdr:from>
      <xdr:col>13</xdr:col>
      <xdr:colOff>13607</xdr:colOff>
      <xdr:row>833</xdr:row>
      <xdr:rowOff>108856</xdr:rowOff>
    </xdr:from>
    <xdr:to>
      <xdr:col>26</xdr:col>
      <xdr:colOff>20491</xdr:colOff>
      <xdr:row>834</xdr:row>
      <xdr:rowOff>84853</xdr:rowOff>
    </xdr:to>
    <xdr:sp macro="" textlink="">
      <xdr:nvSpPr>
        <xdr:cNvPr id="136" name="正方形/長方形 135"/>
        <xdr:cNvSpPr/>
      </xdr:nvSpPr>
      <xdr:spPr>
        <a:xfrm>
          <a:off x="2667000" y="271761856"/>
          <a:ext cx="2660277"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２９年度執行額の確定後に記載予定</a:t>
          </a:r>
        </a:p>
      </xdr:txBody>
    </xdr:sp>
    <xdr:clientData/>
  </xdr:twoCellAnchor>
  <xdr:twoCellAnchor>
    <xdr:from>
      <xdr:col>14</xdr:col>
      <xdr:colOff>136071</xdr:colOff>
      <xdr:row>187</xdr:row>
      <xdr:rowOff>408215</xdr:rowOff>
    </xdr:from>
    <xdr:to>
      <xdr:col>27</xdr:col>
      <xdr:colOff>142955</xdr:colOff>
      <xdr:row>188</xdr:row>
      <xdr:rowOff>84854</xdr:rowOff>
    </xdr:to>
    <xdr:sp macro="" textlink="">
      <xdr:nvSpPr>
        <xdr:cNvPr id="138" name="正方形/長方形 137"/>
        <xdr:cNvSpPr/>
      </xdr:nvSpPr>
      <xdr:spPr>
        <a:xfrm>
          <a:off x="2993571" y="61667572"/>
          <a:ext cx="2660277"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２９年度数値の確定後に記載予定</a:t>
          </a:r>
        </a:p>
      </xdr:txBody>
    </xdr:sp>
    <xdr:clientData/>
  </xdr:twoCellAnchor>
  <xdr:twoCellAnchor>
    <xdr:from>
      <xdr:col>30</xdr:col>
      <xdr:colOff>13607</xdr:colOff>
      <xdr:row>716</xdr:row>
      <xdr:rowOff>530679</xdr:rowOff>
    </xdr:from>
    <xdr:to>
      <xdr:col>49</xdr:col>
      <xdr:colOff>122464</xdr:colOff>
      <xdr:row>716</xdr:row>
      <xdr:rowOff>830037</xdr:rowOff>
    </xdr:to>
    <xdr:sp macro="" textlink="">
      <xdr:nvSpPr>
        <xdr:cNvPr id="139" name="正方形/長方形 138"/>
        <xdr:cNvSpPr/>
      </xdr:nvSpPr>
      <xdr:spPr>
        <a:xfrm>
          <a:off x="6136821" y="228940179"/>
          <a:ext cx="3986893" cy="2993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精査中、公表値取りまとめ後、記載予定</a:t>
          </a:r>
          <a:endParaRPr kumimoji="1" lang="en-US" altLang="ja-JP" sz="1100"/>
        </a:p>
        <a:p>
          <a:pPr algn="ctr"/>
          <a:endParaRPr kumimoji="1" lang="ja-JP" altLang="en-US" sz="1100"/>
        </a:p>
      </xdr:txBody>
    </xdr:sp>
    <xdr:clientData/>
  </xdr:twoCellAnchor>
  <xdr:twoCellAnchor>
    <xdr:from>
      <xdr:col>38</xdr:col>
      <xdr:colOff>81643</xdr:colOff>
      <xdr:row>32</xdr:row>
      <xdr:rowOff>299352</xdr:rowOff>
    </xdr:from>
    <xdr:to>
      <xdr:col>41</xdr:col>
      <xdr:colOff>159307</xdr:colOff>
      <xdr:row>33</xdr:row>
      <xdr:rowOff>288956</xdr:rowOff>
    </xdr:to>
    <xdr:sp macro="" textlink="">
      <xdr:nvSpPr>
        <xdr:cNvPr id="132" name="正方形/長方形 131"/>
        <xdr:cNvSpPr/>
      </xdr:nvSpPr>
      <xdr:spPr>
        <a:xfrm>
          <a:off x="7837714" y="12083138"/>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68035</xdr:colOff>
      <xdr:row>39</xdr:row>
      <xdr:rowOff>272138</xdr:rowOff>
    </xdr:from>
    <xdr:to>
      <xdr:col>41</xdr:col>
      <xdr:colOff>145699</xdr:colOff>
      <xdr:row>40</xdr:row>
      <xdr:rowOff>261742</xdr:rowOff>
    </xdr:to>
    <xdr:sp macro="" textlink="">
      <xdr:nvSpPr>
        <xdr:cNvPr id="141" name="正方形/長方形 140"/>
        <xdr:cNvSpPr/>
      </xdr:nvSpPr>
      <xdr:spPr>
        <a:xfrm>
          <a:off x="7824106" y="14042567"/>
          <a:ext cx="689986" cy="288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30</xdr:col>
      <xdr:colOff>40821</xdr:colOff>
      <xdr:row>710</xdr:row>
      <xdr:rowOff>693963</xdr:rowOff>
    </xdr:from>
    <xdr:to>
      <xdr:col>37</xdr:col>
      <xdr:colOff>40820</xdr:colOff>
      <xdr:row>712</xdr:row>
      <xdr:rowOff>40821</xdr:rowOff>
    </xdr:to>
    <xdr:sp macro="" textlink="">
      <xdr:nvSpPr>
        <xdr:cNvPr id="137" name="正方形/長方形 136"/>
        <xdr:cNvSpPr/>
      </xdr:nvSpPr>
      <xdr:spPr>
        <a:xfrm>
          <a:off x="6164035" y="38603463"/>
          <a:ext cx="1428749" cy="3810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調査中</a:t>
          </a:r>
        </a:p>
      </xdr:txBody>
    </xdr:sp>
    <xdr:clientData/>
  </xdr:twoCellAnchor>
  <xdr:twoCellAnchor>
    <xdr:from>
      <xdr:col>8</xdr:col>
      <xdr:colOff>81643</xdr:colOff>
      <xdr:row>757</xdr:row>
      <xdr:rowOff>625930</xdr:rowOff>
    </xdr:from>
    <xdr:to>
      <xdr:col>19</xdr:col>
      <xdr:colOff>133913</xdr:colOff>
      <xdr:row>758</xdr:row>
      <xdr:rowOff>625578</xdr:rowOff>
    </xdr:to>
    <xdr:sp macro="" textlink="">
      <xdr:nvSpPr>
        <xdr:cNvPr id="140" name="テキスト ボックス 43"/>
        <xdr:cNvSpPr txBox="1"/>
      </xdr:nvSpPr>
      <xdr:spPr bwMode="auto">
        <a:xfrm>
          <a:off x="1714500" y="60266037"/>
          <a:ext cx="2297449" cy="666398"/>
        </a:xfrm>
        <a:prstGeom prst="rect">
          <a:avLst/>
        </a:prstGeom>
        <a:solidFill>
          <a:sysClr val="window" lastClr="FFFFFF"/>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solidFill>
                <a:sysClr val="windowText" lastClr="000000"/>
              </a:solidFill>
            </a:rPr>
            <a:t>E.</a:t>
          </a:r>
          <a:r>
            <a:rPr kumimoji="1" lang="ja-JP" altLang="en-US" sz="1100">
              <a:solidFill>
                <a:sysClr val="windowText" lastClr="000000"/>
              </a:solidFill>
            </a:rPr>
            <a:t>（株）コンポーズ・ユニ他６社</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20</xdr:col>
      <xdr:colOff>27214</xdr:colOff>
      <xdr:row>758</xdr:row>
      <xdr:rowOff>163286</xdr:rowOff>
    </xdr:from>
    <xdr:to>
      <xdr:col>23</xdr:col>
      <xdr:colOff>190500</xdr:colOff>
      <xdr:row>758</xdr:row>
      <xdr:rowOff>176893</xdr:rowOff>
    </xdr:to>
    <xdr:cxnSp macro="">
      <xdr:nvCxnSpPr>
        <xdr:cNvPr id="8" name="直線矢印コネクタ 7"/>
        <xdr:cNvCxnSpPr/>
      </xdr:nvCxnSpPr>
      <xdr:spPr>
        <a:xfrm flipV="1">
          <a:off x="4109357" y="60470143"/>
          <a:ext cx="775607" cy="13607"/>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762</xdr:row>
      <xdr:rowOff>122464</xdr:rowOff>
    </xdr:from>
    <xdr:to>
      <xdr:col>15</xdr:col>
      <xdr:colOff>68036</xdr:colOff>
      <xdr:row>763</xdr:row>
      <xdr:rowOff>204107</xdr:rowOff>
    </xdr:to>
    <xdr:cxnSp macro="">
      <xdr:nvCxnSpPr>
        <xdr:cNvPr id="12" name="直線矢印コネクタ 11"/>
        <xdr:cNvCxnSpPr/>
      </xdr:nvCxnSpPr>
      <xdr:spPr>
        <a:xfrm flipH="1">
          <a:off x="3116036" y="62143821"/>
          <a:ext cx="13607" cy="4626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G725" sqref="BG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495</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犯罪被害者等施策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66.75" customHeight="1" x14ac:dyDescent="0.15">
      <c r="A9" s="143" t="s">
        <v>23</v>
      </c>
      <c r="B9" s="144"/>
      <c r="C9" s="144"/>
      <c r="D9" s="144"/>
      <c r="E9" s="144"/>
      <c r="F9" s="144"/>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4.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1556</v>
      </c>
      <c r="Q13" s="99"/>
      <c r="R13" s="99"/>
      <c r="S13" s="99"/>
      <c r="T13" s="99"/>
      <c r="U13" s="99"/>
      <c r="V13" s="100"/>
      <c r="W13" s="98">
        <v>1587</v>
      </c>
      <c r="X13" s="99"/>
      <c r="Y13" s="99"/>
      <c r="Z13" s="99"/>
      <c r="AA13" s="99"/>
      <c r="AB13" s="99"/>
      <c r="AC13" s="100"/>
      <c r="AD13" s="98">
        <v>2102</v>
      </c>
      <c r="AE13" s="99"/>
      <c r="AF13" s="99"/>
      <c r="AG13" s="99"/>
      <c r="AH13" s="99"/>
      <c r="AI13" s="99"/>
      <c r="AJ13" s="100"/>
      <c r="AK13" s="98">
        <v>2238</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v>-8</v>
      </c>
      <c r="Q14" s="99"/>
      <c r="R14" s="99"/>
      <c r="S14" s="99"/>
      <c r="T14" s="99"/>
      <c r="U14" s="99"/>
      <c r="V14" s="100"/>
      <c r="W14" s="98" t="s">
        <v>557</v>
      </c>
      <c r="X14" s="99"/>
      <c r="Y14" s="99"/>
      <c r="Z14" s="99"/>
      <c r="AA14" s="99"/>
      <c r="AB14" s="99"/>
      <c r="AC14" s="100"/>
      <c r="AD14" s="98" t="s">
        <v>557</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560</v>
      </c>
      <c r="Q15" s="99"/>
      <c r="R15" s="99"/>
      <c r="S15" s="99"/>
      <c r="T15" s="99"/>
      <c r="U15" s="99"/>
      <c r="V15" s="100"/>
      <c r="W15" s="98" t="s">
        <v>560</v>
      </c>
      <c r="X15" s="99"/>
      <c r="Y15" s="99"/>
      <c r="Z15" s="99"/>
      <c r="AA15" s="99"/>
      <c r="AB15" s="99"/>
      <c r="AC15" s="100"/>
      <c r="AD15" s="98" t="s">
        <v>560</v>
      </c>
      <c r="AE15" s="99"/>
      <c r="AF15" s="99"/>
      <c r="AG15" s="99"/>
      <c r="AH15" s="99"/>
      <c r="AI15" s="99"/>
      <c r="AJ15" s="100"/>
      <c r="AK15" s="98"/>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560</v>
      </c>
      <c r="Q16" s="99"/>
      <c r="R16" s="99"/>
      <c r="S16" s="99"/>
      <c r="T16" s="99"/>
      <c r="U16" s="99"/>
      <c r="V16" s="100"/>
      <c r="W16" s="98" t="s">
        <v>560</v>
      </c>
      <c r="X16" s="99"/>
      <c r="Y16" s="99"/>
      <c r="Z16" s="99"/>
      <c r="AA16" s="99"/>
      <c r="AB16" s="99"/>
      <c r="AC16" s="100"/>
      <c r="AD16" s="98" t="s">
        <v>560</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560</v>
      </c>
      <c r="Q17" s="99"/>
      <c r="R17" s="99"/>
      <c r="S17" s="99"/>
      <c r="T17" s="99"/>
      <c r="U17" s="99"/>
      <c r="V17" s="100"/>
      <c r="W17" s="98">
        <v>57</v>
      </c>
      <c r="X17" s="99"/>
      <c r="Y17" s="99"/>
      <c r="Z17" s="99"/>
      <c r="AA17" s="99"/>
      <c r="AB17" s="99"/>
      <c r="AC17" s="100"/>
      <c r="AD17" s="98" t="s">
        <v>557</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1548</v>
      </c>
      <c r="Q18" s="105"/>
      <c r="R18" s="105"/>
      <c r="S18" s="105"/>
      <c r="T18" s="105"/>
      <c r="U18" s="105"/>
      <c r="V18" s="106"/>
      <c r="W18" s="104">
        <f>SUM(W13:AC17)</f>
        <v>1644</v>
      </c>
      <c r="X18" s="105"/>
      <c r="Y18" s="105"/>
      <c r="Z18" s="105"/>
      <c r="AA18" s="105"/>
      <c r="AB18" s="105"/>
      <c r="AC18" s="106"/>
      <c r="AD18" s="104">
        <f>SUM(AD13:AJ17)</f>
        <v>2102</v>
      </c>
      <c r="AE18" s="105"/>
      <c r="AF18" s="105"/>
      <c r="AG18" s="105"/>
      <c r="AH18" s="105"/>
      <c r="AI18" s="105"/>
      <c r="AJ18" s="106"/>
      <c r="AK18" s="104">
        <f>SUM(AK13:AQ17)</f>
        <v>2238</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1472</v>
      </c>
      <c r="Q19" s="99"/>
      <c r="R19" s="99"/>
      <c r="S19" s="99"/>
      <c r="T19" s="99"/>
      <c r="U19" s="99"/>
      <c r="V19" s="100"/>
      <c r="W19" s="98">
        <v>1592</v>
      </c>
      <c r="X19" s="99"/>
      <c r="Y19" s="99"/>
      <c r="Z19" s="99"/>
      <c r="AA19" s="99"/>
      <c r="AB19" s="99"/>
      <c r="AC19" s="100"/>
      <c r="AD19" s="98"/>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0.95090439276485783</v>
      </c>
      <c r="Q20" s="540"/>
      <c r="R20" s="540"/>
      <c r="S20" s="540"/>
      <c r="T20" s="540"/>
      <c r="U20" s="540"/>
      <c r="V20" s="540"/>
      <c r="W20" s="540">
        <f t="shared" ref="W20" si="0">IF(W18=0, "-", SUM(W19)/W18)</f>
        <v>0.96836982968369834</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0.95090439276485783</v>
      </c>
      <c r="Q21" s="540"/>
      <c r="R21" s="540"/>
      <c r="S21" s="540"/>
      <c r="T21" s="540"/>
      <c r="U21" s="540"/>
      <c r="V21" s="540"/>
      <c r="W21" s="540">
        <f t="shared" ref="W21" si="2">IF(W19=0, "-", SUM(W19)/SUM(W13,W14))</f>
        <v>1.0031505986137366</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561</v>
      </c>
      <c r="H23" s="185"/>
      <c r="I23" s="185"/>
      <c r="J23" s="185"/>
      <c r="K23" s="185"/>
      <c r="L23" s="185"/>
      <c r="M23" s="185"/>
      <c r="N23" s="185"/>
      <c r="O23" s="186"/>
      <c r="P23" s="95">
        <v>1745</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562</v>
      </c>
      <c r="H24" s="188"/>
      <c r="I24" s="188"/>
      <c r="J24" s="188"/>
      <c r="K24" s="188"/>
      <c r="L24" s="188"/>
      <c r="M24" s="188"/>
      <c r="N24" s="188"/>
      <c r="O24" s="189"/>
      <c r="P24" s="98">
        <v>292</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563</v>
      </c>
      <c r="H25" s="188"/>
      <c r="I25" s="188"/>
      <c r="J25" s="188"/>
      <c r="K25" s="188"/>
      <c r="L25" s="188"/>
      <c r="M25" s="188"/>
      <c r="N25" s="188"/>
      <c r="O25" s="189"/>
      <c r="P25" s="98">
        <v>59</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564</v>
      </c>
      <c r="H26" s="188"/>
      <c r="I26" s="188"/>
      <c r="J26" s="188"/>
      <c r="K26" s="188"/>
      <c r="L26" s="188"/>
      <c r="M26" s="188"/>
      <c r="N26" s="188"/>
      <c r="O26" s="189"/>
      <c r="P26" s="98">
        <v>55</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615</v>
      </c>
      <c r="H27" s="188"/>
      <c r="I27" s="188"/>
      <c r="J27" s="188"/>
      <c r="K27" s="188"/>
      <c r="L27" s="188"/>
      <c r="M27" s="188"/>
      <c r="N27" s="188"/>
      <c r="O27" s="189"/>
      <c r="P27" s="98">
        <v>39</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48</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2238</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624</v>
      </c>
      <c r="AR31" s="134"/>
      <c r="AS31" s="135" t="s">
        <v>356</v>
      </c>
      <c r="AT31" s="170"/>
      <c r="AU31" s="270">
        <v>30</v>
      </c>
      <c r="AV31" s="270"/>
      <c r="AW31" s="378" t="s">
        <v>300</v>
      </c>
      <c r="AX31" s="379"/>
    </row>
    <row r="32" spans="1:50" ht="23.25" customHeight="1" x14ac:dyDescent="0.15">
      <c r="A32" s="516"/>
      <c r="B32" s="514"/>
      <c r="C32" s="514"/>
      <c r="D32" s="514"/>
      <c r="E32" s="514"/>
      <c r="F32" s="515"/>
      <c r="G32" s="541" t="s">
        <v>567</v>
      </c>
      <c r="H32" s="542"/>
      <c r="I32" s="542"/>
      <c r="J32" s="542"/>
      <c r="K32" s="542"/>
      <c r="L32" s="542"/>
      <c r="M32" s="542"/>
      <c r="N32" s="542"/>
      <c r="O32" s="543"/>
      <c r="P32" s="159" t="s">
        <v>641</v>
      </c>
      <c r="Q32" s="159"/>
      <c r="R32" s="159"/>
      <c r="S32" s="159"/>
      <c r="T32" s="159"/>
      <c r="U32" s="159"/>
      <c r="V32" s="159"/>
      <c r="W32" s="159"/>
      <c r="X32" s="230"/>
      <c r="Y32" s="337" t="s">
        <v>12</v>
      </c>
      <c r="Z32" s="550"/>
      <c r="AA32" s="551"/>
      <c r="AB32" s="552" t="s">
        <v>566</v>
      </c>
      <c r="AC32" s="552"/>
      <c r="AD32" s="552"/>
      <c r="AE32" s="363">
        <v>99.1</v>
      </c>
      <c r="AF32" s="364"/>
      <c r="AG32" s="364"/>
      <c r="AH32" s="364"/>
      <c r="AI32" s="363">
        <v>98.7</v>
      </c>
      <c r="AJ32" s="364"/>
      <c r="AK32" s="364"/>
      <c r="AL32" s="364"/>
      <c r="AM32" s="363"/>
      <c r="AN32" s="364"/>
      <c r="AO32" s="364"/>
      <c r="AP32" s="364"/>
      <c r="AQ32" s="101" t="s">
        <v>627</v>
      </c>
      <c r="AR32" s="102"/>
      <c r="AS32" s="102"/>
      <c r="AT32" s="103"/>
      <c r="AU32" s="364" t="s">
        <v>622</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566</v>
      </c>
      <c r="AC33" s="523"/>
      <c r="AD33" s="523"/>
      <c r="AE33" s="363">
        <v>90</v>
      </c>
      <c r="AF33" s="364"/>
      <c r="AG33" s="364"/>
      <c r="AH33" s="364"/>
      <c r="AI33" s="363">
        <v>95</v>
      </c>
      <c r="AJ33" s="364"/>
      <c r="AK33" s="364"/>
      <c r="AL33" s="364"/>
      <c r="AM33" s="363">
        <v>95</v>
      </c>
      <c r="AN33" s="364"/>
      <c r="AO33" s="364"/>
      <c r="AP33" s="364"/>
      <c r="AQ33" s="101" t="s">
        <v>627</v>
      </c>
      <c r="AR33" s="102"/>
      <c r="AS33" s="102"/>
      <c r="AT33" s="103"/>
      <c r="AU33" s="364">
        <v>95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110</v>
      </c>
      <c r="AF34" s="364"/>
      <c r="AG34" s="364"/>
      <c r="AH34" s="364"/>
      <c r="AI34" s="363">
        <v>104</v>
      </c>
      <c r="AJ34" s="364"/>
      <c r="AK34" s="364"/>
      <c r="AL34" s="364"/>
      <c r="AM34" s="363"/>
      <c r="AN34" s="364"/>
      <c r="AO34" s="364"/>
      <c r="AP34" s="364"/>
      <c r="AQ34" s="101" t="s">
        <v>627</v>
      </c>
      <c r="AR34" s="102"/>
      <c r="AS34" s="102"/>
      <c r="AT34" s="103"/>
      <c r="AU34" s="364" t="s">
        <v>628</v>
      </c>
      <c r="AV34" s="364"/>
      <c r="AW34" s="364"/>
      <c r="AX34" s="366"/>
    </row>
    <row r="35" spans="1:50" ht="23.25" customHeight="1" x14ac:dyDescent="0.15">
      <c r="A35" s="901" t="s">
        <v>528</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t="s">
        <v>627</v>
      </c>
      <c r="AR38" s="134"/>
      <c r="AS38" s="135" t="s">
        <v>356</v>
      </c>
      <c r="AT38" s="170"/>
      <c r="AU38" s="270">
        <v>30</v>
      </c>
      <c r="AV38" s="270"/>
      <c r="AW38" s="378" t="s">
        <v>300</v>
      </c>
      <c r="AX38" s="379"/>
    </row>
    <row r="39" spans="1:50" ht="23.25" customHeight="1" x14ac:dyDescent="0.15">
      <c r="A39" s="516"/>
      <c r="B39" s="514"/>
      <c r="C39" s="514"/>
      <c r="D39" s="514"/>
      <c r="E39" s="514"/>
      <c r="F39" s="515"/>
      <c r="G39" s="541" t="s">
        <v>565</v>
      </c>
      <c r="H39" s="542"/>
      <c r="I39" s="542"/>
      <c r="J39" s="542"/>
      <c r="K39" s="542"/>
      <c r="L39" s="542"/>
      <c r="M39" s="542"/>
      <c r="N39" s="542"/>
      <c r="O39" s="543"/>
      <c r="P39" s="159" t="s">
        <v>642</v>
      </c>
      <c r="Q39" s="159"/>
      <c r="R39" s="159"/>
      <c r="S39" s="159"/>
      <c r="T39" s="159"/>
      <c r="U39" s="159"/>
      <c r="V39" s="159"/>
      <c r="W39" s="159"/>
      <c r="X39" s="230"/>
      <c r="Y39" s="337" t="s">
        <v>12</v>
      </c>
      <c r="Z39" s="550"/>
      <c r="AA39" s="551"/>
      <c r="AB39" s="552" t="s">
        <v>566</v>
      </c>
      <c r="AC39" s="552"/>
      <c r="AD39" s="552"/>
      <c r="AE39" s="363">
        <v>90.1</v>
      </c>
      <c r="AF39" s="364"/>
      <c r="AG39" s="364"/>
      <c r="AH39" s="364"/>
      <c r="AI39" s="363">
        <v>88.6</v>
      </c>
      <c r="AJ39" s="364"/>
      <c r="AK39" s="364"/>
      <c r="AL39" s="364"/>
      <c r="AM39" s="363"/>
      <c r="AN39" s="364"/>
      <c r="AO39" s="364"/>
      <c r="AP39" s="364"/>
      <c r="AQ39" s="101" t="s">
        <v>629</v>
      </c>
      <c r="AR39" s="102"/>
      <c r="AS39" s="102"/>
      <c r="AT39" s="103"/>
      <c r="AU39" s="364" t="s">
        <v>620</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566</v>
      </c>
      <c r="AC40" s="523"/>
      <c r="AD40" s="523"/>
      <c r="AE40" s="363">
        <v>90</v>
      </c>
      <c r="AF40" s="364"/>
      <c r="AG40" s="364"/>
      <c r="AH40" s="364"/>
      <c r="AI40" s="363">
        <v>90</v>
      </c>
      <c r="AJ40" s="364"/>
      <c r="AK40" s="364"/>
      <c r="AL40" s="364"/>
      <c r="AM40" s="363">
        <v>90</v>
      </c>
      <c r="AN40" s="364"/>
      <c r="AO40" s="364"/>
      <c r="AP40" s="364"/>
      <c r="AQ40" s="101" t="s">
        <v>630</v>
      </c>
      <c r="AR40" s="102"/>
      <c r="AS40" s="102"/>
      <c r="AT40" s="103"/>
      <c r="AU40" s="364">
        <v>90</v>
      </c>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v>100</v>
      </c>
      <c r="AF41" s="364"/>
      <c r="AG41" s="364"/>
      <c r="AH41" s="364"/>
      <c r="AI41" s="363">
        <v>98.4</v>
      </c>
      <c r="AJ41" s="364"/>
      <c r="AK41" s="364"/>
      <c r="AL41" s="364"/>
      <c r="AM41" s="363"/>
      <c r="AN41" s="364"/>
      <c r="AO41" s="364"/>
      <c r="AP41" s="364"/>
      <c r="AQ41" s="101" t="s">
        <v>630</v>
      </c>
      <c r="AR41" s="102"/>
      <c r="AS41" s="102"/>
      <c r="AT41" s="103"/>
      <c r="AU41" s="364" t="s">
        <v>625</v>
      </c>
      <c r="AV41" s="364"/>
      <c r="AW41" s="364"/>
      <c r="AX41" s="366"/>
    </row>
    <row r="42" spans="1:50" ht="23.25" customHeight="1" x14ac:dyDescent="0.15">
      <c r="A42" s="901" t="s">
        <v>528</v>
      </c>
      <c r="B42" s="902"/>
      <c r="C42" s="902"/>
      <c r="D42" s="902"/>
      <c r="E42" s="902"/>
      <c r="F42" s="903"/>
      <c r="G42" s="980" t="s">
        <v>643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3"/>
    </row>
    <row r="67" spans="1:50" ht="23.25" hidden="1" customHeight="1" x14ac:dyDescent="0.15">
      <c r="A67" s="855"/>
      <c r="B67" s="856"/>
      <c r="C67" s="856"/>
      <c r="D67" s="856"/>
      <c r="E67" s="856"/>
      <c r="F67" s="857"/>
      <c r="G67" s="984"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5"/>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569</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573</v>
      </c>
      <c r="AC101" s="552"/>
      <c r="AD101" s="552"/>
      <c r="AE101" s="363">
        <v>1034936</v>
      </c>
      <c r="AF101" s="364"/>
      <c r="AG101" s="364"/>
      <c r="AH101" s="365"/>
      <c r="AI101" s="363">
        <v>1130741</v>
      </c>
      <c r="AJ101" s="364"/>
      <c r="AK101" s="364"/>
      <c r="AL101" s="365"/>
      <c r="AM101" s="363"/>
      <c r="AN101" s="364"/>
      <c r="AO101" s="364"/>
      <c r="AP101" s="365"/>
      <c r="AQ101" s="363" t="s">
        <v>574</v>
      </c>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573</v>
      </c>
      <c r="AC102" s="552"/>
      <c r="AD102" s="552"/>
      <c r="AE102" s="357">
        <v>1050100</v>
      </c>
      <c r="AF102" s="357"/>
      <c r="AG102" s="357"/>
      <c r="AH102" s="357"/>
      <c r="AI102" s="357">
        <v>1039341</v>
      </c>
      <c r="AJ102" s="357"/>
      <c r="AK102" s="357"/>
      <c r="AL102" s="357"/>
      <c r="AM102" s="357">
        <v>1066241</v>
      </c>
      <c r="AN102" s="357"/>
      <c r="AO102" s="357"/>
      <c r="AP102" s="357"/>
      <c r="AQ102" s="818"/>
      <c r="AR102" s="819"/>
      <c r="AS102" s="819"/>
      <c r="AT102" s="820"/>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customHeight="1" x14ac:dyDescent="0.15">
      <c r="A104" s="492"/>
      <c r="B104" s="493"/>
      <c r="C104" s="493"/>
      <c r="D104" s="493"/>
      <c r="E104" s="493"/>
      <c r="F104" s="494"/>
      <c r="G104" s="159" t="s">
        <v>570</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573</v>
      </c>
      <c r="AC104" s="473"/>
      <c r="AD104" s="474"/>
      <c r="AE104" s="363">
        <v>245125</v>
      </c>
      <c r="AF104" s="364"/>
      <c r="AG104" s="364"/>
      <c r="AH104" s="365"/>
      <c r="AI104" s="363">
        <v>255460</v>
      </c>
      <c r="AJ104" s="364"/>
      <c r="AK104" s="364"/>
      <c r="AL104" s="365"/>
      <c r="AM104" s="363"/>
      <c r="AN104" s="364"/>
      <c r="AO104" s="364"/>
      <c r="AP104" s="365"/>
      <c r="AQ104" s="363" t="s">
        <v>575</v>
      </c>
      <c r="AR104" s="364"/>
      <c r="AS104" s="364"/>
      <c r="AT104" s="365"/>
      <c r="AU104" s="363"/>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573</v>
      </c>
      <c r="AC105" s="406"/>
      <c r="AD105" s="407"/>
      <c r="AE105" s="357">
        <v>246436</v>
      </c>
      <c r="AF105" s="357"/>
      <c r="AG105" s="357"/>
      <c r="AH105" s="357"/>
      <c r="AI105" s="357">
        <v>243238</v>
      </c>
      <c r="AJ105" s="357"/>
      <c r="AK105" s="357"/>
      <c r="AL105" s="357"/>
      <c r="AM105" s="357">
        <v>246463</v>
      </c>
      <c r="AN105" s="357"/>
      <c r="AO105" s="357"/>
      <c r="AP105" s="357"/>
      <c r="AQ105" s="363"/>
      <c r="AR105" s="364"/>
      <c r="AS105" s="364"/>
      <c r="AT105" s="365"/>
      <c r="AU105" s="818"/>
      <c r="AV105" s="819"/>
      <c r="AW105" s="819"/>
      <c r="AX105" s="820"/>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customHeight="1" x14ac:dyDescent="0.15">
      <c r="A107" s="492"/>
      <c r="B107" s="493"/>
      <c r="C107" s="493"/>
      <c r="D107" s="493"/>
      <c r="E107" s="493"/>
      <c r="F107" s="494"/>
      <c r="G107" s="159" t="s">
        <v>571</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573</v>
      </c>
      <c r="AC107" s="473"/>
      <c r="AD107" s="474"/>
      <c r="AE107" s="357">
        <v>8925</v>
      </c>
      <c r="AF107" s="357"/>
      <c r="AG107" s="357"/>
      <c r="AH107" s="357"/>
      <c r="AI107" s="357">
        <v>8976</v>
      </c>
      <c r="AJ107" s="357"/>
      <c r="AK107" s="357"/>
      <c r="AL107" s="357"/>
      <c r="AM107" s="357"/>
      <c r="AN107" s="357"/>
      <c r="AO107" s="357"/>
      <c r="AP107" s="357"/>
      <c r="AQ107" s="363" t="s">
        <v>576</v>
      </c>
      <c r="AR107" s="364"/>
      <c r="AS107" s="364"/>
      <c r="AT107" s="365"/>
      <c r="AU107" s="363"/>
      <c r="AV107" s="364"/>
      <c r="AW107" s="364"/>
      <c r="AX107" s="365"/>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573</v>
      </c>
      <c r="AC108" s="406"/>
      <c r="AD108" s="407"/>
      <c r="AE108" s="357">
        <v>9953</v>
      </c>
      <c r="AF108" s="357"/>
      <c r="AG108" s="357"/>
      <c r="AH108" s="357"/>
      <c r="AI108" s="357">
        <v>9477</v>
      </c>
      <c r="AJ108" s="357"/>
      <c r="AK108" s="357"/>
      <c r="AL108" s="357"/>
      <c r="AM108" s="357">
        <v>9124</v>
      </c>
      <c r="AN108" s="357"/>
      <c r="AO108" s="357"/>
      <c r="AP108" s="357"/>
      <c r="AQ108" s="363"/>
      <c r="AR108" s="364"/>
      <c r="AS108" s="364"/>
      <c r="AT108" s="365"/>
      <c r="AU108" s="818"/>
      <c r="AV108" s="819"/>
      <c r="AW108" s="819"/>
      <c r="AX108" s="820"/>
    </row>
    <row r="109" spans="1:60" ht="31.5"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customHeight="1" x14ac:dyDescent="0.15">
      <c r="A110" s="492"/>
      <c r="B110" s="493"/>
      <c r="C110" s="493"/>
      <c r="D110" s="493"/>
      <c r="E110" s="493"/>
      <c r="F110" s="494"/>
      <c r="G110" s="159" t="s">
        <v>572</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573</v>
      </c>
      <c r="AC110" s="473"/>
      <c r="AD110" s="474"/>
      <c r="AE110" s="357">
        <v>4775</v>
      </c>
      <c r="AF110" s="357"/>
      <c r="AG110" s="357"/>
      <c r="AH110" s="357"/>
      <c r="AI110" s="357">
        <v>5123</v>
      </c>
      <c r="AJ110" s="357"/>
      <c r="AK110" s="357"/>
      <c r="AL110" s="357"/>
      <c r="AM110" s="357"/>
      <c r="AN110" s="357"/>
      <c r="AO110" s="357"/>
      <c r="AP110" s="357"/>
      <c r="AQ110" s="363" t="s">
        <v>575</v>
      </c>
      <c r="AR110" s="364"/>
      <c r="AS110" s="364"/>
      <c r="AT110" s="365"/>
      <c r="AU110" s="363"/>
      <c r="AV110" s="364"/>
      <c r="AW110" s="364"/>
      <c r="AX110" s="365"/>
    </row>
    <row r="111" spans="1:60" ht="23.25"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t="s">
        <v>573</v>
      </c>
      <c r="AC111" s="406"/>
      <c r="AD111" s="407"/>
      <c r="AE111" s="357">
        <v>5590</v>
      </c>
      <c r="AF111" s="357"/>
      <c r="AG111" s="357"/>
      <c r="AH111" s="357"/>
      <c r="AI111" s="357">
        <v>5166</v>
      </c>
      <c r="AJ111" s="357"/>
      <c r="AK111" s="357"/>
      <c r="AL111" s="357"/>
      <c r="AM111" s="357">
        <v>4969</v>
      </c>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578</v>
      </c>
      <c r="AC116" s="300"/>
      <c r="AD116" s="301"/>
      <c r="AE116" s="357">
        <v>1422</v>
      </c>
      <c r="AF116" s="357"/>
      <c r="AG116" s="357"/>
      <c r="AH116" s="357"/>
      <c r="AI116" s="357">
        <v>1408</v>
      </c>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5" t="s">
        <v>580</v>
      </c>
      <c r="AF117" s="305"/>
      <c r="AG117" s="305"/>
      <c r="AH117" s="305"/>
      <c r="AI117" s="305" t="s">
        <v>581</v>
      </c>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582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583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631</v>
      </c>
      <c r="AR133" s="270"/>
      <c r="AS133" s="135" t="s">
        <v>356</v>
      </c>
      <c r="AT133" s="170"/>
      <c r="AU133" s="134">
        <v>30</v>
      </c>
      <c r="AV133" s="134"/>
      <c r="AW133" s="135" t="s">
        <v>300</v>
      </c>
      <c r="AX133" s="136"/>
    </row>
    <row r="134" spans="1:50" ht="39.75" customHeight="1" x14ac:dyDescent="0.15">
      <c r="A134" s="999"/>
      <c r="B134" s="251"/>
      <c r="C134" s="250"/>
      <c r="D134" s="251"/>
      <c r="E134" s="250"/>
      <c r="F134" s="313"/>
      <c r="G134" s="229" t="s">
        <v>584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587</v>
      </c>
      <c r="AC134" s="220"/>
      <c r="AD134" s="220"/>
      <c r="AE134" s="265">
        <v>99.1</v>
      </c>
      <c r="AF134" s="102"/>
      <c r="AG134" s="102"/>
      <c r="AH134" s="102"/>
      <c r="AI134" s="265">
        <v>98.7</v>
      </c>
      <c r="AJ134" s="102"/>
      <c r="AK134" s="102"/>
      <c r="AL134" s="102"/>
      <c r="AM134" s="265"/>
      <c r="AN134" s="102"/>
      <c r="AO134" s="102"/>
      <c r="AP134" s="102"/>
      <c r="AQ134" s="265" t="s">
        <v>631</v>
      </c>
      <c r="AR134" s="102"/>
      <c r="AS134" s="102"/>
      <c r="AT134" s="102"/>
      <c r="AU134" s="265" t="s">
        <v>635</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588</v>
      </c>
      <c r="AC135" s="131"/>
      <c r="AD135" s="131"/>
      <c r="AE135" s="265">
        <v>90</v>
      </c>
      <c r="AF135" s="102"/>
      <c r="AG135" s="102"/>
      <c r="AH135" s="102"/>
      <c r="AI135" s="265">
        <v>95</v>
      </c>
      <c r="AJ135" s="102"/>
      <c r="AK135" s="102"/>
      <c r="AL135" s="102"/>
      <c r="AM135" s="265">
        <v>95</v>
      </c>
      <c r="AN135" s="102"/>
      <c r="AO135" s="102"/>
      <c r="AP135" s="102"/>
      <c r="AQ135" s="265" t="s">
        <v>631</v>
      </c>
      <c r="AR135" s="102"/>
      <c r="AS135" s="102"/>
      <c r="AT135" s="102"/>
      <c r="AU135" s="265">
        <v>95</v>
      </c>
      <c r="AV135" s="102"/>
      <c r="AW135" s="102"/>
      <c r="AX135" s="221"/>
    </row>
    <row r="136" spans="1:50" ht="18.75"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631</v>
      </c>
      <c r="AR137" s="270"/>
      <c r="AS137" s="135" t="s">
        <v>356</v>
      </c>
      <c r="AT137" s="170"/>
      <c r="AU137" s="134">
        <v>30</v>
      </c>
      <c r="AV137" s="134"/>
      <c r="AW137" s="135" t="s">
        <v>300</v>
      </c>
      <c r="AX137" s="136"/>
    </row>
    <row r="138" spans="1:50" ht="39.75" customHeight="1" x14ac:dyDescent="0.15">
      <c r="A138" s="999"/>
      <c r="B138" s="251"/>
      <c r="C138" s="250"/>
      <c r="D138" s="251"/>
      <c r="E138" s="250"/>
      <c r="F138" s="313"/>
      <c r="G138" s="229" t="s">
        <v>585</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588</v>
      </c>
      <c r="AC138" s="220"/>
      <c r="AD138" s="220"/>
      <c r="AE138" s="265">
        <v>90.1</v>
      </c>
      <c r="AF138" s="102"/>
      <c r="AG138" s="102"/>
      <c r="AH138" s="102"/>
      <c r="AI138" s="265">
        <v>88.6</v>
      </c>
      <c r="AJ138" s="102"/>
      <c r="AK138" s="102"/>
      <c r="AL138" s="102"/>
      <c r="AM138" s="265"/>
      <c r="AN138" s="102"/>
      <c r="AO138" s="102"/>
      <c r="AP138" s="102"/>
      <c r="AQ138" s="265" t="s">
        <v>631</v>
      </c>
      <c r="AR138" s="102"/>
      <c r="AS138" s="102"/>
      <c r="AT138" s="102"/>
      <c r="AU138" s="265" t="s">
        <v>636</v>
      </c>
      <c r="AV138" s="102"/>
      <c r="AW138" s="102"/>
      <c r="AX138" s="221"/>
    </row>
    <row r="139" spans="1:50" ht="39.75"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588</v>
      </c>
      <c r="AC139" s="131"/>
      <c r="AD139" s="131"/>
      <c r="AE139" s="265">
        <v>90</v>
      </c>
      <c r="AF139" s="102"/>
      <c r="AG139" s="102"/>
      <c r="AH139" s="102"/>
      <c r="AI139" s="265">
        <v>90</v>
      </c>
      <c r="AJ139" s="102"/>
      <c r="AK139" s="102"/>
      <c r="AL139" s="102"/>
      <c r="AM139" s="265">
        <v>90</v>
      </c>
      <c r="AN139" s="102"/>
      <c r="AO139" s="102"/>
      <c r="AP139" s="102"/>
      <c r="AQ139" s="265" t="s">
        <v>632</v>
      </c>
      <c r="AR139" s="102"/>
      <c r="AS139" s="102"/>
      <c r="AT139" s="102"/>
      <c r="AU139" s="265">
        <v>90</v>
      </c>
      <c r="AV139" s="102"/>
      <c r="AW139" s="102"/>
      <c r="AX139" s="221"/>
    </row>
    <row r="140" spans="1:50" ht="18.75"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t="s">
        <v>633</v>
      </c>
      <c r="AR141" s="270"/>
      <c r="AS141" s="135" t="s">
        <v>356</v>
      </c>
      <c r="AT141" s="170"/>
      <c r="AU141" s="134">
        <v>30</v>
      </c>
      <c r="AV141" s="134"/>
      <c r="AW141" s="135" t="s">
        <v>300</v>
      </c>
      <c r="AX141" s="136"/>
    </row>
    <row r="142" spans="1:50" ht="39.75" customHeight="1" x14ac:dyDescent="0.15">
      <c r="A142" s="999"/>
      <c r="B142" s="251"/>
      <c r="C142" s="250"/>
      <c r="D142" s="251"/>
      <c r="E142" s="250"/>
      <c r="F142" s="313"/>
      <c r="G142" s="229" t="s">
        <v>586</v>
      </c>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t="s">
        <v>589</v>
      </c>
      <c r="AC142" s="220"/>
      <c r="AD142" s="220"/>
      <c r="AE142" s="265">
        <v>57</v>
      </c>
      <c r="AF142" s="102"/>
      <c r="AG142" s="102"/>
      <c r="AH142" s="102"/>
      <c r="AI142" s="265">
        <v>56.8</v>
      </c>
      <c r="AJ142" s="102"/>
      <c r="AK142" s="102"/>
      <c r="AL142" s="102"/>
      <c r="AM142" s="265"/>
      <c r="AN142" s="102"/>
      <c r="AO142" s="102"/>
      <c r="AP142" s="102"/>
      <c r="AQ142" s="265" t="s">
        <v>633</v>
      </c>
      <c r="AR142" s="102"/>
      <c r="AS142" s="102"/>
      <c r="AT142" s="102"/>
      <c r="AU142" s="265" t="s">
        <v>637</v>
      </c>
      <c r="AV142" s="102"/>
      <c r="AW142" s="102"/>
      <c r="AX142" s="221"/>
    </row>
    <row r="143" spans="1:50" ht="39.75"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t="s">
        <v>590</v>
      </c>
      <c r="AC143" s="131"/>
      <c r="AD143" s="131"/>
      <c r="AE143" s="265" t="s">
        <v>591</v>
      </c>
      <c r="AF143" s="102"/>
      <c r="AG143" s="102"/>
      <c r="AH143" s="102"/>
      <c r="AI143" s="265">
        <v>50</v>
      </c>
      <c r="AJ143" s="102"/>
      <c r="AK143" s="102"/>
      <c r="AL143" s="102"/>
      <c r="AM143" s="265">
        <v>50</v>
      </c>
      <c r="AN143" s="102"/>
      <c r="AO143" s="102"/>
      <c r="AP143" s="102"/>
      <c r="AQ143" s="265" t="s">
        <v>634</v>
      </c>
      <c r="AR143" s="102"/>
      <c r="AS143" s="102"/>
      <c r="AT143" s="102"/>
      <c r="AU143" s="265">
        <v>50</v>
      </c>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8" customHeight="1" x14ac:dyDescent="0.15">
      <c r="A188" s="999"/>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0.5"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617</v>
      </c>
      <c r="K430" s="241"/>
      <c r="L430" s="241"/>
      <c r="M430" s="241"/>
      <c r="N430" s="241"/>
      <c r="O430" s="241"/>
      <c r="P430" s="241"/>
      <c r="Q430" s="241"/>
      <c r="R430" s="241"/>
      <c r="S430" s="241"/>
      <c r="T430" s="242"/>
      <c r="U430" s="243" t="s">
        <v>618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619</v>
      </c>
      <c r="AF432" s="134"/>
      <c r="AG432" s="135" t="s">
        <v>356</v>
      </c>
      <c r="AH432" s="170"/>
      <c r="AI432" s="180"/>
      <c r="AJ432" s="180"/>
      <c r="AK432" s="180"/>
      <c r="AL432" s="175"/>
      <c r="AM432" s="180"/>
      <c r="AN432" s="180"/>
      <c r="AO432" s="180"/>
      <c r="AP432" s="175"/>
      <c r="AQ432" s="216" t="s">
        <v>620</v>
      </c>
      <c r="AR432" s="134"/>
      <c r="AS432" s="135" t="s">
        <v>356</v>
      </c>
      <c r="AT432" s="170"/>
      <c r="AU432" s="134" t="s">
        <v>619</v>
      </c>
      <c r="AV432" s="134"/>
      <c r="AW432" s="135" t="s">
        <v>300</v>
      </c>
      <c r="AX432" s="136"/>
    </row>
    <row r="433" spans="1:50" ht="23.25" customHeight="1" x14ac:dyDescent="0.15">
      <c r="A433" s="999"/>
      <c r="B433" s="251"/>
      <c r="C433" s="250"/>
      <c r="D433" s="251"/>
      <c r="E433" s="164"/>
      <c r="F433" s="165"/>
      <c r="G433" s="229" t="s">
        <v>618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618</v>
      </c>
      <c r="AC433" s="131"/>
      <c r="AD433" s="131"/>
      <c r="AE433" s="101" t="s">
        <v>619</v>
      </c>
      <c r="AF433" s="102"/>
      <c r="AG433" s="102"/>
      <c r="AH433" s="102"/>
      <c r="AI433" s="101" t="s">
        <v>619</v>
      </c>
      <c r="AJ433" s="102"/>
      <c r="AK433" s="102"/>
      <c r="AL433" s="102"/>
      <c r="AM433" s="101" t="s">
        <v>619</v>
      </c>
      <c r="AN433" s="102"/>
      <c r="AO433" s="102"/>
      <c r="AP433" s="103"/>
      <c r="AQ433" s="101" t="s">
        <v>619</v>
      </c>
      <c r="AR433" s="102"/>
      <c r="AS433" s="102"/>
      <c r="AT433" s="103"/>
      <c r="AU433" s="102" t="s">
        <v>619</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618</v>
      </c>
      <c r="AC434" s="220"/>
      <c r="AD434" s="220"/>
      <c r="AE434" s="101" t="s">
        <v>619</v>
      </c>
      <c r="AF434" s="102"/>
      <c r="AG434" s="102"/>
      <c r="AH434" s="103"/>
      <c r="AI434" s="101" t="s">
        <v>619</v>
      </c>
      <c r="AJ434" s="102"/>
      <c r="AK434" s="102"/>
      <c r="AL434" s="102"/>
      <c r="AM434" s="101" t="s">
        <v>619</v>
      </c>
      <c r="AN434" s="102"/>
      <c r="AO434" s="102"/>
      <c r="AP434" s="103"/>
      <c r="AQ434" s="101" t="s">
        <v>619</v>
      </c>
      <c r="AR434" s="102"/>
      <c r="AS434" s="102"/>
      <c r="AT434" s="103"/>
      <c r="AU434" s="102" t="s">
        <v>619</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619</v>
      </c>
      <c r="AF435" s="102"/>
      <c r="AG435" s="102"/>
      <c r="AH435" s="103"/>
      <c r="AI435" s="101" t="s">
        <v>619</v>
      </c>
      <c r="AJ435" s="102"/>
      <c r="AK435" s="102"/>
      <c r="AL435" s="102"/>
      <c r="AM435" s="101" t="s">
        <v>619</v>
      </c>
      <c r="AN435" s="102"/>
      <c r="AO435" s="102"/>
      <c r="AP435" s="103"/>
      <c r="AQ435" s="101" t="s">
        <v>619</v>
      </c>
      <c r="AR435" s="102"/>
      <c r="AS435" s="102"/>
      <c r="AT435" s="103"/>
      <c r="AU435" s="102" t="s">
        <v>619</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t="s">
        <v>635</v>
      </c>
      <c r="AF477" s="134"/>
      <c r="AG477" s="135" t="s">
        <v>356</v>
      </c>
      <c r="AH477" s="170"/>
      <c r="AI477" s="180"/>
      <c r="AJ477" s="180"/>
      <c r="AK477" s="180"/>
      <c r="AL477" s="175"/>
      <c r="AM477" s="180"/>
      <c r="AN477" s="180"/>
      <c r="AO477" s="180"/>
      <c r="AP477" s="175"/>
      <c r="AQ477" s="216" t="s">
        <v>635</v>
      </c>
      <c r="AR477" s="134"/>
      <c r="AS477" s="135" t="s">
        <v>356</v>
      </c>
      <c r="AT477" s="170"/>
      <c r="AU477" s="134" t="s">
        <v>639</v>
      </c>
      <c r="AV477" s="134"/>
      <c r="AW477" s="135" t="s">
        <v>300</v>
      </c>
      <c r="AX477" s="136"/>
    </row>
    <row r="478" spans="1:50" ht="23.25" customHeight="1" x14ac:dyDescent="0.15">
      <c r="A478" s="999"/>
      <c r="B478" s="251"/>
      <c r="C478" s="250"/>
      <c r="D478" s="251"/>
      <c r="E478" s="164"/>
      <c r="F478" s="165"/>
      <c r="G478" s="229" t="s">
        <v>645</v>
      </c>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t="s">
        <v>638</v>
      </c>
      <c r="AC478" s="131"/>
      <c r="AD478" s="131"/>
      <c r="AE478" s="101" t="s">
        <v>636</v>
      </c>
      <c r="AF478" s="102"/>
      <c r="AG478" s="102"/>
      <c r="AH478" s="102"/>
      <c r="AI478" s="101" t="s">
        <v>635</v>
      </c>
      <c r="AJ478" s="102"/>
      <c r="AK478" s="102"/>
      <c r="AL478" s="102"/>
      <c r="AM478" s="101" t="s">
        <v>635</v>
      </c>
      <c r="AN478" s="102"/>
      <c r="AO478" s="102"/>
      <c r="AP478" s="103"/>
      <c r="AQ478" s="101" t="s">
        <v>635</v>
      </c>
      <c r="AR478" s="102"/>
      <c r="AS478" s="102"/>
      <c r="AT478" s="103"/>
      <c r="AU478" s="102" t="s">
        <v>637</v>
      </c>
      <c r="AV478" s="102"/>
      <c r="AW478" s="102"/>
      <c r="AX478" s="221"/>
    </row>
    <row r="479" spans="1:50" ht="23.25"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t="s">
        <v>637</v>
      </c>
      <c r="AC479" s="220"/>
      <c r="AD479" s="220"/>
      <c r="AE479" s="101" t="s">
        <v>638</v>
      </c>
      <c r="AF479" s="102"/>
      <c r="AG479" s="102"/>
      <c r="AH479" s="103"/>
      <c r="AI479" s="101" t="s">
        <v>637</v>
      </c>
      <c r="AJ479" s="102"/>
      <c r="AK479" s="102"/>
      <c r="AL479" s="102"/>
      <c r="AM479" s="101" t="s">
        <v>635</v>
      </c>
      <c r="AN479" s="102"/>
      <c r="AO479" s="102"/>
      <c r="AP479" s="103"/>
      <c r="AQ479" s="101" t="s">
        <v>637</v>
      </c>
      <c r="AR479" s="102"/>
      <c r="AS479" s="102"/>
      <c r="AT479" s="103"/>
      <c r="AU479" s="102" t="s">
        <v>635</v>
      </c>
      <c r="AV479" s="102"/>
      <c r="AW479" s="102"/>
      <c r="AX479" s="221"/>
    </row>
    <row r="480" spans="1:50" ht="23.25" customHeight="1" thickBot="1" x14ac:dyDescent="0.2">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t="s">
        <v>637</v>
      </c>
      <c r="AF480" s="102"/>
      <c r="AG480" s="102"/>
      <c r="AH480" s="103"/>
      <c r="AI480" s="101" t="s">
        <v>635</v>
      </c>
      <c r="AJ480" s="102"/>
      <c r="AK480" s="102"/>
      <c r="AL480" s="102"/>
      <c r="AM480" s="101" t="s">
        <v>637</v>
      </c>
      <c r="AN480" s="102"/>
      <c r="AO480" s="102"/>
      <c r="AP480" s="103"/>
      <c r="AQ480" s="101" t="s">
        <v>637</v>
      </c>
      <c r="AR480" s="102"/>
      <c r="AS480" s="102"/>
      <c r="AT480" s="103"/>
      <c r="AU480" s="102" t="s">
        <v>635</v>
      </c>
      <c r="AV480" s="102"/>
      <c r="AW480" s="102"/>
      <c r="AX480" s="221"/>
    </row>
    <row r="481" spans="1:50" ht="23.85" hidden="1"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606</v>
      </c>
      <c r="AH702" s="890"/>
      <c r="AI702" s="890"/>
      <c r="AJ702" s="890"/>
      <c r="AK702" s="890"/>
      <c r="AL702" s="890"/>
      <c r="AM702" s="890"/>
      <c r="AN702" s="890"/>
      <c r="AO702" s="890"/>
      <c r="AP702" s="890"/>
      <c r="AQ702" s="890"/>
      <c r="AR702" s="890"/>
      <c r="AS702" s="890"/>
      <c r="AT702" s="890"/>
      <c r="AU702" s="890"/>
      <c r="AV702" s="890"/>
      <c r="AW702" s="890"/>
      <c r="AX702" s="891"/>
    </row>
    <row r="703" spans="1:50" ht="12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555</v>
      </c>
      <c r="AE703" s="153"/>
      <c r="AF703" s="153"/>
      <c r="AG703" s="665" t="s">
        <v>607</v>
      </c>
      <c r="AH703" s="666"/>
      <c r="AI703" s="666"/>
      <c r="AJ703" s="666"/>
      <c r="AK703" s="666"/>
      <c r="AL703" s="666"/>
      <c r="AM703" s="666"/>
      <c r="AN703" s="666"/>
      <c r="AO703" s="666"/>
      <c r="AP703" s="666"/>
      <c r="AQ703" s="666"/>
      <c r="AR703" s="666"/>
      <c r="AS703" s="666"/>
      <c r="AT703" s="666"/>
      <c r="AU703" s="666"/>
      <c r="AV703" s="666"/>
      <c r="AW703" s="666"/>
      <c r="AX703" s="667"/>
    </row>
    <row r="704" spans="1:50" ht="53.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0" t="s">
        <v>608</v>
      </c>
      <c r="AH704" s="232"/>
      <c r="AI704" s="232"/>
      <c r="AJ704" s="232"/>
      <c r="AK704" s="232"/>
      <c r="AL704" s="232"/>
      <c r="AM704" s="232"/>
      <c r="AN704" s="232"/>
      <c r="AO704" s="232"/>
      <c r="AP704" s="232"/>
      <c r="AQ704" s="232"/>
      <c r="AR704" s="232"/>
      <c r="AS704" s="232"/>
      <c r="AT704" s="232"/>
      <c r="AU704" s="232"/>
      <c r="AV704" s="232"/>
      <c r="AW704" s="232"/>
      <c r="AX704" s="431"/>
    </row>
    <row r="705" spans="1:50" ht="121.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8" t="s">
        <v>616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593</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555</v>
      </c>
      <c r="AE709" s="153"/>
      <c r="AF709" s="153"/>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54.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555</v>
      </c>
      <c r="AE711" s="153"/>
      <c r="AF711" s="153"/>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594</v>
      </c>
      <c r="AE713" s="153"/>
      <c r="AF713" s="154"/>
      <c r="AG713" s="665" t="s">
        <v>612</v>
      </c>
      <c r="AH713" s="666"/>
      <c r="AI713" s="666"/>
      <c r="AJ713" s="666"/>
      <c r="AK713" s="666"/>
      <c r="AL713" s="666"/>
      <c r="AM713" s="666"/>
      <c r="AN713" s="666"/>
      <c r="AO713" s="666"/>
      <c r="AP713" s="666"/>
      <c r="AQ713" s="666"/>
      <c r="AR713" s="666"/>
      <c r="AS713" s="666"/>
      <c r="AT713" s="666"/>
      <c r="AU713" s="666"/>
      <c r="AV713" s="666"/>
      <c r="AW713" s="666"/>
      <c r="AX713" s="667"/>
    </row>
    <row r="714" spans="1:50" ht="54"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55.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40.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614</v>
      </c>
      <c r="AH716" s="666"/>
      <c r="AI716" s="666"/>
      <c r="AJ716" s="666"/>
      <c r="AK716" s="666"/>
      <c r="AL716" s="666"/>
      <c r="AM716" s="666"/>
      <c r="AN716" s="666"/>
      <c r="AO716" s="666"/>
      <c r="AP716" s="666"/>
      <c r="AQ716" s="666"/>
      <c r="AR716" s="666"/>
      <c r="AS716" s="666"/>
      <c r="AT716" s="666"/>
      <c r="AU716" s="666"/>
      <c r="AV716" s="666"/>
      <c r="AW716" s="666"/>
      <c r="AX716" s="667"/>
    </row>
    <row r="717" spans="1:50" ht="89.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c r="AE717" s="153"/>
      <c r="AF717" s="153"/>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594</v>
      </c>
      <c r="AE718" s="153"/>
      <c r="AF718" s="153"/>
      <c r="AG718" s="161" t="s">
        <v>612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555</v>
      </c>
      <c r="AE719" s="669"/>
      <c r="AF719" s="669"/>
      <c r="AG719" s="158" t="s">
        <v>604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605</v>
      </c>
      <c r="D721" s="922"/>
      <c r="E721" s="922"/>
      <c r="F721" s="923"/>
      <c r="G721" s="941"/>
      <c r="H721" s="942"/>
      <c r="I721" s="83" t="str">
        <f>IF(OR(G721="　", G721=""), "", "-")</f>
        <v/>
      </c>
      <c r="J721" s="920"/>
      <c r="K721" s="920"/>
      <c r="L721" s="83" t="str">
        <f>IF(M721="","","-")</f>
        <v/>
      </c>
      <c r="M721" s="84"/>
      <c r="N721" s="917" t="s">
        <v>595</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644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93.75" customHeight="1" thickBot="1" x14ac:dyDescent="0.2">
      <c r="A735" s="612" t="s">
        <v>603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596</v>
      </c>
      <c r="F737" s="112"/>
      <c r="G737" s="112"/>
      <c r="H737" s="112"/>
      <c r="I737" s="112"/>
      <c r="J737" s="112"/>
      <c r="K737" s="112"/>
      <c r="L737" s="112"/>
      <c r="M737" s="112"/>
      <c r="N737" s="113" t="s">
        <v>358</v>
      </c>
      <c r="O737" s="113"/>
      <c r="P737" s="113"/>
      <c r="Q737" s="113"/>
      <c r="R737" s="112" t="s">
        <v>597</v>
      </c>
      <c r="S737" s="112"/>
      <c r="T737" s="112"/>
      <c r="U737" s="112"/>
      <c r="V737" s="112"/>
      <c r="W737" s="112"/>
      <c r="X737" s="112"/>
      <c r="Y737" s="112"/>
      <c r="Z737" s="112"/>
      <c r="AA737" s="113" t="s">
        <v>359</v>
      </c>
      <c r="AB737" s="113"/>
      <c r="AC737" s="113"/>
      <c r="AD737" s="113"/>
      <c r="AE737" s="112" t="s">
        <v>598</v>
      </c>
      <c r="AF737" s="112"/>
      <c r="AG737" s="112"/>
      <c r="AH737" s="112"/>
      <c r="AI737" s="112"/>
      <c r="AJ737" s="112"/>
      <c r="AK737" s="112"/>
      <c r="AL737" s="112"/>
      <c r="AM737" s="112"/>
      <c r="AN737" s="113" t="s">
        <v>360</v>
      </c>
      <c r="AO737" s="113"/>
      <c r="AP737" s="113"/>
      <c r="AQ737" s="113"/>
      <c r="AR737" s="114" t="s">
        <v>599</v>
      </c>
      <c r="AS737" s="115"/>
      <c r="AT737" s="115"/>
      <c r="AU737" s="115"/>
      <c r="AV737" s="115"/>
      <c r="AW737" s="115"/>
      <c r="AX737" s="116"/>
      <c r="AY737" s="89"/>
      <c r="AZ737" s="89"/>
    </row>
    <row r="738" spans="1:52" ht="24.75" customHeight="1" x14ac:dyDescent="0.15">
      <c r="A738" s="117" t="s">
        <v>361</v>
      </c>
      <c r="B738" s="118"/>
      <c r="C738" s="118"/>
      <c r="D738" s="119"/>
      <c r="E738" s="112" t="s">
        <v>600</v>
      </c>
      <c r="F738" s="112"/>
      <c r="G738" s="112"/>
      <c r="H738" s="112"/>
      <c r="I738" s="112"/>
      <c r="J738" s="112"/>
      <c r="K738" s="112"/>
      <c r="L738" s="112"/>
      <c r="M738" s="112"/>
      <c r="N738" s="113" t="s">
        <v>362</v>
      </c>
      <c r="O738" s="113"/>
      <c r="P738" s="113"/>
      <c r="Q738" s="113"/>
      <c r="R738" s="112" t="s">
        <v>601</v>
      </c>
      <c r="S738" s="112"/>
      <c r="T738" s="112"/>
      <c r="U738" s="112"/>
      <c r="V738" s="112"/>
      <c r="W738" s="112"/>
      <c r="X738" s="112"/>
      <c r="Y738" s="112"/>
      <c r="Z738" s="112"/>
      <c r="AA738" s="113" t="s">
        <v>482</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471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94"/>
      <c r="Y748" s="47"/>
      <c r="Z748" s="47"/>
      <c r="AA748" s="47"/>
      <c r="AB748" s="47"/>
      <c r="AC748" s="47"/>
      <c r="AD748" s="47"/>
      <c r="AE748" s="47"/>
      <c r="AF748" s="47"/>
      <c r="AG748" s="47" t="s">
        <v>646</v>
      </c>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621</v>
      </c>
      <c r="F1102" s="896"/>
      <c r="G1102" s="896"/>
      <c r="H1102" s="896"/>
      <c r="I1102" s="896"/>
      <c r="J1102" s="418" t="s">
        <v>622</v>
      </c>
      <c r="K1102" s="419"/>
      <c r="L1102" s="419"/>
      <c r="M1102" s="419"/>
      <c r="N1102" s="419"/>
      <c r="O1102" s="419"/>
      <c r="P1102" s="427" t="s">
        <v>623</v>
      </c>
      <c r="Q1102" s="316"/>
      <c r="R1102" s="316"/>
      <c r="S1102" s="316"/>
      <c r="T1102" s="316"/>
      <c r="U1102" s="316"/>
      <c r="V1102" s="316"/>
      <c r="W1102" s="316"/>
      <c r="X1102" s="316"/>
      <c r="Y1102" s="317" t="s">
        <v>622</v>
      </c>
      <c r="Z1102" s="318"/>
      <c r="AA1102" s="318"/>
      <c r="AB1102" s="319"/>
      <c r="AC1102" s="321"/>
      <c r="AD1102" s="321"/>
      <c r="AE1102" s="321"/>
      <c r="AF1102" s="321"/>
      <c r="AG1102" s="321"/>
      <c r="AH1102" s="322" t="s">
        <v>624</v>
      </c>
      <c r="AI1102" s="323"/>
      <c r="AJ1102" s="323"/>
      <c r="AK1102" s="323"/>
      <c r="AL1102" s="324" t="s">
        <v>625</v>
      </c>
      <c r="AM1102" s="325"/>
      <c r="AN1102" s="325"/>
      <c r="AO1102" s="326"/>
      <c r="AP1102" s="320" t="s">
        <v>626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8" manualBreakCount="8">
    <brk id="99" max="16383" man="1"/>
    <brk id="435" max="16383" man="1"/>
    <brk id="718" max="16383" man="1"/>
    <brk id="739" max="16383" man="1"/>
    <brk id="778" max="16383" man="1"/>
    <brk id="832" max="16383"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4" sqref="E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555</v>
      </c>
      <c r="C18" s="13" t="str">
        <f t="shared" si="0"/>
        <v>犯罪被害者等施策</v>
      </c>
      <c r="D18" s="13" t="str">
        <f t="shared" si="8"/>
        <v>犯罪被害者等施策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犯罪被害者等施策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犯罪被害者等施策</v>
      </c>
      <c r="F20" s="18" t="s">
        <v>446</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犯罪被害者等施策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犯罪被害者等施策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犯罪被害者等施策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犯罪被害者等施策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犯罪被害者等施策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犯罪被害者等施策</v>
      </c>
      <c r="B26" s="13"/>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1"/>
      <c r="AA2" s="412"/>
      <c r="AB2" s="1013" t="s">
        <v>11</v>
      </c>
      <c r="AC2" s="1014"/>
      <c r="AD2" s="1015"/>
      <c r="AE2" s="1001" t="s">
        <v>357</v>
      </c>
      <c r="AF2" s="1001"/>
      <c r="AG2" s="1001"/>
      <c r="AH2" s="1001"/>
      <c r="AI2" s="1001" t="s">
        <v>363</v>
      </c>
      <c r="AJ2" s="1001"/>
      <c r="AK2" s="1001"/>
      <c r="AL2" s="1001"/>
      <c r="AM2" s="1001" t="s">
        <v>472</v>
      </c>
      <c r="AN2" s="1001"/>
      <c r="AO2" s="100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1"/>
      <c r="AA9" s="412"/>
      <c r="AB9" s="1013" t="s">
        <v>11</v>
      </c>
      <c r="AC9" s="1014"/>
      <c r="AD9" s="1015"/>
      <c r="AE9" s="1001" t="s">
        <v>357</v>
      </c>
      <c r="AF9" s="1001"/>
      <c r="AG9" s="1001"/>
      <c r="AH9" s="1001"/>
      <c r="AI9" s="1001" t="s">
        <v>363</v>
      </c>
      <c r="AJ9" s="1001"/>
      <c r="AK9" s="1001"/>
      <c r="AL9" s="1001"/>
      <c r="AM9" s="1001" t="s">
        <v>472</v>
      </c>
      <c r="AN9" s="1001"/>
      <c r="AO9" s="100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1"/>
      <c r="AA51" s="412"/>
      <c r="AB51" s="459" t="s">
        <v>11</v>
      </c>
      <c r="AC51" s="1014"/>
      <c r="AD51" s="1015"/>
      <c r="AE51" s="1001" t="s">
        <v>357</v>
      </c>
      <c r="AF51" s="1001"/>
      <c r="AG51" s="1001"/>
      <c r="AH51" s="1001"/>
      <c r="AI51" s="1001" t="s">
        <v>363</v>
      </c>
      <c r="AJ51" s="1001"/>
      <c r="AK51" s="1001"/>
      <c r="AL51" s="1001"/>
      <c r="AM51" s="1001" t="s">
        <v>472</v>
      </c>
      <c r="AN51" s="1001"/>
      <c r="AO51" s="100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2018-06-15T02:53:44Z</cp:lastPrinted>
  <dcterms:created xsi:type="dcterms:W3CDTF">2012-03-13T00:50:25Z</dcterms:created>
  <dcterms:modified xsi:type="dcterms:W3CDTF">2018-07-05T09:43:58Z</dcterms:modified>
</cp:coreProperties>
</file>