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45" yWindow="-105" windowWidth="11010" windowHeight="6975" tabRatio="6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<sst xmlns="http://schemas.openxmlformats.org/spreadsheetml/2006/main" count="2977" uniqueCount="682">
  <si>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</si>
  <si>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</si>
  <si>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</si>
  <si>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</si>
  <si>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</si>
  <si>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</si>
  <si>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</si>
  <si>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</si>
  <si>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</si>
  <si>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</si>
  <si>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</si>
  <si>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</si>
  <si>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</si>
  <si>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</si>
  <si>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</si>
  <si>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</si>
  <si>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</si>
  <si>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</si>
  <si>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</si>
  <si>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</si>
  <si>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</si>
  <si>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</si>
  <si>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</si>
  <si>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</si>
  <si>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</si>
  <si>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</si>
  <si>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</si>
  <si>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</si>
  <si>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</si>
  <si>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</si>
  <si>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</si>
  <si>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</si>
  <si>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</si>
  <si>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</si>
  <si>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</si>
  <si>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</si>
  <si>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</si>
  <si>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</si>
  <si>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</si>
  <si>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</si>
  <si>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</si>
  <si>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</si>
  <si>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</si>
  <si>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</si>
  <si>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</si>
  <si>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</si>
  <si>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</si>
  <si>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</si>
  <si>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</si>
  <si>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</si>
  <si>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</si>
  <si>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</si>
  <si>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</si>
  <si>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</si>
  <si>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</si>
  <si>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</si>
  <si>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</si>
  <si>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</si>
  <si>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</si>
  <si>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</si>
  <si>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</si>
  <si>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</si>
  <si>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</si>
  <si>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</si>
  <si>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</si>
  <si>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</si>
  <si>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</si>
  <si>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</si>
  <si>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</si>
  <si>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</si>
  <si>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</si>
  <si>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</si>
  <si>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</si>
  <si>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</si>
  <si>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</si>
  <si>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</si>
  <si>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</si>
  <si>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</si>
  <si>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</si>
  <si>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</si>
  <si>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</si>
  <si>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</si>
  <si>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</si>
  <si>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</si>
  <si>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</si>
  <si>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</si>
  <si>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</si>
  <si>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</si>
  <si>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</si>
  <si>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</si>
  <si>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</si>
  <si>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</si>
  <si>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</si>
  <si>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</si>
  <si>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</si>
  <si>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</si>
  <si>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</si>
  <si>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</si>
  <si>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</si>
  <si>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</si>
  <si>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</si>
  <si>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</si>
  <si>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</si>
  <si>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</si>
  <si>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</si>
  <si>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</si>
  <si>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</si>
  <si>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</si>
  <si>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</si>
  <si>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</si>
  <si>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</si>
  <si>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</si>
  <si>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</si>
  <si>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</si>
  <si>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</si>
  <si>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</si>
  <si>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</si>
  <si>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</si>
  <si>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</si>
  <si>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</si>
  <si>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</si>
  <si>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</si>
  <si>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</si>
  <si>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</si>
  <si>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</si>
  <si>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</si>
  <si>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</si>
  <si>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</si>
  <si>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</si>
  <si>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</si>
  <si>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</si>
  <si>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</si>
  <si>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</si>
  <si>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</si>
  <si>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</si>
  <si>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</si>
  <si>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</si>
  <si>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</si>
  <si>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</si>
  <si>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</si>
  <si>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</si>
  <si>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</si>
  <si>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</si>
  <si>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</si>
  <si>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</si>
  <si>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</si>
  <si>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</si>
  <si>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</si>
  <si>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</si>
  <si>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</si>
  <si>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</si>
  <si>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</si>
  <si>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</si>
  <si>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</si>
  <si>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</si>
  <si>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</si>
  <si>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</si>
  <si>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</si>
  <si>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</si>
  <si>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</si>
  <si>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</si>
  <si>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</si>
  <si>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</si>
  <si>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</si>
  <si>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</si>
  <si>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</si>
  <si>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</si>
  <si>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</si>
  <si>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</si>
  <si>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</si>
  <si>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</si>
  <si>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</si>
  <si>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</si>
  <si>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</si>
  <si>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</si>
  <si>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</si>
  <si>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</si>
  <si>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</si>
  <si>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</si>
  <si>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</si>
  <si>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</si>
  <si>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</si>
  <si>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</si>
  <si>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</si>
  <si>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</si>
  <si>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</si>
  <si>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</si>
  <si>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</si>
  <si>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</si>
  <si>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</si>
  <si>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</si>
  <si>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</si>
  <si>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</si>
  <si>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</si>
  <si>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</si>
  <si>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</si>
  <si>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</si>
  <si>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</si>
  <si>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</si>
  <si>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</si>
  <si>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</si>
  <si>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</si>
  <si>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</si>
  <si>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</si>
  <si>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</si>
  <si>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</si>
  <si>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</si>
  <si>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</si>
  <si>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</si>
  <si>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</si>
  <si>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</si>
  <si>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</si>
  <si>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</si>
  <si>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</si>
  <si>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</si>
  <si>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</si>
  <si>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</si>
  <si>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</si>
  <si>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</si>
  <si>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</si>
  <si>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</si>
  <si>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</si>
  <si>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</si>
  <si>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</si>
  <si>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</si>
  <si>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</si>
  <si>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</si>
  <si>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</si>
  <si>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</si>
  <si>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</si>
  <si>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</si>
  <si>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</si>
  <si>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</si>
  <si>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</si>
  <si>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</si>
  <si>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</si>
  <si>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</si>
  <si>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</si>
  <si>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</si>
  <si>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</si>
  <si>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</si>
  <si>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</si>
  <si>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</si>
  <si>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</si>
  <si>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</si>
  <si>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</si>
  <si>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</si>
  <si>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</si>
  <si>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</si>
  <si>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</si>
  <si>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</si>
  <si>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</si>
  <si>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</si>
  <si>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</si>
  <si>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</si>
  <si>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</si>
  <si>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</si>
  <si>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</si>
  <si>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</si>
  <si>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</si>
  <si>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</si>
  <si>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</si>
  <si>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</si>
  <si>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</si>
  <si>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</si>
  <si>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</si>
  <si>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</si>
  <si>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</si>
  <si>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</si>
  <si>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</si>
  <si>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</si>
  <si>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</si>
  <si>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</si>
  <si>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</si>
  <si>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</si>
  <si>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</si>
  <si>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</si>
  <si>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</si>
  <si>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</si>
  <si>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</si>
  <si>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</si>
  <si>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</si>
  <si>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</si>
  <si>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</si>
  <si>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</si>
  <si>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</si>
  <si>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</si>
  <si>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</si>
  <si>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</si>
  <si>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</si>
  <si>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</si>
  <si>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</si>
  <si>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</si>
  <si>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</si>
  <si>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</si>
  <si>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</si>
  <si>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</si>
  <si>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</si>
  <si>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</si>
  <si>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</si>
  <si>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</si>
  <si>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</si>
  <si>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</si>
  <si>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</si>
  <si>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</si>
  <si>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</si>
  <si>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</si>
  <si>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</si>
  <si>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</si>
  <si>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</si>
  <si>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</si>
  <si>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</si>
  <si>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</si>
  <si>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</si>
  <si>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</si>
  <si>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</si>
  <si>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</si>
  <si>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</si>
  <si>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</si>
  <si>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</si>
  <si>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</si>
  <si>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</si>
  <si>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</si>
  <si>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</si>
  <si>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</si>
  <si>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</si>
  <si>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</si>
  <si>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</si>
  <si>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</si>
  <si>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</si>
  <si>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</si>
  <si>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</si>
  <si>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</si>
  <si>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</si>
  <si>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</si>
  <si>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</si>
  <si>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</si>
  <si>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</si>
  <si>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</si>
  <si>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</si>
  <si>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</si>
  <si>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</si>
  <si>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</si>
  <si>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</si>
  <si>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</si>
  <si>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</si>
  <si>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</si>
  <si>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</si>
  <si>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</si>
  <si>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</si>
  <si>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</si>
  <si>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</si>
  <si>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</si>
  <si>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</si>
  <si>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</si>
  <si>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</si>
  <si>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</si>
  <si>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</si>
  <si>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</si>
  <si>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</si>
  <si>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</si>
  <si>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</si>
  <si>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</si>
  <si>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</si>
  <si>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</si>
  <si>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</si>
  <si>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</si>
  <si>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</si>
  <si>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</si>
  <si>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</si>
  <si>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</si>
  <si>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</si>
  <si>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</si>
  <si>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</si>
  <si>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</si>
  <si>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</si>
  <si>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</si>
  <si>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</si>
  <si>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</si>
  <si>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</si>
  <si>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</si>
  <si>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</si>
  <si>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</si>
  <si>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</si>
  <si>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</si>
  <si>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</si>
  <si>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</si>
  <si>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</si>
  <si>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</si>
  <si>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</si>
  <si>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</si>
  <si>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</si>
  <si>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</si>
  <si>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</si>
  <si>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</si>
  <si>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</si>
  <si>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</si>
  <si>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</si>
  <si>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</si>
  <si>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</si>
  <si>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</si>
  <si>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</si>
  <si>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</si>
  <si>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</si>
  <si>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</si>
  <si>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</si>
  <si>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</si>
  <si>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</si>
  <si>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</si>
  <si>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</si>
  <si>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</si>
  <si>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</si>
  <si>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</si>
  <si>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</si>
  <si>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</si>
  <si>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</si>
  <si>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</si>
  <si>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</si>
  <si>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</si>
  <si>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</si>
  <si>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</si>
  <si>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</si>
  <si>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</si>
  <si>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</si>
  <si>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</si>
  <si>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</si>
  <si>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</si>
  <si>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</si>
  <si>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</si>
  <si>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</si>
  <si>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</si>
  <si>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</si>
  <si>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</si>
  <si>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</si>
  <si>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</si>
  <si>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</si>
  <si>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</si>
  <si>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</si>
  <si>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</si>
  <si>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</si>
  <si>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</si>
  <si>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</si>
  <si>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</si>
  <si>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</si>
  <si>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</si>
  <si>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</si>
  <si>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</si>
  <si>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</si>
  <si>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</si>
  <si>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</si>
  <si>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</si>
  <si>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</si>
  <si>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</si>
  <si>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</si>
  <si>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</si>
  <si>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</si>
  <si>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</si>
  <si>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</si>
  <si>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</si>
  <si>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</si>
  <si>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</si>
  <si>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</si>
  <si>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</si>
  <si>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</si>
  <si>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</si>
  <si>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</si>
  <si>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</si>
  <si>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</si>
  <si>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</si>
  <si>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</si>
  <si>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</si>
  <si>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</si>
  <si>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</si>
  <si>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</si>
  <si>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</si>
  <si>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</si>
  <si>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</si>
  <si>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</si>
  <si>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</si>
  <si>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</si>
  <si>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</si>
  <si>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</si>
  <si>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</si>
  <si>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</si>
  <si>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</si>
  <si>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</si>
  <si>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</si>
  <si>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</si>
  <si>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</si>
  <si>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</si>
  <si>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</si>
  <si>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</si>
  <si>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</si>
  <si>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</si>
  <si>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</si>
  <si>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</si>
  <si>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</si>
  <si>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</si>
  <si>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</si>
  <si>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</si>
  <si>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</si>
  <si>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</si>
  <si>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</si>
  <si>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</si>
  <si>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</si>
  <si>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</si>
  <si>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</si>
  <si>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</si>
  <si>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</si>
  <si>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</si>
  <si>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</si>
  <si>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</si>
  <si>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</si>
  <si>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</si>
  <si>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</si>
  <si>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</si>
  <si>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</si>
  <si>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</si>
  <si>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</si>
  <si>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</si>
  <si>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</si>
  <si>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</si>
  <si>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</si>
  <si>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</si>
  <si>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</si>
  <si>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</si>
  <si>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</si>
  <si>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</si>
  <si>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</si>
  <si>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</si>
  <si>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</si>
  <si>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</si>
  <si>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</si>
  <si>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</si>
  <si>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</si>
  <si>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</si>
  <si>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</si>
  <si>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</si>
  <si>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</si>
  <si>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</si>
  <si>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</si>
  <si>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</si>
  <si>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</si>
  <si>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労働災害動向調査費</t>
    <rPh sb="0" eb="2">
      <t>ロウドウ</t>
    </rPh>
    <rPh sb="2" eb="4">
      <t>サイガイ</t>
    </rPh>
    <rPh sb="4" eb="6">
      <t>ドウコウ</t>
    </rPh>
    <rPh sb="6" eb="9">
      <t>チョウサヒ</t>
    </rPh>
    <phoneticPr fontId="5"/>
  </si>
  <si>
    <t>厚生労働省</t>
  </si>
  <si>
    <t>厚生労働省</t>
    <rPh sb="0" eb="2">
      <t>コウセイ</t>
    </rPh>
    <rPh sb="2" eb="5">
      <t>ロウドウショウ</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</si>
  <si>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</si>
  <si>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賃金福祉統計室</t>
    <rPh sb="0" eb="2">
      <t>チンギン</t>
    </rPh>
    <rPh sb="2" eb="4">
      <t>フクシ</t>
    </rPh>
    <rPh sb="4" eb="7">
      <t>トウケイシツ</t>
    </rPh>
    <phoneticPr fontId="5"/>
  </si>
  <si>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</si>
  <si>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</si>
  <si>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「労働災害防止計画」その他安全衛生対策に関する通知等</t>
    <rPh sb="1" eb="3">
      <t>ロウドウ</t>
    </rPh>
    <rPh sb="3" eb="5">
      <t>サイガイ</t>
    </rPh>
    <rPh sb="5" eb="7">
      <t>ボウシ</t>
    </rPh>
    <rPh sb="7" eb="9">
      <t>ケイカク</t>
    </rPh>
    <rPh sb="12" eb="13">
      <t>タ</t>
    </rPh>
    <rPh sb="13" eb="15">
      <t>アンゼン</t>
    </rPh>
    <rPh sb="15" eb="17">
      <t>エイセイ</t>
    </rPh>
    <rPh sb="17" eb="19">
      <t>タイサク</t>
    </rPh>
    <rPh sb="20" eb="21">
      <t>カン</t>
    </rPh>
    <rPh sb="23" eb="25">
      <t>ツウチ</t>
    </rPh>
    <rPh sb="25" eb="26">
      <t>トウ</t>
    </rPh>
    <phoneticPr fontId="5"/>
  </si>
  <si>
    <t>主要産業における年間の労働災害の発生状況を明らかにして、厚生労働行政の基礎資料とすることを目的とする。</t>
    <rPh sb="0" eb="2">
      <t>シュヨウ</t>
    </rPh>
    <rPh sb="2" eb="4">
      <t>サンギョウ</t>
    </rPh>
    <rPh sb="8" eb="10">
      <t>ネンカン</t>
    </rPh>
    <rPh sb="11" eb="13">
      <t>ロウドウ</t>
    </rPh>
    <rPh sb="13" eb="15">
      <t>サイガイ</t>
    </rPh>
    <rPh sb="16" eb="18">
      <t>ハッセイ</t>
    </rPh>
    <rPh sb="18" eb="20">
      <t>ジョウキョウ</t>
    </rPh>
    <rPh sb="21" eb="22">
      <t>アキ</t>
    </rPh>
    <rPh sb="28" eb="30">
      <t>コウセイ</t>
    </rPh>
    <rPh sb="30" eb="32">
      <t>ロウドウ</t>
    </rPh>
    <rPh sb="32" eb="34">
      <t>ギョウセイ</t>
    </rPh>
    <rPh sb="35" eb="37">
      <t>キソ</t>
    </rPh>
    <rPh sb="37" eb="39">
      <t>シリョウ</t>
    </rPh>
    <rPh sb="45" eb="47">
      <t>モクテキ</t>
    </rPh>
    <phoneticPr fontId="5"/>
  </si>
  <si>
    <t>-</t>
    <phoneticPr fontId="5"/>
  </si>
  <si>
    <t>-</t>
    <phoneticPr fontId="5"/>
  </si>
  <si>
    <t>-</t>
    <phoneticPr fontId="5"/>
  </si>
  <si>
    <t>庁費</t>
    <rPh sb="0" eb="1">
      <t>チョウ</t>
    </rPh>
    <rPh sb="1" eb="2">
      <t>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</si>
  <si>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</si>
  <si>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</si>
  <si>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</si>
  <si>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t>
    <phoneticPr fontId="5"/>
  </si>
  <si>
    <t>工事現場調査客体数</t>
    <rPh sb="0" eb="2">
      <t>コウジ</t>
    </rPh>
    <rPh sb="2" eb="4">
      <t>ゲンバ</t>
    </rPh>
    <rPh sb="4" eb="8">
      <t>チョウサキャクタイ</t>
    </rPh>
    <rPh sb="8" eb="9">
      <t>スウ</t>
    </rPh>
    <phoneticPr fontId="5"/>
  </si>
  <si>
    <t>事業所</t>
    <rPh sb="0" eb="3">
      <t>ジギョウショ</t>
    </rPh>
    <phoneticPr fontId="5"/>
  </si>
  <si>
    <t>△</t>
  </si>
  <si>
    <t>無</t>
  </si>
  <si>
    <t>有</t>
  </si>
  <si>
    <t>‐</t>
  </si>
  <si>
    <t>-</t>
    <phoneticPr fontId="5"/>
  </si>
  <si>
    <t>665</t>
    <phoneticPr fontId="5"/>
  </si>
  <si>
    <t>602</t>
    <phoneticPr fontId="5"/>
  </si>
  <si>
    <t>538</t>
    <phoneticPr fontId="5"/>
  </si>
  <si>
    <t>412</t>
    <phoneticPr fontId="5"/>
  </si>
  <si>
    <t>423</t>
    <phoneticPr fontId="5"/>
  </si>
  <si>
    <t>435</t>
    <phoneticPr fontId="5"/>
  </si>
  <si>
    <t>433</t>
    <phoneticPr fontId="5"/>
  </si>
  <si>
    <t>A.日本郵便株式会社</t>
    <rPh sb="2" eb="4">
      <t>ニッポン</t>
    </rPh>
    <rPh sb="4" eb="6">
      <t>ユウビン</t>
    </rPh>
    <rPh sb="6" eb="8">
      <t>カブシキ</t>
    </rPh>
    <rPh sb="8" eb="10">
      <t>カイシャ</t>
    </rPh>
    <phoneticPr fontId="5"/>
  </si>
  <si>
    <t>調査用品・督促状発送、調査票返送</t>
    <rPh sb="0" eb="2">
      <t>チョウサ</t>
    </rPh>
    <rPh sb="2" eb="4">
      <t>ヨウヒン</t>
    </rPh>
    <rPh sb="5" eb="8">
      <t>トクソクジョウ</t>
    </rPh>
    <rPh sb="8" eb="10">
      <t>ハッソウ</t>
    </rPh>
    <rPh sb="11" eb="14">
      <t>チョウサヒョウ</t>
    </rPh>
    <rPh sb="14" eb="16">
      <t>ヘンソウ</t>
    </rPh>
    <phoneticPr fontId="5"/>
  </si>
  <si>
    <t>日本郵便株式会社</t>
    <phoneticPr fontId="5"/>
  </si>
  <si>
    <t>-</t>
    <phoneticPr fontId="5"/>
  </si>
  <si>
    <t>事業所調査及び総合工事業調査（下半期）調査用品印刷及び宛名等印書</t>
    <rPh sb="5" eb="6">
      <t>オヨ</t>
    </rPh>
    <rPh sb="7" eb="9">
      <t>ソウゴウ</t>
    </rPh>
    <rPh sb="9" eb="12">
      <t>コウジギョウ</t>
    </rPh>
    <rPh sb="12" eb="14">
      <t>チョウサ</t>
    </rPh>
    <rPh sb="15" eb="18">
      <t>シモハンキ</t>
    </rPh>
    <phoneticPr fontId="5"/>
  </si>
  <si>
    <t>事業所調査電話督促業務委託</t>
    <rPh sb="5" eb="7">
      <t>デンワ</t>
    </rPh>
    <rPh sb="7" eb="9">
      <t>トクソク</t>
    </rPh>
    <rPh sb="9" eb="11">
      <t>ギョウム</t>
    </rPh>
    <rPh sb="11" eb="13">
      <t>イタク</t>
    </rPh>
    <phoneticPr fontId="5"/>
  </si>
  <si>
    <t>-</t>
    <phoneticPr fontId="5"/>
  </si>
  <si>
    <t>株式会社内山回漕店</t>
    <rPh sb="0" eb="2">
      <t>カブシキ</t>
    </rPh>
    <rPh sb="2" eb="4">
      <t>カイシャ</t>
    </rPh>
    <rPh sb="4" eb="6">
      <t>ウチヤマ</t>
    </rPh>
    <rPh sb="6" eb="8">
      <t>カイソウ</t>
    </rPh>
    <rPh sb="8" eb="9">
      <t>テン</t>
    </rPh>
    <phoneticPr fontId="5"/>
  </si>
  <si>
    <t>事業所調査封入封緘</t>
    <phoneticPr fontId="5"/>
  </si>
  <si>
    <t>株式会社日本統計センター</t>
    <phoneticPr fontId="5"/>
  </si>
  <si>
    <t>調査票データ入力</t>
    <phoneticPr fontId="5"/>
  </si>
  <si>
    <t>総合工事業調査（上半期）調査用品印刷及び宛名等印書</t>
    <phoneticPr fontId="5"/>
  </si>
  <si>
    <t>総合工事業調査（上半期）封入封緘</t>
    <phoneticPr fontId="5"/>
  </si>
  <si>
    <t>事業所調査名簿メンテナンス</t>
    <phoneticPr fontId="5"/>
  </si>
  <si>
    <t>28年調査結果報告書作成及び印刷</t>
    <phoneticPr fontId="5"/>
  </si>
  <si>
    <t>28年調査結果報告書委託発送</t>
    <phoneticPr fontId="5"/>
  </si>
  <si>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</si>
  <si>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</si>
  <si>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</si>
  <si>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</si>
  <si>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</si>
  <si>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</si>
  <si>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t>
    <phoneticPr fontId="5"/>
  </si>
  <si>
    <t>-</t>
    <phoneticPr fontId="5"/>
  </si>
  <si>
    <t>-</t>
    <phoneticPr fontId="5"/>
  </si>
  <si>
    <t>-</t>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</si>
  <si>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</si>
  <si>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</si>
  <si>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t>
    <phoneticPr fontId="5"/>
  </si>
  <si>
    <t>-</t>
    <phoneticPr fontId="5"/>
  </si>
  <si>
    <t>株式会社ラパンプラス</t>
    <rPh sb="0" eb="2">
      <t>カブシキ</t>
    </rPh>
    <rPh sb="2" eb="4">
      <t>カイシャ</t>
    </rPh>
    <phoneticPr fontId="5"/>
  </si>
  <si>
    <t>株式会社コームラ</t>
    <phoneticPr fontId="5"/>
  </si>
  <si>
    <t>株式会社大和プリント</t>
  </si>
  <si>
    <t>社会福祉法人東京コロニー</t>
    <phoneticPr fontId="5"/>
  </si>
  <si>
    <t>シール貼付作業</t>
    <rPh sb="3" eb="5">
      <t>チョウフ</t>
    </rPh>
    <rPh sb="5" eb="7">
      <t>サギョウ</t>
    </rPh>
    <phoneticPr fontId="5"/>
  </si>
  <si>
    <t>-</t>
    <phoneticPr fontId="5"/>
  </si>
  <si>
    <t>B.株式会社コームラ</t>
    <rPh sb="2" eb="4">
      <t>カブシキ</t>
    </rPh>
    <rPh sb="4" eb="6">
      <t>カイシャ</t>
    </rPh>
    <phoneticPr fontId="5"/>
  </si>
  <si>
    <t>C.株式会社内山回漕店</t>
    <phoneticPr fontId="5"/>
  </si>
  <si>
    <t>D.個人Ａ</t>
    <phoneticPr fontId="5"/>
  </si>
  <si>
    <t>-</t>
    <phoneticPr fontId="5"/>
  </si>
  <si>
    <t>-</t>
    <phoneticPr fontId="5"/>
  </si>
  <si>
    <t>執行額(千円)(X)／調査箇所(事業所＋工事現場)(Y)　　　　　　　　　　　　　　</t>
    <rPh sb="0" eb="2">
      <t>シッコウ</t>
    </rPh>
    <rPh sb="2" eb="3">
      <t>ガク</t>
    </rPh>
    <rPh sb="4" eb="6">
      <t>センエン</t>
    </rPh>
    <rPh sb="11" eb="13">
      <t>チョウサ</t>
    </rPh>
    <rPh sb="13" eb="15">
      <t>カショ</t>
    </rPh>
    <rPh sb="16" eb="19">
      <t>ジギョウショ</t>
    </rPh>
    <rPh sb="20" eb="22">
      <t>コウジ</t>
    </rPh>
    <rPh sb="22" eb="24">
      <t>ゲンバ</t>
    </rPh>
    <phoneticPr fontId="5"/>
  </si>
  <si>
    <t>千円/箇所</t>
    <rPh sb="0" eb="2">
      <t>センエン</t>
    </rPh>
    <rPh sb="3" eb="5">
      <t>カショ</t>
    </rPh>
    <phoneticPr fontId="5"/>
  </si>
  <si>
    <t>円</t>
    <rPh sb="0" eb="1">
      <t>エン</t>
    </rPh>
    <phoneticPr fontId="5"/>
  </si>
  <si>
    <t>日数</t>
    <rPh sb="0" eb="2">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</si>
  <si>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</si>
  <si>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調査結果は労働災害防止に関する政策立案等に利用される他、国民にも広く利用されており、国民や社会のニーズを的確に反映している。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2" eb="13">
      <t>カン</t>
    </rPh>
    <rPh sb="15" eb="17">
      <t>セイサク</t>
    </rPh>
    <rPh sb="17" eb="19">
      <t>リツアン</t>
    </rPh>
    <rPh sb="19" eb="20">
      <t>トウ</t>
    </rPh>
    <rPh sb="21" eb="23">
      <t>リヨウ</t>
    </rPh>
    <rPh sb="26" eb="27">
      <t>ホカ</t>
    </rPh>
    <rPh sb="28" eb="30">
      <t>コクミン</t>
    </rPh>
    <rPh sb="32" eb="33">
      <t>ヒロ</t>
    </rPh>
    <rPh sb="34" eb="36">
      <t>リヨウ</t>
    </rPh>
    <rPh sb="42" eb="44">
      <t>コクミン</t>
    </rPh>
    <rPh sb="45" eb="47">
      <t>シャカイ</t>
    </rPh>
    <rPh sb="52" eb="54">
      <t>テキカク</t>
    </rPh>
    <rPh sb="55" eb="57">
      <t>ハンエイ</t>
    </rPh>
    <phoneticPr fontId="5"/>
  </si>
  <si>
    <t>労働災害の発生状況を明らかにして、厚生労働行政の基礎資料を得ることを目的とするため、一般統計調査として国が実施すべき事業である。</t>
    <rPh sb="0" eb="2">
      <t>ロウドウ</t>
    </rPh>
    <rPh sb="2" eb="4">
      <t>サイガイ</t>
    </rPh>
    <rPh sb="5" eb="7">
      <t>ハッセイ</t>
    </rPh>
    <rPh sb="7" eb="9">
      <t>ジョウキョウ</t>
    </rPh>
    <rPh sb="10" eb="11">
      <t>アキ</t>
    </rPh>
    <rPh sb="17" eb="19">
      <t>コウセイ</t>
    </rPh>
    <rPh sb="19" eb="21">
      <t>ロウドウ</t>
    </rPh>
    <rPh sb="21" eb="23">
      <t>ギョウセイ</t>
    </rPh>
    <rPh sb="24" eb="26">
      <t>キソ</t>
    </rPh>
    <rPh sb="26" eb="28">
      <t>シリョウ</t>
    </rPh>
    <rPh sb="29" eb="30">
      <t>エ</t>
    </rPh>
    <rPh sb="34" eb="36">
      <t>モクテキ</t>
    </rPh>
    <rPh sb="42" eb="44">
      <t>イッパン</t>
    </rPh>
    <rPh sb="44" eb="46">
      <t>トウケイ</t>
    </rPh>
    <rPh sb="46" eb="48">
      <t>チョウサ</t>
    </rPh>
    <rPh sb="51" eb="52">
      <t>クニ</t>
    </rPh>
    <rPh sb="53" eb="55">
      <t>ジッシ</t>
    </rPh>
    <rPh sb="58" eb="60">
      <t>ジギョウ</t>
    </rPh>
    <phoneticPr fontId="5"/>
  </si>
  <si>
    <t>調査結果は労働災害防止に関する政策立案、行政指導等を実施するために利用されており、優先度の高い事業となっている。</t>
    <rPh sb="0" eb="2">
      <t>チョウサ</t>
    </rPh>
    <rPh sb="2" eb="4">
      <t>ケッカ</t>
    </rPh>
    <rPh sb="5" eb="7">
      <t>ロウドウ</t>
    </rPh>
    <rPh sb="7" eb="9">
      <t>サイガイ</t>
    </rPh>
    <rPh sb="9" eb="11">
      <t>ボウシ</t>
    </rPh>
    <rPh sb="12" eb="13">
      <t>カン</t>
    </rPh>
    <rPh sb="15" eb="17">
      <t>セイサク</t>
    </rPh>
    <rPh sb="17" eb="19">
      <t>リツアン</t>
    </rPh>
    <rPh sb="20" eb="22">
      <t>ギョウセイ</t>
    </rPh>
    <rPh sb="22" eb="24">
      <t>シドウ</t>
    </rPh>
    <rPh sb="24" eb="25">
      <t>トウ</t>
    </rPh>
    <rPh sb="26" eb="28">
      <t>ジッシ</t>
    </rPh>
    <rPh sb="33" eb="35">
      <t>リヨウ</t>
    </rPh>
    <rPh sb="41" eb="44">
      <t>ユウセンド</t>
    </rPh>
    <rPh sb="45" eb="46">
      <t>タカ</t>
    </rPh>
    <rPh sb="47" eb="49">
      <t>ジギョウ</t>
    </rPh>
    <phoneticPr fontId="5"/>
  </si>
  <si>
    <t>随意契約については会計法令上認められている少額随意契約及び会計法第29条の３第４項に基づく郵便事業(株）との契約である。</t>
    <rPh sb="0" eb="2">
      <t>ズイイ</t>
    </rPh>
    <rPh sb="2" eb="4">
      <t>ケイヤク</t>
    </rPh>
    <rPh sb="9" eb="11">
      <t>カイケイ</t>
    </rPh>
    <rPh sb="11" eb="14">
      <t>ホウレイジョウ</t>
    </rPh>
    <rPh sb="14" eb="15">
      <t>ミト</t>
    </rPh>
    <rPh sb="21" eb="23">
      <t>ショウガク</t>
    </rPh>
    <rPh sb="23" eb="25">
      <t>ズイイ</t>
    </rPh>
    <rPh sb="25" eb="27">
      <t>ケイヤク</t>
    </rPh>
    <rPh sb="27" eb="28">
      <t>オヨ</t>
    </rPh>
    <rPh sb="29" eb="32">
      <t>カイケイホウ</t>
    </rPh>
    <rPh sb="32" eb="33">
      <t>ダイ</t>
    </rPh>
    <rPh sb="35" eb="36">
      <t>ジョウ</t>
    </rPh>
    <rPh sb="38" eb="39">
      <t>ダイ</t>
    </rPh>
    <rPh sb="40" eb="41">
      <t>コウ</t>
    </rPh>
    <rPh sb="42" eb="43">
      <t>モト</t>
    </rPh>
    <rPh sb="45" eb="47">
      <t>ユウビン</t>
    </rPh>
    <rPh sb="47" eb="49">
      <t>ジギョウ</t>
    </rPh>
    <rPh sb="50" eb="51">
      <t>カブ</t>
    </rPh>
    <rPh sb="54" eb="56">
      <t>ケイヤク</t>
    </rPh>
    <phoneticPr fontId="5"/>
  </si>
  <si>
    <t>調査実施前に名簿メンテナンスを行うことにより廃止事業所に調査票を発送しないようにし、調達にあたっては可能な部分については一般競争入札を実施しており、妥当である。</t>
    <rPh sb="0" eb="2">
      <t>チョウサ</t>
    </rPh>
    <rPh sb="2" eb="5">
      <t>ジッシマエ</t>
    </rPh>
    <rPh sb="6" eb="8">
      <t>メイボ</t>
    </rPh>
    <rPh sb="15" eb="16">
      <t>オコナ</t>
    </rPh>
    <rPh sb="22" eb="24">
      <t>ハイシ</t>
    </rPh>
    <rPh sb="24" eb="27">
      <t>ジギョウショ</t>
    </rPh>
    <rPh sb="28" eb="31">
      <t>チョウサヒョウ</t>
    </rPh>
    <rPh sb="32" eb="34">
      <t>ハッソウ</t>
    </rPh>
    <rPh sb="42" eb="44">
      <t>チョウタツ</t>
    </rPh>
    <rPh sb="50" eb="52">
      <t>カノウ</t>
    </rPh>
    <rPh sb="53" eb="55">
      <t>ブブン</t>
    </rPh>
    <rPh sb="60" eb="62">
      <t>イッパン</t>
    </rPh>
    <rPh sb="62" eb="64">
      <t>キョウソウ</t>
    </rPh>
    <rPh sb="64" eb="66">
      <t>ニュウサツ</t>
    </rPh>
    <rPh sb="67" eb="69">
      <t>ジッシ</t>
    </rPh>
    <rPh sb="74" eb="76">
      <t>ダトウ</t>
    </rPh>
    <phoneticPr fontId="5"/>
  </si>
  <si>
    <t>-</t>
    <phoneticPr fontId="5"/>
  </si>
  <si>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</si>
  <si>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t>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</si>
  <si>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</si>
  <si>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</si>
  <si>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当初見込みの約36,800の調査客体に対し、約37,000の活動実績となっており、概ね見込みに見合ったものである。</t>
    <rPh sb="0" eb="2">
      <t>トウショ</t>
    </rPh>
    <rPh sb="2" eb="4">
      <t>ミコ</t>
    </rPh>
    <rPh sb="6" eb="7">
      <t>ヤク</t>
    </rPh>
    <rPh sb="14" eb="18">
      <t>チョウサキャクタイ</t>
    </rPh>
    <rPh sb="19" eb="20">
      <t>タイ</t>
    </rPh>
    <rPh sb="22" eb="23">
      <t>ヤク</t>
    </rPh>
    <rPh sb="30" eb="32">
      <t>カツドウ</t>
    </rPh>
    <rPh sb="32" eb="34">
      <t>ジッセキ</t>
    </rPh>
    <rPh sb="41" eb="42">
      <t>オオム</t>
    </rPh>
    <rPh sb="43" eb="45">
      <t>ミコ</t>
    </rPh>
    <rPh sb="47" eb="49">
      <t>ミア</t>
    </rPh>
    <phoneticPr fontId="5"/>
  </si>
  <si>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</si>
  <si>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15,446/36,984</t>
    <phoneticPr fontId="5"/>
  </si>
  <si>
    <t>16,447/37,000</t>
    <phoneticPr fontId="5"/>
  </si>
  <si>
    <t xml:space="preserve"> 脳・心臓疾患事業の請求から決定までの所要日数</t>
    <rPh sb="1" eb="2">
      <t>ノウ</t>
    </rPh>
    <rPh sb="3" eb="5">
      <t>シンゾウ</t>
    </rPh>
    <rPh sb="5" eb="7">
      <t>シッカン</t>
    </rPh>
    <rPh sb="7" eb="9">
      <t>ジギョウ</t>
    </rPh>
    <rPh sb="10" eb="12">
      <t>セイキュウ</t>
    </rPh>
    <rPh sb="14" eb="16">
      <t>ケッテイ</t>
    </rPh>
    <rPh sb="19" eb="21">
      <t>ショヨウ</t>
    </rPh>
    <rPh sb="21" eb="23">
      <t>ニッスウ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</si>
  <si>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</si>
  <si>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</si>
  <si>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</si>
  <si>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</si>
  <si>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</si>
  <si>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</si>
  <si>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</si>
  <si>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</si>
  <si>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</si>
  <si>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</si>
  <si>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</si>
  <si>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労働災害動向調査</t>
    <rPh sb="0" eb="2">
      <t>ロウドウ</t>
    </rPh>
    <rPh sb="2" eb="4">
      <t>サイガイ</t>
    </rPh>
    <rPh sb="4" eb="6">
      <t>ドウコウ</t>
    </rPh>
    <rPh sb="6" eb="8">
      <t>チョウサ</t>
    </rPh>
    <phoneticPr fontId="5"/>
  </si>
  <si>
    <t>調査結果は厚生労働行政の基礎資料として広く活用されている。</t>
    <phoneticPr fontId="5"/>
  </si>
  <si>
    <t>-</t>
    <phoneticPr fontId="5"/>
  </si>
  <si>
    <t>-</t>
    <phoneticPr fontId="5"/>
  </si>
  <si>
    <t>-</t>
    <phoneticPr fontId="5"/>
  </si>
  <si>
    <t>賃金福祉統計官　中原　慎一</t>
    <rPh sb="0" eb="2">
      <t>チンギン</t>
    </rPh>
    <rPh sb="2" eb="4">
      <t>フクシ</t>
    </rPh>
    <rPh sb="4" eb="6">
      <t>トウケイ</t>
    </rPh>
    <rPh sb="6" eb="7">
      <t>カン</t>
    </rPh>
    <rPh sb="8" eb="10">
      <t>ナカハラ</t>
    </rPh>
    <rPh sb="11" eb="13">
      <t>シンイチ</t>
    </rPh>
    <phoneticPr fontId="5"/>
  </si>
  <si>
    <t>事業所調査客体数</t>
    <rPh sb="0" eb="3">
      <t>ジギョウショ</t>
    </rPh>
    <rPh sb="3" eb="5">
      <t>チョウサ</t>
    </rPh>
    <rPh sb="5" eb="7">
      <t>キャクタイ</t>
    </rPh>
    <rPh sb="7" eb="8">
      <t>スウ</t>
    </rPh>
    <phoneticPr fontId="5"/>
  </si>
  <si>
    <t>-</t>
    <phoneticPr fontId="5"/>
  </si>
  <si>
    <t>通信運搬費</t>
    <rPh sb="0" eb="2">
      <t>ツウシン</t>
    </rPh>
    <rPh sb="2" eb="4">
      <t>ウンパン</t>
    </rPh>
    <rPh sb="4" eb="5">
      <t>ヒ</t>
    </rPh>
    <phoneticPr fontId="5"/>
  </si>
  <si>
    <t>調査用品・督促状発送、調査票返送経費</t>
    <rPh sb="0" eb="2">
      <t>チョウサ</t>
    </rPh>
    <rPh sb="2" eb="4">
      <t>ヨウヒン</t>
    </rPh>
    <rPh sb="5" eb="8">
      <t>トクソクジョウ</t>
    </rPh>
    <rPh sb="8" eb="10">
      <t>ハッソウ</t>
    </rPh>
    <rPh sb="11" eb="13">
      <t>チョウサ</t>
    </rPh>
    <rPh sb="13" eb="14">
      <t>ヒョウ</t>
    </rPh>
    <rPh sb="14" eb="16">
      <t>ヘンソウ</t>
    </rPh>
    <rPh sb="16" eb="18">
      <t>ケイヒ</t>
    </rPh>
    <phoneticPr fontId="5"/>
  </si>
  <si>
    <t>調査用品印刷及び宛名等印書経費</t>
    <rPh sb="0" eb="2">
      <t>チョウサ</t>
    </rPh>
    <rPh sb="2" eb="4">
      <t>ヨウヒン</t>
    </rPh>
    <rPh sb="4" eb="6">
      <t>インサツ</t>
    </rPh>
    <rPh sb="6" eb="7">
      <t>オヨ</t>
    </rPh>
    <rPh sb="8" eb="10">
      <t>アテナ</t>
    </rPh>
    <rPh sb="10" eb="11">
      <t>ナド</t>
    </rPh>
    <rPh sb="11" eb="13">
      <t>インショ</t>
    </rPh>
    <rPh sb="13" eb="15">
      <t>ケイヒ</t>
    </rPh>
    <phoneticPr fontId="5"/>
  </si>
  <si>
    <t>印刷製本費</t>
    <rPh sb="0" eb="2">
      <t>インサツ</t>
    </rPh>
    <rPh sb="2" eb="4">
      <t>セイホン</t>
    </rPh>
    <rPh sb="4" eb="5">
      <t>ヒ</t>
    </rPh>
    <phoneticPr fontId="5"/>
  </si>
  <si>
    <t>雑役務費</t>
    <rPh sb="0" eb="1">
      <t>ザツ</t>
    </rPh>
    <rPh sb="1" eb="4">
      <t>エキムヒ</t>
    </rPh>
    <phoneticPr fontId="5"/>
  </si>
  <si>
    <t>賃金</t>
    <rPh sb="0" eb="2">
      <t>チンギン</t>
    </rPh>
    <phoneticPr fontId="5"/>
  </si>
  <si>
    <t>調査票受付・内容点検業務</t>
    <rPh sb="0" eb="3">
      <t>チョウサヒョウ</t>
    </rPh>
    <rPh sb="3" eb="5">
      <t>ウケツケ</t>
    </rPh>
    <rPh sb="6" eb="8">
      <t>ナイヨウ</t>
    </rPh>
    <rPh sb="8" eb="10">
      <t>テンケン</t>
    </rPh>
    <rPh sb="10" eb="12">
      <t>ギョウム</t>
    </rPh>
    <phoneticPr fontId="5"/>
  </si>
  <si>
    <t>調査票封入封緘作業経費</t>
    <rPh sb="0" eb="3">
      <t>チョウサヒョウ</t>
    </rPh>
    <rPh sb="3" eb="5">
      <t>フウニュウ</t>
    </rPh>
    <rPh sb="5" eb="7">
      <t>フウカン</t>
    </rPh>
    <rPh sb="7" eb="9">
      <t>サギョウ</t>
    </rPh>
    <rPh sb="9" eb="11">
      <t>ケイヒ</t>
    </rPh>
    <phoneticPr fontId="5"/>
  </si>
  <si>
    <t>-</t>
    <phoneticPr fontId="5"/>
  </si>
  <si>
    <t>被災労働者等の迅速かつ公正な保護を図るため、必要な保険給付を行うこと(Ⅲ-3-1)</t>
    <rPh sb="0" eb="2">
      <t>ヒサイ</t>
    </rPh>
    <rPh sb="2" eb="5">
      <t>ロウドウシャ</t>
    </rPh>
    <rPh sb="5" eb="6">
      <t>トウ</t>
    </rPh>
    <rPh sb="7" eb="9">
      <t>ジンソク</t>
    </rPh>
    <rPh sb="11" eb="13">
      <t>コウセイ</t>
    </rPh>
    <rPh sb="14" eb="16">
      <t>ホゴ</t>
    </rPh>
    <rPh sb="17" eb="18">
      <t>ハカ</t>
    </rPh>
    <rPh sb="22" eb="24">
      <t>ヒツヨウ</t>
    </rPh>
    <rPh sb="25" eb="27">
      <t>ホケン</t>
    </rPh>
    <rPh sb="27" eb="29">
      <t>キュウフ</t>
    </rPh>
    <rPh sb="30" eb="31">
      <t>オコナ</t>
    </rPh>
    <phoneticPr fontId="5"/>
  </si>
  <si>
    <t>-</t>
    <phoneticPr fontId="5"/>
  </si>
  <si>
    <t>-</t>
    <phoneticPr fontId="5"/>
  </si>
  <si>
    <t xml:space="preserve">  -</t>
    <phoneticPr fontId="5"/>
  </si>
  <si>
    <t xml:space="preserve"> -</t>
    <phoneticPr fontId="5"/>
  </si>
  <si>
    <t>調査に当たっては調査協力依頼及び督促を行い、回答率を高めることに一層努めるとともに、調査結果については、ポイントを示すなど国民にわかりやすいように公表資料を作成し、遅滞なく公表する。予算の執行率は94%となっており、適切に予算を執行し事業の目標が達成できていることから、このまま継続して事業を実施する。</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コウヒョウ</t>
    </rPh>
    <rPh sb="91" eb="93">
      <t>ヨサン</t>
    </rPh>
    <rPh sb="94" eb="97">
      <t>シッコウリツ</t>
    </rPh>
    <rPh sb="108" eb="110">
      <t>テキセツ</t>
    </rPh>
    <rPh sb="111" eb="113">
      <t>ヨサン</t>
    </rPh>
    <rPh sb="114" eb="116">
      <t>シッコウ</t>
    </rPh>
    <rPh sb="117" eb="119">
      <t>ジギョウ</t>
    </rPh>
    <rPh sb="120" eb="122">
      <t>モクヒョウ</t>
    </rPh>
    <rPh sb="123" eb="125">
      <t>タッセイ</t>
    </rPh>
    <rPh sb="139" eb="141">
      <t>ケイゾク</t>
    </rPh>
    <rPh sb="143" eb="145">
      <t>ジギョウ</t>
    </rPh>
    <rPh sb="146" eb="148">
      <t>ジッシ</t>
    </rPh>
    <phoneticPr fontId="5"/>
  </si>
  <si>
    <t>A</t>
    <phoneticPr fontId="5"/>
  </si>
  <si>
    <t>Ｂ</t>
    <phoneticPr fontId="5"/>
  </si>
  <si>
    <t>Ｃ</t>
    <phoneticPr fontId="5"/>
  </si>
  <si>
    <t>Ｄ</t>
    <phoneticPr fontId="5"/>
  </si>
  <si>
    <t>-</t>
    <phoneticPr fontId="5"/>
  </si>
  <si>
    <t>-</t>
    <phoneticPr fontId="5"/>
  </si>
  <si>
    <t>-</t>
    <phoneticPr fontId="5"/>
  </si>
  <si>
    <t>15,683/36,751</t>
    <phoneticPr fontId="5"/>
  </si>
  <si>
    <t>-</t>
    <phoneticPr fontId="5"/>
  </si>
  <si>
    <t>14,046/36,648</t>
    <phoneticPr fontId="5"/>
  </si>
  <si>
    <t>労働災害に被災した労働者等に対し必要な保険給付を行うとともに、その社会復帰の促進等を図ること(Ⅲ-3）</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</si>
  <si>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事業所調査
事業所調査30人以上（製造業のうち特定産業については10～29人）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rPh sb="0" eb="2">
      <t>ジギョウ</t>
    </rPh>
    <rPh sb="2" eb="3">
      <t>ショ</t>
    </rPh>
    <rPh sb="3" eb="5">
      <t>チョウサ</t>
    </rPh>
    <rPh sb="110" eb="112">
      <t>ソウゴウ</t>
    </rPh>
    <rPh sb="112" eb="114">
      <t>コウジ</t>
    </rPh>
    <rPh sb="114" eb="115">
      <t>ギョウ</t>
    </rPh>
    <phoneticPr fontId="5"/>
  </si>
  <si>
    <t xml:space="preserve">○事業所調査
30人以上(製造業のうち特定産業については10～29人）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
</t>
    <rPh sb="1" eb="4">
      <t>ジギョウショ</t>
    </rPh>
    <rPh sb="4" eb="6">
      <t>チョウサ</t>
    </rPh>
    <rPh sb="9" eb="12">
      <t>ニンイジョウ</t>
    </rPh>
    <rPh sb="13" eb="16">
      <t>セイゾウギョウ</t>
    </rPh>
    <rPh sb="19" eb="21">
      <t>トクテイ</t>
    </rPh>
    <rPh sb="21" eb="23">
      <t>サンギョウ</t>
    </rPh>
    <rPh sb="33" eb="34">
      <t>ニン</t>
    </rPh>
    <rPh sb="36" eb="38">
      <t>ジョウヨウ</t>
    </rPh>
    <rPh sb="38" eb="41">
      <t>ロウドウシャ</t>
    </rPh>
    <rPh sb="42" eb="44">
      <t>コヨウ</t>
    </rPh>
    <rPh sb="46" eb="49">
      <t>ジギョウショ</t>
    </rPh>
    <rPh sb="50" eb="52">
      <t>タイショウ</t>
    </rPh>
    <rPh sb="56" eb="58">
      <t>ネンカン</t>
    </rPh>
    <rPh sb="59" eb="61">
      <t>ロウドウ</t>
    </rPh>
    <rPh sb="61" eb="63">
      <t>サイガイ</t>
    </rPh>
    <rPh sb="64" eb="66">
      <t>ハッセイ</t>
    </rPh>
    <rPh sb="66" eb="68">
      <t>ジョウキョウ</t>
    </rPh>
    <rPh sb="69" eb="71">
      <t>ハアク</t>
    </rPh>
    <rPh sb="76" eb="78">
      <t>コウセイ</t>
    </rPh>
    <rPh sb="78" eb="81">
      <t>ロウドウショウ</t>
    </rPh>
    <rPh sb="85" eb="88">
      <t>チョウサヒョウ</t>
    </rPh>
    <rPh sb="89" eb="91">
      <t>ハイフ</t>
    </rPh>
    <rPh sb="93" eb="95">
      <t>カイシュウ</t>
    </rPh>
    <rPh sb="96" eb="98">
      <t>シンサ</t>
    </rPh>
    <rPh sb="99" eb="101">
      <t>コウヒョウ</t>
    </rPh>
    <rPh sb="102" eb="103">
      <t>オコナ</t>
    </rPh>
    <rPh sb="107" eb="109">
      <t>ソウゴウ</t>
    </rPh>
    <rPh sb="109" eb="111">
      <t>コウジ</t>
    </rPh>
    <rPh sb="111" eb="112">
      <t>ギョウ</t>
    </rPh>
    <rPh sb="112" eb="114">
      <t>チョウサ</t>
    </rPh>
    <rPh sb="115" eb="117">
      <t>ソウゴウ</t>
    </rPh>
    <rPh sb="117" eb="119">
      <t>コウジ</t>
    </rPh>
    <rPh sb="119" eb="120">
      <t>ギョウ</t>
    </rPh>
    <rPh sb="121" eb="123">
      <t>イッテイ</t>
    </rPh>
    <rPh sb="123" eb="125">
      <t>キボ</t>
    </rPh>
    <rPh sb="125" eb="127">
      <t>イジョウ</t>
    </rPh>
    <rPh sb="128" eb="130">
      <t>コウジ</t>
    </rPh>
    <rPh sb="130" eb="132">
      <t>ゲンバ</t>
    </rPh>
    <rPh sb="133" eb="135">
      <t>タイショウ</t>
    </rPh>
    <rPh sb="139" eb="141">
      <t>ハンキ</t>
    </rPh>
    <rPh sb="144" eb="146">
      <t>チョウサ</t>
    </rPh>
    <rPh sb="147" eb="149">
      <t>ネンカン</t>
    </rPh>
    <rPh sb="150" eb="152">
      <t>ロウドウ</t>
    </rPh>
    <rPh sb="152" eb="154">
      <t>サイガイ</t>
    </rPh>
    <rPh sb="155" eb="157">
      <t>ハッセイ</t>
    </rPh>
    <rPh sb="157" eb="159">
      <t>ジョウキョウ</t>
    </rPh>
    <rPh sb="160" eb="162">
      <t>ハアク</t>
    </rPh>
    <rPh sb="167" eb="169">
      <t>コウセイ</t>
    </rPh>
    <rPh sb="169" eb="172">
      <t>ロウドウショウ</t>
    </rPh>
    <rPh sb="176" eb="179">
      <t>チョウサヒョウ</t>
    </rPh>
    <rPh sb="180" eb="182">
      <t>ハイフ</t>
    </rPh>
    <rPh sb="184" eb="186">
      <t>カイシュウ</t>
    </rPh>
    <rPh sb="187" eb="189">
      <t>シンサ</t>
    </rPh>
    <rPh sb="190" eb="192">
      <t>コウヒョウ</t>
    </rPh>
    <rPh sb="193" eb="19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</si>
</sst>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95250</xdr:colOff>
      <xdr:row>741</xdr:row>
      <xdr:rowOff>266700</xdr:rowOff>
    </xdr:from>
    <xdr:to>
      <xdr:col>32</xdr:col>
      <xdr:colOff>20637</xdr:colOff>
      <xdr:row>743</xdr:row>
      <xdr:rowOff>95842</xdr:rowOff>
    </xdr:to>
    <xdr:sp macro="" textlink="">
      <xdr:nvSpPr>
        <xdr:cNvPr id="2" name="テキスト ボックス 1"/>
        <xdr:cNvSpPr txBox="1"/>
      </xdr:nvSpPr>
      <xdr:spPr>
        <a:xfrm>
          <a:off x="4095750" y="94097475"/>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１５百万円</a:t>
          </a:r>
          <a:endParaRPr lang="ja-JP" sz="1100">
            <a:solidFill>
              <a:schemeClr val="tx1"/>
            </a:solidFill>
          </a:endParaRPr>
        </a:p>
        <a:p>
          <a:pPr>
            <a:lnSpc>
              <a:spcPts val="1400"/>
            </a:lnSpc>
          </a:pPr>
          <a:endParaRPr kumimoji="1" lang="ja-JP" altLang="en-US" sz="1200"/>
        </a:p>
      </xdr:txBody>
    </xdr:sp>
    <xdr:clientData/>
  </xdr:twoCellAnchor>
  <xdr:twoCellAnchor>
    <xdr:from>
      <xdr:col>20</xdr:col>
      <xdr:colOff>114300</xdr:colOff>
      <xdr:row>744</xdr:row>
      <xdr:rowOff>66675</xdr:rowOff>
    </xdr:from>
    <xdr:to>
      <xdr:col>31</xdr:col>
      <xdr:colOff>87432</xdr:colOff>
      <xdr:row>746</xdr:row>
      <xdr:rowOff>123159</xdr:rowOff>
    </xdr:to>
    <xdr:sp macro="" textlink="">
      <xdr:nvSpPr>
        <xdr:cNvPr id="3" name="大かっこ 2"/>
        <xdr:cNvSpPr/>
      </xdr:nvSpPr>
      <xdr:spPr>
        <a:xfrm>
          <a:off x="4114800" y="94954725"/>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7</xdr:col>
      <xdr:colOff>28575</xdr:colOff>
      <xdr:row>748</xdr:row>
      <xdr:rowOff>324909</xdr:rowOff>
    </xdr:from>
    <xdr:to>
      <xdr:col>16</xdr:col>
      <xdr:colOff>178174</xdr:colOff>
      <xdr:row>750</xdr:row>
      <xdr:rowOff>17035</xdr:rowOff>
    </xdr:to>
    <xdr:sp macro="" textlink="">
      <xdr:nvSpPr>
        <xdr:cNvPr id="16" name="テキスト ボックス 15"/>
        <xdr:cNvSpPr txBox="1"/>
      </xdr:nvSpPr>
      <xdr:spPr>
        <a:xfrm>
          <a:off x="1428750" y="96622659"/>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198966</xdr:colOff>
      <xdr:row>749</xdr:row>
      <xdr:rowOff>340783</xdr:rowOff>
    </xdr:from>
    <xdr:to>
      <xdr:col>15</xdr:col>
      <xdr:colOff>180477</xdr:colOff>
      <xdr:row>751</xdr:row>
      <xdr:rowOff>224498</xdr:rowOff>
    </xdr:to>
    <xdr:sp macro="" textlink="">
      <xdr:nvSpPr>
        <xdr:cNvPr id="17" name="テキスト ボックス 16"/>
        <xdr:cNvSpPr txBox="1"/>
      </xdr:nvSpPr>
      <xdr:spPr>
        <a:xfrm>
          <a:off x="1399116" y="96990958"/>
          <a:ext cx="1781736"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７百万円</a:t>
          </a:r>
          <a:endParaRPr lang="ja-JP" sz="1100">
            <a:solidFill>
              <a:schemeClr val="tx1"/>
            </a:solidFill>
          </a:endParaRPr>
        </a:p>
        <a:p>
          <a:pPr>
            <a:lnSpc>
              <a:spcPts val="1300"/>
            </a:lnSpc>
          </a:pPr>
          <a:endParaRPr kumimoji="1" lang="ja-JP" altLang="en-US" sz="1200"/>
        </a:p>
      </xdr:txBody>
    </xdr:sp>
    <xdr:clientData/>
  </xdr:twoCellAnchor>
  <xdr:twoCellAnchor>
    <xdr:from>
      <xdr:col>6</xdr:col>
      <xdr:colOff>177801</xdr:colOff>
      <xdr:row>751</xdr:row>
      <xdr:rowOff>281517</xdr:rowOff>
    </xdr:from>
    <xdr:to>
      <xdr:col>16</xdr:col>
      <xdr:colOff>82552</xdr:colOff>
      <xdr:row>754</xdr:row>
      <xdr:rowOff>132033</xdr:rowOff>
    </xdr:to>
    <xdr:sp macro="" textlink="">
      <xdr:nvSpPr>
        <xdr:cNvPr id="18" name="大かっこ 17"/>
        <xdr:cNvSpPr/>
      </xdr:nvSpPr>
      <xdr:spPr>
        <a:xfrm>
          <a:off x="1377951" y="97636542"/>
          <a:ext cx="1905001" cy="907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17</xdr:col>
      <xdr:colOff>161924</xdr:colOff>
      <xdr:row>748</xdr:row>
      <xdr:rowOff>333375</xdr:rowOff>
    </xdr:from>
    <xdr:to>
      <xdr:col>28</xdr:col>
      <xdr:colOff>114300</xdr:colOff>
      <xdr:row>749</xdr:row>
      <xdr:rowOff>348654</xdr:rowOff>
    </xdr:to>
    <xdr:sp macro="" textlink="">
      <xdr:nvSpPr>
        <xdr:cNvPr id="19" name="テキスト ボックス 18"/>
        <xdr:cNvSpPr txBox="1"/>
      </xdr:nvSpPr>
      <xdr:spPr>
        <a:xfrm>
          <a:off x="3562349" y="55130700"/>
          <a:ext cx="2152651" cy="367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95250</xdr:colOff>
      <xdr:row>749</xdr:row>
      <xdr:rowOff>330200</xdr:rowOff>
    </xdr:from>
    <xdr:to>
      <xdr:col>26</xdr:col>
      <xdr:colOff>131110</xdr:colOff>
      <xdr:row>751</xdr:row>
      <xdr:rowOff>213915</xdr:rowOff>
    </xdr:to>
    <xdr:sp macro="" textlink="">
      <xdr:nvSpPr>
        <xdr:cNvPr id="20" name="テキスト ボックス 19"/>
        <xdr:cNvSpPr txBox="1"/>
      </xdr:nvSpPr>
      <xdr:spPr>
        <a:xfrm>
          <a:off x="3695700" y="96980375"/>
          <a:ext cx="1636060"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Ｂ．民間会社（２社）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42333</xdr:colOff>
      <xdr:row>751</xdr:row>
      <xdr:rowOff>323850</xdr:rowOff>
    </xdr:from>
    <xdr:to>
      <xdr:col>26</xdr:col>
      <xdr:colOff>176804</xdr:colOff>
      <xdr:row>754</xdr:row>
      <xdr:rowOff>122350</xdr:rowOff>
    </xdr:to>
    <xdr:sp macro="" textlink="">
      <xdr:nvSpPr>
        <xdr:cNvPr id="21" name="大かっこ 20"/>
        <xdr:cNvSpPr/>
      </xdr:nvSpPr>
      <xdr:spPr>
        <a:xfrm>
          <a:off x="3642783" y="97678875"/>
          <a:ext cx="1734671" cy="855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調査用品印刷、</a:t>
          </a:r>
          <a:endParaRPr kumimoji="1" lang="en-US" altLang="ja-JP" sz="1100"/>
        </a:p>
        <a:p>
          <a:pPr algn="ctr">
            <a:lnSpc>
              <a:spcPts val="1300"/>
            </a:lnSpc>
          </a:pPr>
          <a:r>
            <a:rPr kumimoji="1" lang="ja-JP" altLang="en-US" sz="1100"/>
            <a:t>調査票督促業務委託</a:t>
          </a:r>
          <a:endParaRPr kumimoji="1" lang="en-US" altLang="ja-JP" sz="1100"/>
        </a:p>
      </xdr:txBody>
    </xdr:sp>
    <xdr:clientData/>
  </xdr:twoCellAnchor>
  <xdr:twoCellAnchor>
    <xdr:from>
      <xdr:col>29</xdr:col>
      <xdr:colOff>170391</xdr:colOff>
      <xdr:row>748</xdr:row>
      <xdr:rowOff>345017</xdr:rowOff>
    </xdr:from>
    <xdr:to>
      <xdr:col>38</xdr:col>
      <xdr:colOff>129489</xdr:colOff>
      <xdr:row>750</xdr:row>
      <xdr:rowOff>37143</xdr:rowOff>
    </xdr:to>
    <xdr:sp macro="" textlink="">
      <xdr:nvSpPr>
        <xdr:cNvPr id="22" name="テキスト ボックス 21"/>
        <xdr:cNvSpPr txBox="1"/>
      </xdr:nvSpPr>
      <xdr:spPr>
        <a:xfrm>
          <a:off x="5971116" y="96642767"/>
          <a:ext cx="1759323"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28</xdr:col>
      <xdr:colOff>169333</xdr:colOff>
      <xdr:row>749</xdr:row>
      <xdr:rowOff>330200</xdr:rowOff>
    </xdr:from>
    <xdr:to>
      <xdr:col>37</xdr:col>
      <xdr:colOff>150843</xdr:colOff>
      <xdr:row>751</xdr:row>
      <xdr:rowOff>213915</xdr:rowOff>
    </xdr:to>
    <xdr:sp macro="" textlink="">
      <xdr:nvSpPr>
        <xdr:cNvPr id="23" name="テキスト ボックス 22"/>
        <xdr:cNvSpPr txBox="1"/>
      </xdr:nvSpPr>
      <xdr:spPr>
        <a:xfrm>
          <a:off x="5770033" y="96980375"/>
          <a:ext cx="1781735"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Ｃ．民間会社（７社）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３百万円</a:t>
          </a:r>
          <a:endParaRPr lang="ja-JP" sz="1100">
            <a:solidFill>
              <a:schemeClr val="tx1"/>
            </a:solidFill>
          </a:endParaRPr>
        </a:p>
        <a:p>
          <a:pPr>
            <a:lnSpc>
              <a:spcPts val="1300"/>
            </a:lnSpc>
          </a:pPr>
          <a:endParaRPr kumimoji="1" lang="ja-JP" altLang="en-US" sz="1200"/>
        </a:p>
      </xdr:txBody>
    </xdr:sp>
    <xdr:clientData/>
  </xdr:twoCellAnchor>
  <xdr:twoCellAnchor>
    <xdr:from>
      <xdr:col>28</xdr:col>
      <xdr:colOff>169333</xdr:colOff>
      <xdr:row>751</xdr:row>
      <xdr:rowOff>323850</xdr:rowOff>
    </xdr:from>
    <xdr:to>
      <xdr:col>38</xdr:col>
      <xdr:colOff>85289</xdr:colOff>
      <xdr:row>754</xdr:row>
      <xdr:rowOff>174367</xdr:rowOff>
    </xdr:to>
    <xdr:sp macro="" textlink="">
      <xdr:nvSpPr>
        <xdr:cNvPr id="24" name="大かっこ 23"/>
        <xdr:cNvSpPr/>
      </xdr:nvSpPr>
      <xdr:spPr>
        <a:xfrm>
          <a:off x="5770033" y="97678875"/>
          <a:ext cx="1916206" cy="907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21166</xdr:colOff>
      <xdr:row>749</xdr:row>
      <xdr:rowOff>19050</xdr:rowOff>
    </xdr:from>
    <xdr:to>
      <xdr:col>48</xdr:col>
      <xdr:colOff>74580</xdr:colOff>
      <xdr:row>749</xdr:row>
      <xdr:rowOff>325157</xdr:rowOff>
    </xdr:to>
    <xdr:sp macro="" textlink="">
      <xdr:nvSpPr>
        <xdr:cNvPr id="25" name="テキスト ボックス 24"/>
        <xdr:cNvSpPr txBox="1"/>
      </xdr:nvSpPr>
      <xdr:spPr>
        <a:xfrm>
          <a:off x="8422216" y="96669225"/>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40</xdr:col>
      <xdr:colOff>182033</xdr:colOff>
      <xdr:row>749</xdr:row>
      <xdr:rowOff>330200</xdr:rowOff>
    </xdr:from>
    <xdr:to>
      <xdr:col>49</xdr:col>
      <xdr:colOff>99765</xdr:colOff>
      <xdr:row>751</xdr:row>
      <xdr:rowOff>213167</xdr:rowOff>
    </xdr:to>
    <xdr:sp macro="" textlink="">
      <xdr:nvSpPr>
        <xdr:cNvPr id="26" name="テキスト ボックス 25"/>
        <xdr:cNvSpPr txBox="1"/>
      </xdr:nvSpPr>
      <xdr:spPr>
        <a:xfrm>
          <a:off x="8183033" y="96980375"/>
          <a:ext cx="1717957" cy="5878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２</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40</xdr:col>
      <xdr:colOff>182033</xdr:colOff>
      <xdr:row>751</xdr:row>
      <xdr:rowOff>323850</xdr:rowOff>
    </xdr:from>
    <xdr:to>
      <xdr:col>49</xdr:col>
      <xdr:colOff>152391</xdr:colOff>
      <xdr:row>754</xdr:row>
      <xdr:rowOff>121101</xdr:rowOff>
    </xdr:to>
    <xdr:sp macro="" textlink="">
      <xdr:nvSpPr>
        <xdr:cNvPr id="27" name="大かっこ 26"/>
        <xdr:cNvSpPr/>
      </xdr:nvSpPr>
      <xdr:spPr>
        <a:xfrm>
          <a:off x="8183033" y="97678875"/>
          <a:ext cx="1770583" cy="854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twoCellAnchor>
    <xdr:from>
      <xdr:col>25</xdr:col>
      <xdr:colOff>161925</xdr:colOff>
      <xdr:row>746</xdr:row>
      <xdr:rowOff>248242</xdr:rowOff>
    </xdr:from>
    <xdr:to>
      <xdr:col>25</xdr:col>
      <xdr:colOff>162719</xdr:colOff>
      <xdr:row>748</xdr:row>
      <xdr:rowOff>200025</xdr:rowOff>
    </xdr:to>
    <xdr:cxnSp macro="">
      <xdr:nvCxnSpPr>
        <xdr:cNvPr id="29" name="直線矢印コネクタ 28"/>
        <xdr:cNvCxnSpPr/>
      </xdr:nvCxnSpPr>
      <xdr:spPr>
        <a:xfrm flipH="1">
          <a:off x="5162550" y="95841142"/>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38100</xdr:colOff>
      <xdr:row>134</xdr:row>
      <xdr:rowOff>123825</xdr:rowOff>
    </xdr:from>
    <xdr:to>
      <xdr:col>49</xdr:col>
      <xdr:colOff>257175</xdr:colOff>
      <xdr:row>134</xdr:row>
      <xdr:rowOff>400051</xdr:rowOff>
    </xdr:to>
    <xdr:sp macro="" textlink="">
      <xdr:nvSpPr>
        <xdr:cNvPr id="28" name="正方形/長方形 27"/>
        <xdr:cNvSpPr/>
      </xdr:nvSpPr>
      <xdr:spPr>
        <a:xfrm>
          <a:off x="9439275" y="17325975"/>
          <a:ext cx="619125" cy="27622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47</xdr:col>
      <xdr:colOff>104775</xdr:colOff>
      <xdr:row>138</xdr:row>
      <xdr:rowOff>123825</xdr:rowOff>
    </xdr:from>
    <xdr:to>
      <xdr:col>49</xdr:col>
      <xdr:colOff>233892</xdr:colOff>
      <xdr:row>138</xdr:row>
      <xdr:rowOff>367241</xdr:rowOff>
    </xdr:to>
    <xdr:sp macro="" textlink="">
      <xdr:nvSpPr>
        <xdr:cNvPr id="30" name="正方形/長方形 29"/>
        <xdr:cNvSpPr/>
      </xdr:nvSpPr>
      <xdr:spPr>
        <a:xfrm>
          <a:off x="9505950" y="19135725"/>
          <a:ext cx="529167" cy="24341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38</xdr:col>
      <xdr:colOff>76200</xdr:colOff>
      <xdr:row>133</xdr:row>
      <xdr:rowOff>114301</xdr:rowOff>
    </xdr:from>
    <xdr:to>
      <xdr:col>41</xdr:col>
      <xdr:colOff>95250</xdr:colOff>
      <xdr:row>133</xdr:row>
      <xdr:rowOff>438151</xdr:rowOff>
    </xdr:to>
    <xdr:sp macro="" textlink="">
      <xdr:nvSpPr>
        <xdr:cNvPr id="32" name="正方形/長方形 31"/>
        <xdr:cNvSpPr/>
      </xdr:nvSpPr>
      <xdr:spPr>
        <a:xfrm>
          <a:off x="7677150" y="16811626"/>
          <a:ext cx="619125" cy="323850"/>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104775</xdr:colOff>
      <xdr:row>137</xdr:row>
      <xdr:rowOff>104775</xdr:rowOff>
    </xdr:from>
    <xdr:to>
      <xdr:col>41</xdr:col>
      <xdr:colOff>123825</xdr:colOff>
      <xdr:row>137</xdr:row>
      <xdr:rowOff>428625</xdr:rowOff>
    </xdr:to>
    <xdr:sp macro="" textlink="">
      <xdr:nvSpPr>
        <xdr:cNvPr id="34" name="正方形/長方形 33"/>
        <xdr:cNvSpPr/>
      </xdr:nvSpPr>
      <xdr:spPr>
        <a:xfrm>
          <a:off x="7705725" y="18288000"/>
          <a:ext cx="619125" cy="323850"/>
        </a:xfrm>
        <a:prstGeom prst="rect">
          <a:avLst/>
        </a:prstGeom>
        <a:solidFill>
          <a:schemeClr val="lt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47</xdr:col>
      <xdr:colOff>95250</xdr:colOff>
      <xdr:row>100</xdr:row>
      <xdr:rowOff>38100</xdr:rowOff>
    </xdr:from>
    <xdr:to>
      <xdr:col>49</xdr:col>
      <xdr:colOff>224367</xdr:colOff>
      <xdr:row>100</xdr:row>
      <xdr:rowOff>228600</xdr:rowOff>
    </xdr:to>
    <xdr:sp macro="" textlink="">
      <xdr:nvSpPr>
        <xdr:cNvPr id="39" name="正方形/長方形 38"/>
        <xdr:cNvSpPr/>
      </xdr:nvSpPr>
      <xdr:spPr>
        <a:xfrm>
          <a:off x="9496425" y="12353925"/>
          <a:ext cx="529167" cy="190500"/>
        </a:xfrm>
        <a:prstGeom prst="rect">
          <a:avLst/>
        </a:prstGeom>
        <a:solidFill>
          <a:schemeClr val="lt1"/>
        </a:solid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ja-JP" altLang="en-US" sz="1100"/>
        </a:p>
      </xdr:txBody>
    </xdr:sp>
    <xdr:clientData/>
  </xdr:twoCellAnchor>
  <xdr:twoCellAnchor>
    <xdr:from>
      <xdr:col>47</xdr:col>
      <xdr:colOff>180975</xdr:colOff>
      <xdr:row>103</xdr:row>
      <xdr:rowOff>76200</xdr:rowOff>
    </xdr:from>
    <xdr:to>
      <xdr:col>49</xdr:col>
      <xdr:colOff>310092</xdr:colOff>
      <xdr:row>103</xdr:row>
      <xdr:rowOff>266700</xdr:rowOff>
    </xdr:to>
    <xdr:sp macro="" textlink="">
      <xdr:nvSpPr>
        <xdr:cNvPr id="40" name="正方形/長方形 39"/>
        <xdr:cNvSpPr/>
      </xdr:nvSpPr>
      <xdr:spPr>
        <a:xfrm>
          <a:off x="9582150" y="13382625"/>
          <a:ext cx="529167" cy="190500"/>
        </a:xfrm>
        <a:prstGeom prst="rect">
          <a:avLst/>
        </a:prstGeom>
        <a:solidFill>
          <a:schemeClr val="lt1"/>
        </a:solid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439</v>
      </c>
      <c r="AT2" s="218"/>
      <c r="AU2" s="218"/>
      <c r="AV2" s="52" t="str">
        <f>IF(AW2="", "", "-")</f>
        <v/>
      </c>
      <c r="AW2" s="395"/>
      <c r="AX2" s="395"/>
    </row>
    <row r="3" spans="1:50" ht="21" customHeight="1" thickBot="1" x14ac:dyDescent="0.2">
      <c r="A3" s="547" t="s">
        <v>528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545</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546</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122</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547</v>
      </c>
      <c r="AF5" s="741"/>
      <c r="AG5" s="741"/>
      <c r="AH5" s="741"/>
      <c r="AI5" s="741"/>
      <c r="AJ5" s="741"/>
      <c r="AK5" s="741"/>
      <c r="AL5" s="741"/>
      <c r="AM5" s="741"/>
      <c r="AN5" s="741"/>
      <c r="AO5" s="741"/>
      <c r="AP5" s="742"/>
      <c r="AQ5" s="743" t="s">
        <v>651</v>
      </c>
      <c r="AR5" s="744"/>
      <c r="AS5" s="744"/>
      <c r="AT5" s="744"/>
      <c r="AU5" s="744"/>
      <c r="AV5" s="744"/>
      <c r="AW5" s="744"/>
      <c r="AX5" s="745"/>
    </row>
    <row r="6" spans="1:50" ht="39" customHeight="1" x14ac:dyDescent="0.15">
      <c r="A6" s="748" t="s">
        <v>4</v>
      </c>
      <c r="B6" s="749"/>
      <c r="C6" s="749"/>
      <c r="D6" s="749"/>
      <c r="E6" s="749"/>
      <c r="F6" s="749"/>
      <c r="G6" s="904" t="str">
        <f>入力規則等!F39</f>
        <v>労働保険特別会計労災勘定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548</v>
      </c>
      <c r="H7" s="857"/>
      <c r="I7" s="857"/>
      <c r="J7" s="857"/>
      <c r="K7" s="857"/>
      <c r="L7" s="857"/>
      <c r="M7" s="857"/>
      <c r="N7" s="857"/>
      <c r="O7" s="857"/>
      <c r="P7" s="857"/>
      <c r="Q7" s="857"/>
      <c r="R7" s="857"/>
      <c r="S7" s="857"/>
      <c r="T7" s="857"/>
      <c r="U7" s="857"/>
      <c r="V7" s="857"/>
      <c r="W7" s="857"/>
      <c r="X7" s="858"/>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3" t="s">
        <v>387</v>
      </c>
      <c r="B8" s="854"/>
      <c r="C8" s="854"/>
      <c r="D8" s="854"/>
      <c r="E8" s="854"/>
      <c r="F8" s="855"/>
      <c r="G8" s="221" t="str">
        <f>入力規則等!A26</f>
        <v>-</v>
      </c>
      <c r="H8" s="222"/>
      <c r="I8" s="222"/>
      <c r="J8" s="222"/>
      <c r="K8" s="222"/>
      <c r="L8" s="222"/>
      <c r="M8" s="222"/>
      <c r="N8" s="222"/>
      <c r="O8" s="222"/>
      <c r="P8" s="222"/>
      <c r="Q8" s="222"/>
      <c r="R8" s="222"/>
      <c r="S8" s="222"/>
      <c r="T8" s="222"/>
      <c r="U8" s="222"/>
      <c r="V8" s="222"/>
      <c r="W8" s="222"/>
      <c r="X8" s="223"/>
      <c r="Y8" s="593" t="s">
        <v>388</v>
      </c>
      <c r="Z8" s="594"/>
      <c r="AA8" s="594"/>
      <c r="AB8" s="594"/>
      <c r="AC8" s="594"/>
      <c r="AD8" s="595"/>
      <c r="AE8" s="76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2"/>
    </row>
    <row r="9" spans="1:50" ht="58.5" customHeight="1" x14ac:dyDescent="0.15">
      <c r="A9" s="142" t="s">
        <v>23</v>
      </c>
      <c r="B9" s="143"/>
      <c r="C9" s="143"/>
      <c r="D9" s="143"/>
      <c r="E9" s="143"/>
      <c r="F9" s="143"/>
      <c r="G9" s="596" t="s">
        <v>551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681</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6" t="s">
        <v>24</v>
      </c>
      <c r="B12" s="137"/>
      <c r="C12" s="137"/>
      <c r="D12" s="137"/>
      <c r="E12" s="137"/>
      <c r="F12" s="138"/>
      <c r="G12" s="702"/>
      <c r="H12" s="703"/>
      <c r="I12" s="703"/>
      <c r="J12" s="703"/>
      <c r="K12" s="703"/>
      <c r="L12" s="703"/>
      <c r="M12" s="703"/>
      <c r="N12" s="703"/>
      <c r="O12" s="703"/>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5"/>
    </row>
    <row r="13" spans="1:50" ht="21" customHeight="1" x14ac:dyDescent="0.15">
      <c r="A13" s="139"/>
      <c r="B13" s="140"/>
      <c r="C13" s="140"/>
      <c r="D13" s="140"/>
      <c r="E13" s="140"/>
      <c r="F13" s="141"/>
      <c r="G13" s="766" t="s">
        <v>6</v>
      </c>
      <c r="H13" s="767"/>
      <c r="I13" s="659" t="s">
        <v>7</v>
      </c>
      <c r="J13" s="660"/>
      <c r="K13" s="660"/>
      <c r="L13" s="660"/>
      <c r="M13" s="660"/>
      <c r="N13" s="660"/>
      <c r="O13" s="661"/>
      <c r="P13" s="97">
        <v>16</v>
      </c>
      <c r="Q13" s="98"/>
      <c r="R13" s="98"/>
      <c r="S13" s="98"/>
      <c r="T13" s="98"/>
      <c r="U13" s="98"/>
      <c r="V13" s="99"/>
      <c r="W13" s="97">
        <v>16</v>
      </c>
      <c r="X13" s="98"/>
      <c r="Y13" s="98"/>
      <c r="Z13" s="98"/>
      <c r="AA13" s="98"/>
      <c r="AB13" s="98"/>
      <c r="AC13" s="99"/>
      <c r="AD13" s="97">
        <v>16</v>
      </c>
      <c r="AE13" s="98"/>
      <c r="AF13" s="98"/>
      <c r="AG13" s="98"/>
      <c r="AH13" s="98"/>
      <c r="AI13" s="98"/>
      <c r="AJ13" s="99"/>
      <c r="AK13" s="97">
        <v>16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8"/>
      <c r="H14" s="769"/>
      <c r="I14" s="599" t="s">
        <v>8</v>
      </c>
      <c r="J14" s="653"/>
      <c r="K14" s="653"/>
      <c r="L14" s="653"/>
      <c r="M14" s="653"/>
      <c r="N14" s="653"/>
      <c r="O14" s="654"/>
      <c r="P14" s="97" t="s">
        <v>552</v>
      </c>
      <c r="Q14" s="98"/>
      <c r="R14" s="98"/>
      <c r="S14" s="98"/>
      <c r="T14" s="98"/>
      <c r="U14" s="98"/>
      <c r="V14" s="99"/>
      <c r="W14" s="97" t="s">
        <v>635</v>
      </c>
      <c r="X14" s="98"/>
      <c r="Y14" s="98"/>
      <c r="Z14" s="98"/>
      <c r="AA14" s="98"/>
      <c r="AB14" s="98"/>
      <c r="AC14" s="99"/>
      <c r="AD14" s="97" t="s">
        <v>635</v>
      </c>
      <c r="AE14" s="98"/>
      <c r="AF14" s="98"/>
      <c r="AG14" s="98"/>
      <c r="AH14" s="98"/>
      <c r="AI14" s="98"/>
      <c r="AJ14" s="99"/>
      <c r="AK14" s="97" t="s">
        <v>635</v>
      </c>
      <c r="AL14" s="98"/>
      <c r="AM14" s="98"/>
      <c r="AN14" s="98"/>
      <c r="AO14" s="98"/>
      <c r="AP14" s="98"/>
      <c r="AQ14" s="99"/>
      <c r="AR14" s="686"/>
      <c r="AS14" s="686"/>
      <c r="AT14" s="686"/>
      <c r="AU14" s="686"/>
      <c r="AV14" s="686"/>
      <c r="AW14" s="686"/>
      <c r="AX14" s="687"/>
    </row>
    <row r="15" spans="1:50" ht="21" customHeight="1" x14ac:dyDescent="0.15">
      <c r="A15" s="139"/>
      <c r="B15" s="140"/>
      <c r="C15" s="140"/>
      <c r="D15" s="140"/>
      <c r="E15" s="140"/>
      <c r="F15" s="141"/>
      <c r="G15" s="768"/>
      <c r="H15" s="769"/>
      <c r="I15" s="599" t="s">
        <v>51</v>
      </c>
      <c r="J15" s="600"/>
      <c r="K15" s="600"/>
      <c r="L15" s="600"/>
      <c r="M15" s="600"/>
      <c r="N15" s="600"/>
      <c r="O15" s="601"/>
      <c r="P15" s="97" t="s">
        <v>553</v>
      </c>
      <c r="Q15" s="98"/>
      <c r="R15" s="98"/>
      <c r="S15" s="98"/>
      <c r="T15" s="98"/>
      <c r="U15" s="98"/>
      <c r="V15" s="99"/>
      <c r="W15" s="97" t="s">
        <v>635</v>
      </c>
      <c r="X15" s="98"/>
      <c r="Y15" s="98"/>
      <c r="Z15" s="98"/>
      <c r="AA15" s="98"/>
      <c r="AB15" s="98"/>
      <c r="AC15" s="99"/>
      <c r="AD15" s="97" t="s">
        <v>635</v>
      </c>
      <c r="AE15" s="98"/>
      <c r="AF15" s="98"/>
      <c r="AG15" s="98"/>
      <c r="AH15" s="98"/>
      <c r="AI15" s="98"/>
      <c r="AJ15" s="99"/>
      <c r="AK15" s="97" t="s">
        <v>635</v>
      </c>
      <c r="AL15" s="98"/>
      <c r="AM15" s="98"/>
      <c r="AN15" s="98"/>
      <c r="AO15" s="98"/>
      <c r="AP15" s="98"/>
      <c r="AQ15" s="99"/>
      <c r="AR15" s="97" t="s">
        <v>635</v>
      </c>
      <c r="AS15" s="98"/>
      <c r="AT15" s="98"/>
      <c r="AU15" s="98"/>
      <c r="AV15" s="98"/>
      <c r="AW15" s="98"/>
      <c r="AX15" s="652"/>
    </row>
    <row r="16" spans="1:50" ht="21" customHeight="1" x14ac:dyDescent="0.15">
      <c r="A16" s="139"/>
      <c r="B16" s="140"/>
      <c r="C16" s="140"/>
      <c r="D16" s="140"/>
      <c r="E16" s="140"/>
      <c r="F16" s="141"/>
      <c r="G16" s="768"/>
      <c r="H16" s="769"/>
      <c r="I16" s="599" t="s">
        <v>52</v>
      </c>
      <c r="J16" s="600"/>
      <c r="K16" s="600"/>
      <c r="L16" s="600"/>
      <c r="M16" s="600"/>
      <c r="N16" s="600"/>
      <c r="O16" s="601"/>
      <c r="P16" s="97" t="s">
        <v>552</v>
      </c>
      <c r="Q16" s="98"/>
      <c r="R16" s="98"/>
      <c r="S16" s="98"/>
      <c r="T16" s="98"/>
      <c r="U16" s="98"/>
      <c r="V16" s="99"/>
      <c r="W16" s="97" t="s">
        <v>635</v>
      </c>
      <c r="X16" s="98"/>
      <c r="Y16" s="98"/>
      <c r="Z16" s="98"/>
      <c r="AA16" s="98"/>
      <c r="AB16" s="98"/>
      <c r="AC16" s="99"/>
      <c r="AD16" s="97" t="s">
        <v>635</v>
      </c>
      <c r="AE16" s="98"/>
      <c r="AF16" s="98"/>
      <c r="AG16" s="98"/>
      <c r="AH16" s="98"/>
      <c r="AI16" s="98"/>
      <c r="AJ16" s="99"/>
      <c r="AK16" s="97" t="s">
        <v>635</v>
      </c>
      <c r="AL16" s="98"/>
      <c r="AM16" s="98"/>
      <c r="AN16" s="98"/>
      <c r="AO16" s="98"/>
      <c r="AP16" s="98"/>
      <c r="AQ16" s="99"/>
      <c r="AR16" s="699"/>
      <c r="AS16" s="700"/>
      <c r="AT16" s="700"/>
      <c r="AU16" s="700"/>
      <c r="AV16" s="700"/>
      <c r="AW16" s="700"/>
      <c r="AX16" s="701"/>
    </row>
    <row r="17" spans="1:50" ht="24.75" customHeight="1" x14ac:dyDescent="0.15">
      <c r="A17" s="139"/>
      <c r="B17" s="140"/>
      <c r="C17" s="140"/>
      <c r="D17" s="140"/>
      <c r="E17" s="140"/>
      <c r="F17" s="141"/>
      <c r="G17" s="768"/>
      <c r="H17" s="769"/>
      <c r="I17" s="599" t="s">
        <v>50</v>
      </c>
      <c r="J17" s="653"/>
      <c r="K17" s="653"/>
      <c r="L17" s="653"/>
      <c r="M17" s="653"/>
      <c r="N17" s="653"/>
      <c r="O17" s="654"/>
      <c r="P17" s="97" t="s">
        <v>554</v>
      </c>
      <c r="Q17" s="98"/>
      <c r="R17" s="98"/>
      <c r="S17" s="98"/>
      <c r="T17" s="98"/>
      <c r="U17" s="98"/>
      <c r="V17" s="99"/>
      <c r="W17" s="97" t="s">
        <v>635</v>
      </c>
      <c r="X17" s="98"/>
      <c r="Y17" s="98"/>
      <c r="Z17" s="98"/>
      <c r="AA17" s="98"/>
      <c r="AB17" s="98"/>
      <c r="AC17" s="99"/>
      <c r="AD17" s="97" t="s">
        <v>635</v>
      </c>
      <c r="AE17" s="98"/>
      <c r="AF17" s="98"/>
      <c r="AG17" s="98"/>
      <c r="AH17" s="98"/>
      <c r="AI17" s="98"/>
      <c r="AJ17" s="99"/>
      <c r="AK17" s="97" t="s">
        <v>635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0"/>
      <c r="H18" s="771"/>
      <c r="I18" s="758" t="s">
        <v>20</v>
      </c>
      <c r="J18" s="759"/>
      <c r="K18" s="759"/>
      <c r="L18" s="759"/>
      <c r="M18" s="759"/>
      <c r="N18" s="759"/>
      <c r="O18" s="760"/>
      <c r="P18" s="103">
        <f>SUM(P13:V17)</f>
        <v>16</v>
      </c>
      <c r="Q18" s="104"/>
      <c r="R18" s="104"/>
      <c r="S18" s="104"/>
      <c r="T18" s="104"/>
      <c r="U18" s="104"/>
      <c r="V18" s="105"/>
      <c r="W18" s="103">
        <f>SUM(W13:AC17)</f>
        <v>16</v>
      </c>
      <c r="X18" s="104"/>
      <c r="Y18" s="104"/>
      <c r="Z18" s="104"/>
      <c r="AA18" s="104"/>
      <c r="AB18" s="104"/>
      <c r="AC18" s="105"/>
      <c r="AD18" s="103">
        <f>SUM(AD13:AJ17)</f>
        <v>16</v>
      </c>
      <c r="AE18" s="104"/>
      <c r="AF18" s="104"/>
      <c r="AG18" s="104"/>
      <c r="AH18" s="104"/>
      <c r="AI18" s="104"/>
      <c r="AJ18" s="105"/>
      <c r="AK18" s="103">
        <f>SUM(AK13:AQ17)</f>
        <v>16</v>
      </c>
      <c r="AL18" s="104"/>
      <c r="AM18" s="104"/>
      <c r="AN18" s="104"/>
      <c r="AO18" s="104"/>
      <c r="AP18" s="104"/>
      <c r="AQ18" s="105"/>
      <c r="AR18" s="103">
        <f>SUM(AR13:AX17)</f>
        <v>0</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16</v>
      </c>
      <c r="Q19" s="98"/>
      <c r="R19" s="98"/>
      <c r="S19" s="98"/>
      <c r="T19" s="98"/>
      <c r="U19" s="98"/>
      <c r="V19" s="99"/>
      <c r="W19" s="97">
        <v>14</v>
      </c>
      <c r="X19" s="98"/>
      <c r="Y19" s="98"/>
      <c r="Z19" s="98"/>
      <c r="AA19" s="98"/>
      <c r="AB19" s="98"/>
      <c r="AC19" s="99"/>
      <c r="AD19" s="97">
        <v>15</v>
      </c>
      <c r="AE19" s="98"/>
      <c r="AF19" s="98"/>
      <c r="AG19" s="98"/>
      <c r="AH19" s="98"/>
      <c r="AI19" s="98"/>
      <c r="AJ19" s="99"/>
      <c r="AK19" s="510"/>
      <c r="AL19" s="510"/>
      <c r="AM19" s="510"/>
      <c r="AN19" s="510"/>
      <c r="AO19" s="510"/>
      <c r="AP19" s="510"/>
      <c r="AQ19" s="510"/>
      <c r="AR19" s="510"/>
      <c r="AS19" s="510"/>
      <c r="AT19" s="510"/>
      <c r="AU19" s="510"/>
      <c r="AV19" s="510"/>
      <c r="AW19" s="510"/>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0.875</v>
      </c>
      <c r="X20" s="563"/>
      <c r="Y20" s="563"/>
      <c r="Z20" s="563"/>
      <c r="AA20" s="563"/>
      <c r="AB20" s="563"/>
      <c r="AC20" s="563"/>
      <c r="AD20" s="563">
        <f t="shared" ref="AD20" si="1">IF(AD18=0, "-", SUM(AD19)/AD18)</f>
        <v>0.9375</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2"/>
      <c r="B21" s="143"/>
      <c r="C21" s="143"/>
      <c r="D21" s="143"/>
      <c r="E21" s="143"/>
      <c r="F21" s="144"/>
      <c r="G21" s="953" t="s">
        <v>492</v>
      </c>
      <c r="H21" s="954"/>
      <c r="I21" s="954"/>
      <c r="J21" s="954"/>
      <c r="K21" s="954"/>
      <c r="L21" s="954"/>
      <c r="M21" s="954"/>
      <c r="N21" s="954"/>
      <c r="O21" s="954"/>
      <c r="P21" s="563">
        <f>IF(P19=0, "-", SUM(P19)/SUM(P13,P14))</f>
        <v>1</v>
      </c>
      <c r="Q21" s="563"/>
      <c r="R21" s="563"/>
      <c r="S21" s="563"/>
      <c r="T21" s="563"/>
      <c r="U21" s="563"/>
      <c r="V21" s="563"/>
      <c r="W21" s="563">
        <f t="shared" ref="W21" si="2">IF(W19=0, "-", SUM(W19)/SUM(W13,W14))</f>
        <v>0.875</v>
      </c>
      <c r="X21" s="563"/>
      <c r="Y21" s="563"/>
      <c r="Z21" s="563"/>
      <c r="AA21" s="563"/>
      <c r="AB21" s="563"/>
      <c r="AC21" s="563"/>
      <c r="AD21" s="563">
        <f t="shared" ref="AD21" si="3">IF(AD19=0, "-", SUM(AD19)/SUM(AD13,AD14))</f>
        <v>0.9375</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486</v>
      </c>
      <c r="B30" s="534"/>
      <c r="C30" s="534"/>
      <c r="D30" s="534"/>
      <c r="E30" s="534"/>
      <c r="F30" s="535"/>
      <c r="G30" s="671" t="s">
        <v>265</v>
      </c>
      <c r="H30" s="388"/>
      <c r="I30" s="388"/>
      <c r="J30" s="388"/>
      <c r="K30" s="388"/>
      <c r="L30" s="388"/>
      <c r="M30" s="388"/>
      <c r="N30" s="388"/>
      <c r="O30" s="603"/>
      <c r="P30" s="602" t="s">
        <v>59</v>
      </c>
      <c r="Q30" s="388"/>
      <c r="R30" s="388"/>
      <c r="S30" s="388"/>
      <c r="T30" s="388"/>
      <c r="U30" s="388"/>
      <c r="V30" s="388"/>
      <c r="W30" s="388"/>
      <c r="X30" s="603"/>
      <c r="Y30" s="489"/>
      <c r="Z30" s="490"/>
      <c r="AA30" s="491"/>
      <c r="AB30" s="384" t="s">
        <v>11</v>
      </c>
      <c r="AC30" s="385"/>
      <c r="AD30" s="386"/>
      <c r="AE30" s="384" t="s">
        <v>355</v>
      </c>
      <c r="AF30" s="385"/>
      <c r="AG30" s="385"/>
      <c r="AH30" s="386"/>
      <c r="AI30" s="384" t="s">
        <v>361</v>
      </c>
      <c r="AJ30" s="385"/>
      <c r="AK30" s="385"/>
      <c r="AL30" s="386"/>
      <c r="AM30" s="387" t="s">
        <v>467</v>
      </c>
      <c r="AN30" s="387"/>
      <c r="AO30" s="387"/>
      <c r="AP30" s="384"/>
      <c r="AQ30" s="662" t="s">
        <v>353</v>
      </c>
      <c r="AR30" s="663"/>
      <c r="AS30" s="663"/>
      <c r="AT30" s="664"/>
      <c r="AU30" s="388" t="s">
        <v>253</v>
      </c>
      <c r="AV30" s="388"/>
      <c r="AW30" s="388"/>
      <c r="AX30" s="389"/>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492"/>
      <c r="Z31" s="493"/>
      <c r="AA31" s="494"/>
      <c r="AB31" s="330"/>
      <c r="AC31" s="331"/>
      <c r="AD31" s="332"/>
      <c r="AE31" s="330"/>
      <c r="AF31" s="331"/>
      <c r="AG31" s="331"/>
      <c r="AH31" s="332"/>
      <c r="AI31" s="330"/>
      <c r="AJ31" s="331"/>
      <c r="AK31" s="331"/>
      <c r="AL31" s="332"/>
      <c r="AM31" s="374"/>
      <c r="AN31" s="374"/>
      <c r="AO31" s="374"/>
      <c r="AP31" s="330"/>
      <c r="AQ31" s="215" t="s">
        <v>552</v>
      </c>
      <c r="AR31" s="133"/>
      <c r="AS31" s="134" t="s">
        <v>354</v>
      </c>
      <c r="AT31" s="169"/>
      <c r="AU31" s="269">
        <v>30</v>
      </c>
      <c r="AV31" s="269"/>
      <c r="AW31" s="377" t="s">
        <v>300</v>
      </c>
      <c r="AX31" s="378"/>
    </row>
    <row r="32" spans="1:50" ht="23.25" customHeight="1" x14ac:dyDescent="0.15">
      <c r="A32" s="539"/>
      <c r="B32" s="537"/>
      <c r="C32" s="537"/>
      <c r="D32" s="537"/>
      <c r="E32" s="537"/>
      <c r="F32" s="538"/>
      <c r="G32" s="564" t="s">
        <v>556</v>
      </c>
      <c r="H32" s="565"/>
      <c r="I32" s="565"/>
      <c r="J32" s="565"/>
      <c r="K32" s="565"/>
      <c r="L32" s="565"/>
      <c r="M32" s="565"/>
      <c r="N32" s="565"/>
      <c r="O32" s="566"/>
      <c r="P32" s="158" t="s">
        <v>557</v>
      </c>
      <c r="Q32" s="158"/>
      <c r="R32" s="158"/>
      <c r="S32" s="158"/>
      <c r="T32" s="158"/>
      <c r="U32" s="158"/>
      <c r="V32" s="158"/>
      <c r="W32" s="158"/>
      <c r="X32" s="229"/>
      <c r="Y32" s="336" t="s">
        <v>12</v>
      </c>
      <c r="Z32" s="573"/>
      <c r="AA32" s="574"/>
      <c r="AB32" s="575" t="s">
        <v>558</v>
      </c>
      <c r="AC32" s="575"/>
      <c r="AD32" s="575"/>
      <c r="AE32" s="362">
        <v>2</v>
      </c>
      <c r="AF32" s="363"/>
      <c r="AG32" s="363"/>
      <c r="AH32" s="363"/>
      <c r="AI32" s="362">
        <v>2</v>
      </c>
      <c r="AJ32" s="363"/>
      <c r="AK32" s="363"/>
      <c r="AL32" s="363"/>
      <c r="AM32" s="362">
        <v>2</v>
      </c>
      <c r="AN32" s="363"/>
      <c r="AO32" s="363"/>
      <c r="AP32" s="363"/>
      <c r="AQ32" s="100" t="s">
        <v>554</v>
      </c>
      <c r="AR32" s="101"/>
      <c r="AS32" s="101"/>
      <c r="AT32" s="102"/>
      <c r="AU32" s="363" t="s">
        <v>552</v>
      </c>
      <c r="AV32" s="363"/>
      <c r="AW32" s="363"/>
      <c r="AX32" s="365"/>
    </row>
    <row r="33" spans="1:50" ht="23.25"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558</v>
      </c>
      <c r="AC33" s="546"/>
      <c r="AD33" s="546"/>
      <c r="AE33" s="362">
        <v>2</v>
      </c>
      <c r="AF33" s="363"/>
      <c r="AG33" s="363"/>
      <c r="AH33" s="363"/>
      <c r="AI33" s="362">
        <v>2</v>
      </c>
      <c r="AJ33" s="363"/>
      <c r="AK33" s="363"/>
      <c r="AL33" s="363"/>
      <c r="AM33" s="362">
        <v>2</v>
      </c>
      <c r="AN33" s="363"/>
      <c r="AO33" s="363"/>
      <c r="AP33" s="363"/>
      <c r="AQ33" s="100" t="s">
        <v>552</v>
      </c>
      <c r="AR33" s="101"/>
      <c r="AS33" s="101"/>
      <c r="AT33" s="102"/>
      <c r="AU33" s="363">
        <v>2</v>
      </c>
      <c r="AV33" s="363"/>
      <c r="AW33" s="363"/>
      <c r="AX33" s="365"/>
    </row>
    <row r="34" spans="1:50" ht="23.25"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21" t="s">
        <v>301</v>
      </c>
      <c r="AC34" s="521"/>
      <c r="AD34" s="521"/>
      <c r="AE34" s="362">
        <v>100</v>
      </c>
      <c r="AF34" s="363"/>
      <c r="AG34" s="363"/>
      <c r="AH34" s="363"/>
      <c r="AI34" s="362">
        <v>100</v>
      </c>
      <c r="AJ34" s="363"/>
      <c r="AK34" s="363"/>
      <c r="AL34" s="363"/>
      <c r="AM34" s="362">
        <v>100</v>
      </c>
      <c r="AN34" s="363"/>
      <c r="AO34" s="363"/>
      <c r="AP34" s="363"/>
      <c r="AQ34" s="100" t="s">
        <v>552</v>
      </c>
      <c r="AR34" s="101"/>
      <c r="AS34" s="101"/>
      <c r="AT34" s="102"/>
      <c r="AU34" s="363" t="s">
        <v>559</v>
      </c>
      <c r="AV34" s="363"/>
      <c r="AW34" s="363"/>
      <c r="AX34" s="365"/>
    </row>
    <row r="35" spans="1:50" ht="23.25" customHeight="1" x14ac:dyDescent="0.15">
      <c r="A35" s="924" t="s">
        <v>521</v>
      </c>
      <c r="B35" s="925"/>
      <c r="C35" s="925"/>
      <c r="D35" s="925"/>
      <c r="E35" s="925"/>
      <c r="F35" s="926"/>
      <c r="G35" s="930" t="s">
        <v>646</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14.25"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5" t="s">
        <v>486</v>
      </c>
      <c r="B37" s="666"/>
      <c r="C37" s="666"/>
      <c r="D37" s="666"/>
      <c r="E37" s="666"/>
      <c r="F37" s="667"/>
      <c r="G37" s="589" t="s">
        <v>265</v>
      </c>
      <c r="H37" s="379"/>
      <c r="I37" s="379"/>
      <c r="J37" s="379"/>
      <c r="K37" s="379"/>
      <c r="L37" s="379"/>
      <c r="M37" s="379"/>
      <c r="N37" s="379"/>
      <c r="O37" s="590"/>
      <c r="P37" s="655" t="s">
        <v>59</v>
      </c>
      <c r="Q37" s="379"/>
      <c r="R37" s="379"/>
      <c r="S37" s="379"/>
      <c r="T37" s="379"/>
      <c r="U37" s="379"/>
      <c r="V37" s="379"/>
      <c r="W37" s="379"/>
      <c r="X37" s="590"/>
      <c r="Y37" s="656"/>
      <c r="Z37" s="657"/>
      <c r="AA37" s="658"/>
      <c r="AB37" s="366" t="s">
        <v>11</v>
      </c>
      <c r="AC37" s="367"/>
      <c r="AD37" s="368"/>
      <c r="AE37" s="366" t="s">
        <v>355</v>
      </c>
      <c r="AF37" s="367"/>
      <c r="AG37" s="367"/>
      <c r="AH37" s="368"/>
      <c r="AI37" s="366" t="s">
        <v>361</v>
      </c>
      <c r="AJ37" s="367"/>
      <c r="AK37" s="367"/>
      <c r="AL37" s="368"/>
      <c r="AM37" s="373" t="s">
        <v>467</v>
      </c>
      <c r="AN37" s="373"/>
      <c r="AO37" s="373"/>
      <c r="AP37" s="366"/>
      <c r="AQ37" s="265" t="s">
        <v>353</v>
      </c>
      <c r="AR37" s="266"/>
      <c r="AS37" s="266"/>
      <c r="AT37" s="267"/>
      <c r="AU37" s="379" t="s">
        <v>253</v>
      </c>
      <c r="AV37" s="379"/>
      <c r="AW37" s="379"/>
      <c r="AX37" s="380"/>
    </row>
    <row r="38" spans="1:50" ht="18.75" hidden="1"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492"/>
      <c r="Z38" s="493"/>
      <c r="AA38" s="494"/>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39"/>
      <c r="B39" s="537"/>
      <c r="C39" s="537"/>
      <c r="D39" s="537"/>
      <c r="E39" s="537"/>
      <c r="F39" s="538"/>
      <c r="G39" s="564"/>
      <c r="H39" s="565"/>
      <c r="I39" s="565"/>
      <c r="J39" s="565"/>
      <c r="K39" s="565"/>
      <c r="L39" s="565"/>
      <c r="M39" s="565"/>
      <c r="N39" s="565"/>
      <c r="O39" s="566"/>
      <c r="P39" s="158"/>
      <c r="Q39" s="158"/>
      <c r="R39" s="158"/>
      <c r="S39" s="158"/>
      <c r="T39" s="158"/>
      <c r="U39" s="158"/>
      <c r="V39" s="158"/>
      <c r="W39" s="158"/>
      <c r="X39" s="229"/>
      <c r="Y39" s="336" t="s">
        <v>12</v>
      </c>
      <c r="Z39" s="573"/>
      <c r="AA39" s="574"/>
      <c r="AB39" s="575"/>
      <c r="AC39" s="575"/>
      <c r="AD39" s="57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19.5" hidden="1"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01" t="s">
        <v>54</v>
      </c>
      <c r="Z40" s="296"/>
      <c r="AA40" s="297"/>
      <c r="AB40" s="546"/>
      <c r="AC40" s="546"/>
      <c r="AD40" s="54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8"/>
      <c r="B41" s="669"/>
      <c r="C41" s="669"/>
      <c r="D41" s="669"/>
      <c r="E41" s="669"/>
      <c r="F41" s="670"/>
      <c r="G41" s="570"/>
      <c r="H41" s="571"/>
      <c r="I41" s="571"/>
      <c r="J41" s="571"/>
      <c r="K41" s="571"/>
      <c r="L41" s="571"/>
      <c r="M41" s="571"/>
      <c r="N41" s="571"/>
      <c r="O41" s="572"/>
      <c r="P41" s="161"/>
      <c r="Q41" s="161"/>
      <c r="R41" s="161"/>
      <c r="S41" s="161"/>
      <c r="T41" s="161"/>
      <c r="U41" s="161"/>
      <c r="V41" s="161"/>
      <c r="W41" s="161"/>
      <c r="X41" s="234"/>
      <c r="Y41" s="301" t="s">
        <v>13</v>
      </c>
      <c r="Z41" s="296"/>
      <c r="AA41" s="297"/>
      <c r="AB41" s="521" t="s">
        <v>301</v>
      </c>
      <c r="AC41" s="521"/>
      <c r="AD41" s="52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29.25" hidden="1" customHeight="1" x14ac:dyDescent="0.15">
      <c r="A44" s="665" t="s">
        <v>486</v>
      </c>
      <c r="B44" s="666"/>
      <c r="C44" s="666"/>
      <c r="D44" s="666"/>
      <c r="E44" s="666"/>
      <c r="F44" s="667"/>
      <c r="G44" s="589" t="s">
        <v>265</v>
      </c>
      <c r="H44" s="379"/>
      <c r="I44" s="379"/>
      <c r="J44" s="379"/>
      <c r="K44" s="379"/>
      <c r="L44" s="379"/>
      <c r="M44" s="379"/>
      <c r="N44" s="379"/>
      <c r="O44" s="590"/>
      <c r="P44" s="655" t="s">
        <v>59</v>
      </c>
      <c r="Q44" s="379"/>
      <c r="R44" s="379"/>
      <c r="S44" s="379"/>
      <c r="T44" s="379"/>
      <c r="U44" s="379"/>
      <c r="V44" s="379"/>
      <c r="W44" s="379"/>
      <c r="X44" s="590"/>
      <c r="Y44" s="656"/>
      <c r="Z44" s="657"/>
      <c r="AA44" s="658"/>
      <c r="AB44" s="366" t="s">
        <v>11</v>
      </c>
      <c r="AC44" s="367"/>
      <c r="AD44" s="368"/>
      <c r="AE44" s="366" t="s">
        <v>355</v>
      </c>
      <c r="AF44" s="367"/>
      <c r="AG44" s="367"/>
      <c r="AH44" s="368"/>
      <c r="AI44" s="366" t="s">
        <v>361</v>
      </c>
      <c r="AJ44" s="367"/>
      <c r="AK44" s="367"/>
      <c r="AL44" s="368"/>
      <c r="AM44" s="373" t="s">
        <v>467</v>
      </c>
      <c r="AN44" s="373"/>
      <c r="AO44" s="373"/>
      <c r="AP44" s="366"/>
      <c r="AQ44" s="265" t="s">
        <v>353</v>
      </c>
      <c r="AR44" s="266"/>
      <c r="AS44" s="266"/>
      <c r="AT44" s="267"/>
      <c r="AU44" s="379" t="s">
        <v>253</v>
      </c>
      <c r="AV44" s="379"/>
      <c r="AW44" s="379"/>
      <c r="AX44" s="380"/>
    </row>
    <row r="45" spans="1:50" ht="29.25" hidden="1"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492"/>
      <c r="Z45" s="493"/>
      <c r="AA45" s="494"/>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9.25" hidden="1" customHeight="1" x14ac:dyDescent="0.15">
      <c r="A46" s="539"/>
      <c r="B46" s="537"/>
      <c r="C46" s="537"/>
      <c r="D46" s="537"/>
      <c r="E46" s="537"/>
      <c r="F46" s="538"/>
      <c r="G46" s="564"/>
      <c r="H46" s="565"/>
      <c r="I46" s="565"/>
      <c r="J46" s="565"/>
      <c r="K46" s="565"/>
      <c r="L46" s="565"/>
      <c r="M46" s="565"/>
      <c r="N46" s="565"/>
      <c r="O46" s="566"/>
      <c r="P46" s="158"/>
      <c r="Q46" s="158"/>
      <c r="R46" s="158"/>
      <c r="S46" s="158"/>
      <c r="T46" s="158"/>
      <c r="U46" s="158"/>
      <c r="V46" s="158"/>
      <c r="W46" s="158"/>
      <c r="X46" s="229"/>
      <c r="Y46" s="336" t="s">
        <v>12</v>
      </c>
      <c r="Z46" s="573"/>
      <c r="AA46" s="574"/>
      <c r="AB46" s="575"/>
      <c r="AC46" s="575"/>
      <c r="AD46" s="57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9.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c r="AC47" s="546"/>
      <c r="AD47" s="54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9.25" hidden="1" customHeight="1" x14ac:dyDescent="0.15">
      <c r="A48" s="668"/>
      <c r="B48" s="669"/>
      <c r="C48" s="669"/>
      <c r="D48" s="669"/>
      <c r="E48" s="669"/>
      <c r="F48" s="670"/>
      <c r="G48" s="570"/>
      <c r="H48" s="571"/>
      <c r="I48" s="571"/>
      <c r="J48" s="571"/>
      <c r="K48" s="571"/>
      <c r="L48" s="571"/>
      <c r="M48" s="571"/>
      <c r="N48" s="571"/>
      <c r="O48" s="572"/>
      <c r="P48" s="161"/>
      <c r="Q48" s="161"/>
      <c r="R48" s="161"/>
      <c r="S48" s="161"/>
      <c r="T48" s="161"/>
      <c r="U48" s="161"/>
      <c r="V48" s="161"/>
      <c r="W48" s="161"/>
      <c r="X48" s="234"/>
      <c r="Y48" s="301" t="s">
        <v>13</v>
      </c>
      <c r="Z48" s="296"/>
      <c r="AA48" s="297"/>
      <c r="AB48" s="521" t="s">
        <v>301</v>
      </c>
      <c r="AC48" s="521"/>
      <c r="AD48" s="52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9.25" hidden="1" customHeight="1" x14ac:dyDescent="0.15">
      <c r="A49" s="924" t="s">
        <v>521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idden="1" x14ac:dyDescent="0.15">
      <c r="A51" s="536" t="s">
        <v>486</v>
      </c>
      <c r="B51" s="537"/>
      <c r="C51" s="537"/>
      <c r="D51" s="537"/>
      <c r="E51" s="537"/>
      <c r="F51" s="538"/>
      <c r="G51" s="589" t="s">
        <v>265</v>
      </c>
      <c r="H51" s="379"/>
      <c r="I51" s="379"/>
      <c r="J51" s="379"/>
      <c r="K51" s="379"/>
      <c r="L51" s="379"/>
      <c r="M51" s="379"/>
      <c r="N51" s="379"/>
      <c r="O51" s="590"/>
      <c r="P51" s="655" t="s">
        <v>59</v>
      </c>
      <c r="Q51" s="379"/>
      <c r="R51" s="379"/>
      <c r="S51" s="379"/>
      <c r="T51" s="379"/>
      <c r="U51" s="379"/>
      <c r="V51" s="379"/>
      <c r="W51" s="379"/>
      <c r="X51" s="590"/>
      <c r="Y51" s="656"/>
      <c r="Z51" s="657"/>
      <c r="AA51" s="658"/>
      <c r="AB51" s="366" t="s">
        <v>11</v>
      </c>
      <c r="AC51" s="367"/>
      <c r="AD51" s="368"/>
      <c r="AE51" s="366" t="s">
        <v>355</v>
      </c>
      <c r="AF51" s="367"/>
      <c r="AG51" s="367"/>
      <c r="AH51" s="368"/>
      <c r="AI51" s="366" t="s">
        <v>361</v>
      </c>
      <c r="AJ51" s="367"/>
      <c r="AK51" s="367"/>
      <c r="AL51" s="368"/>
      <c r="AM51" s="373" t="s">
        <v>467</v>
      </c>
      <c r="AN51" s="373"/>
      <c r="AO51" s="373"/>
      <c r="AP51" s="366"/>
      <c r="AQ51" s="265" t="s">
        <v>353</v>
      </c>
      <c r="AR51" s="266"/>
      <c r="AS51" s="266"/>
      <c r="AT51" s="267"/>
      <c r="AU51" s="375" t="s">
        <v>253</v>
      </c>
      <c r="AV51" s="375"/>
      <c r="AW51" s="375"/>
      <c r="AX51" s="376"/>
    </row>
    <row r="52" spans="1:50" hidden="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492"/>
      <c r="Z52" s="493"/>
      <c r="AA52" s="494"/>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idden="1" x14ac:dyDescent="0.15">
      <c r="A53" s="539"/>
      <c r="B53" s="537"/>
      <c r="C53" s="537"/>
      <c r="D53" s="537"/>
      <c r="E53" s="537"/>
      <c r="F53" s="538"/>
      <c r="G53" s="564"/>
      <c r="H53" s="565"/>
      <c r="I53" s="565"/>
      <c r="J53" s="565"/>
      <c r="K53" s="565"/>
      <c r="L53" s="565"/>
      <c r="M53" s="565"/>
      <c r="N53" s="565"/>
      <c r="O53" s="566"/>
      <c r="P53" s="158"/>
      <c r="Q53" s="158"/>
      <c r="R53" s="158"/>
      <c r="S53" s="158"/>
      <c r="T53" s="158"/>
      <c r="U53" s="158"/>
      <c r="V53" s="158"/>
      <c r="W53" s="158"/>
      <c r="X53" s="229"/>
      <c r="Y53" s="336" t="s">
        <v>12</v>
      </c>
      <c r="Z53" s="573"/>
      <c r="AA53" s="574"/>
      <c r="AB53" s="575"/>
      <c r="AC53" s="575"/>
      <c r="AD53" s="57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c r="AC54" s="546"/>
      <c r="AD54" s="54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68"/>
      <c r="B55" s="669"/>
      <c r="C55" s="669"/>
      <c r="D55" s="669"/>
      <c r="E55" s="669"/>
      <c r="F55" s="670"/>
      <c r="G55" s="570"/>
      <c r="H55" s="571"/>
      <c r="I55" s="571"/>
      <c r="J55" s="571"/>
      <c r="K55" s="571"/>
      <c r="L55" s="571"/>
      <c r="M55" s="571"/>
      <c r="N55" s="571"/>
      <c r="O55" s="572"/>
      <c r="P55" s="161"/>
      <c r="Q55" s="161"/>
      <c r="R55" s="161"/>
      <c r="S55" s="161"/>
      <c r="T55" s="161"/>
      <c r="U55" s="161"/>
      <c r="V55" s="161"/>
      <c r="W55" s="161"/>
      <c r="X55" s="234"/>
      <c r="Y55" s="301" t="s">
        <v>13</v>
      </c>
      <c r="Z55" s="296"/>
      <c r="AA55" s="297"/>
      <c r="AB55" s="485" t="s">
        <v>14</v>
      </c>
      <c r="AC55" s="485"/>
      <c r="AD55" s="48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24" t="s">
        <v>521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idden="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6" t="s">
        <v>486</v>
      </c>
      <c r="B58" s="537"/>
      <c r="C58" s="537"/>
      <c r="D58" s="537"/>
      <c r="E58" s="537"/>
      <c r="F58" s="538"/>
      <c r="G58" s="589" t="s">
        <v>265</v>
      </c>
      <c r="H58" s="379"/>
      <c r="I58" s="379"/>
      <c r="J58" s="379"/>
      <c r="K58" s="379"/>
      <c r="L58" s="379"/>
      <c r="M58" s="379"/>
      <c r="N58" s="379"/>
      <c r="O58" s="590"/>
      <c r="P58" s="655" t="s">
        <v>59</v>
      </c>
      <c r="Q58" s="379"/>
      <c r="R58" s="379"/>
      <c r="S58" s="379"/>
      <c r="T58" s="379"/>
      <c r="U58" s="379"/>
      <c r="V58" s="379"/>
      <c r="W58" s="379"/>
      <c r="X58" s="590"/>
      <c r="Y58" s="656"/>
      <c r="Z58" s="657"/>
      <c r="AA58" s="658"/>
      <c r="AB58" s="366" t="s">
        <v>11</v>
      </c>
      <c r="AC58" s="367"/>
      <c r="AD58" s="368"/>
      <c r="AE58" s="366" t="s">
        <v>355</v>
      </c>
      <c r="AF58" s="367"/>
      <c r="AG58" s="367"/>
      <c r="AH58" s="368"/>
      <c r="AI58" s="366" t="s">
        <v>361</v>
      </c>
      <c r="AJ58" s="367"/>
      <c r="AK58" s="367"/>
      <c r="AL58" s="368"/>
      <c r="AM58" s="373" t="s">
        <v>467</v>
      </c>
      <c r="AN58" s="373"/>
      <c r="AO58" s="373"/>
      <c r="AP58" s="366"/>
      <c r="AQ58" s="265" t="s">
        <v>353</v>
      </c>
      <c r="AR58" s="266"/>
      <c r="AS58" s="266"/>
      <c r="AT58" s="267"/>
      <c r="AU58" s="375" t="s">
        <v>253</v>
      </c>
      <c r="AV58" s="375"/>
      <c r="AW58" s="375"/>
      <c r="AX58" s="376"/>
    </row>
    <row r="59" spans="1:50" ht="18.75" hidden="1"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492"/>
      <c r="Z59" s="493"/>
      <c r="AA59" s="494"/>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6" t="s">
        <v>12</v>
      </c>
      <c r="Z60" s="573"/>
      <c r="AA60" s="574"/>
      <c r="AB60" s="575"/>
      <c r="AC60" s="575"/>
      <c r="AD60" s="57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21" t="s">
        <v>14</v>
      </c>
      <c r="AC62" s="521"/>
      <c r="AD62" s="52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521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487</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482</v>
      </c>
      <c r="X65" s="897"/>
      <c r="Y65" s="900"/>
      <c r="Z65" s="900"/>
      <c r="AA65" s="901"/>
      <c r="AB65" s="894" t="s">
        <v>11</v>
      </c>
      <c r="AC65" s="890"/>
      <c r="AD65" s="891"/>
      <c r="AE65" s="366" t="s">
        <v>355</v>
      </c>
      <c r="AF65" s="367"/>
      <c r="AG65" s="367"/>
      <c r="AH65" s="368"/>
      <c r="AI65" s="366" t="s">
        <v>361</v>
      </c>
      <c r="AJ65" s="367"/>
      <c r="AK65" s="367"/>
      <c r="AL65" s="368"/>
      <c r="AM65" s="373" t="s">
        <v>467</v>
      </c>
      <c r="AN65" s="373"/>
      <c r="AO65" s="373"/>
      <c r="AP65" s="366"/>
      <c r="AQ65" s="894" t="s">
        <v>353</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354</v>
      </c>
      <c r="AT66" s="893"/>
      <c r="AU66" s="269"/>
      <c r="AV66" s="269"/>
      <c r="AW66" s="892" t="s">
        <v>485</v>
      </c>
      <c r="AX66" s="1005"/>
    </row>
    <row r="67" spans="1:50" ht="23.25" hidden="1" customHeight="1" x14ac:dyDescent="0.15">
      <c r="A67" s="878"/>
      <c r="B67" s="879"/>
      <c r="C67" s="879"/>
      <c r="D67" s="879"/>
      <c r="E67" s="879"/>
      <c r="F67" s="880"/>
      <c r="G67" s="1006" t="s">
        <v>362</v>
      </c>
      <c r="H67" s="989"/>
      <c r="I67" s="990"/>
      <c r="J67" s="990"/>
      <c r="K67" s="990"/>
      <c r="L67" s="990"/>
      <c r="M67" s="990"/>
      <c r="N67" s="990"/>
      <c r="O67" s="991"/>
      <c r="P67" s="989"/>
      <c r="Q67" s="990"/>
      <c r="R67" s="990"/>
      <c r="S67" s="990"/>
      <c r="T67" s="990"/>
      <c r="U67" s="990"/>
      <c r="V67" s="991"/>
      <c r="W67" s="995"/>
      <c r="X67" s="996"/>
      <c r="Y67" s="976" t="s">
        <v>12</v>
      </c>
      <c r="Z67" s="976"/>
      <c r="AA67" s="977"/>
      <c r="AB67" s="978" t="s">
        <v>511</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511</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512</v>
      </c>
      <c r="AC69" s="1002"/>
      <c r="AD69" s="1002"/>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3.25" hidden="1" customHeight="1" x14ac:dyDescent="0.15">
      <c r="A70" s="878" t="s">
        <v>493</v>
      </c>
      <c r="B70" s="879"/>
      <c r="C70" s="879"/>
      <c r="D70" s="879"/>
      <c r="E70" s="879"/>
      <c r="F70" s="880"/>
      <c r="G70" s="966" t="s">
        <v>363</v>
      </c>
      <c r="H70" s="967"/>
      <c r="I70" s="967"/>
      <c r="J70" s="967"/>
      <c r="K70" s="967"/>
      <c r="L70" s="967"/>
      <c r="M70" s="967"/>
      <c r="N70" s="967"/>
      <c r="O70" s="967"/>
      <c r="P70" s="967"/>
      <c r="Q70" s="967"/>
      <c r="R70" s="967"/>
      <c r="S70" s="967"/>
      <c r="T70" s="967"/>
      <c r="U70" s="967"/>
      <c r="V70" s="967"/>
      <c r="W70" s="970" t="s">
        <v>510</v>
      </c>
      <c r="X70" s="971"/>
      <c r="Y70" s="976" t="s">
        <v>12</v>
      </c>
      <c r="Z70" s="976"/>
      <c r="AA70" s="977"/>
      <c r="AB70" s="978" t="s">
        <v>511</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511</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512</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4" t="s">
        <v>487</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355</v>
      </c>
      <c r="AF73" s="367"/>
      <c r="AG73" s="367"/>
      <c r="AH73" s="368"/>
      <c r="AI73" s="366" t="s">
        <v>361</v>
      </c>
      <c r="AJ73" s="367"/>
      <c r="AK73" s="367"/>
      <c r="AL73" s="368"/>
      <c r="AM73" s="373" t="s">
        <v>467</v>
      </c>
      <c r="AN73" s="373"/>
      <c r="AO73" s="373"/>
      <c r="AP73" s="366"/>
      <c r="AQ73" s="173" t="s">
        <v>353</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67"/>
      <c r="B75" s="868"/>
      <c r="C75" s="868"/>
      <c r="D75" s="868"/>
      <c r="E75" s="868"/>
      <c r="F75" s="869"/>
      <c r="G75" s="80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524</v>
      </c>
      <c r="B78" s="939"/>
      <c r="C78" s="939"/>
      <c r="D78" s="939"/>
      <c r="E78" s="936" t="s">
        <v>460</v>
      </c>
      <c r="F78" s="937"/>
      <c r="G78" s="57" t="s">
        <v>363</v>
      </c>
      <c r="H78" s="816"/>
      <c r="I78" s="242"/>
      <c r="J78" s="242"/>
      <c r="K78" s="242"/>
      <c r="L78" s="242"/>
      <c r="M78" s="242"/>
      <c r="N78" s="242"/>
      <c r="O78" s="817"/>
      <c r="P78" s="259"/>
      <c r="Q78" s="259"/>
      <c r="R78" s="259"/>
      <c r="S78" s="259"/>
      <c r="T78" s="259"/>
      <c r="U78" s="259"/>
      <c r="V78" s="259"/>
      <c r="W78" s="259"/>
      <c r="X78" s="25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481</v>
      </c>
      <c r="AP79" s="146"/>
      <c r="AQ79" s="146"/>
      <c r="AR79" s="81" t="s">
        <v>479</v>
      </c>
      <c r="AS79" s="145"/>
      <c r="AT79" s="146"/>
      <c r="AU79" s="146"/>
      <c r="AV79" s="146"/>
      <c r="AW79" s="146"/>
      <c r="AX79" s="147"/>
    </row>
    <row r="80" spans="1:50" ht="18.75" hidden="1" customHeight="1" x14ac:dyDescent="0.15">
      <c r="A80" s="543" t="s">
        <v>266</v>
      </c>
      <c r="B80" s="873" t="s">
        <v>478</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542</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44"/>
      <c r="B81" s="876"/>
      <c r="C81" s="576"/>
      <c r="D81" s="576"/>
      <c r="E81" s="576"/>
      <c r="F81" s="577"/>
      <c r="G81" s="377"/>
      <c r="H81" s="377"/>
      <c r="I81" s="377"/>
      <c r="J81" s="377"/>
      <c r="K81" s="377"/>
      <c r="L81" s="377"/>
      <c r="M81" s="377"/>
      <c r="N81" s="377"/>
      <c r="O81" s="377"/>
      <c r="P81" s="377"/>
      <c r="Q81" s="377"/>
      <c r="R81" s="377"/>
      <c r="S81" s="377"/>
      <c r="T81" s="377"/>
      <c r="U81" s="377"/>
      <c r="V81" s="377"/>
      <c r="W81" s="377"/>
      <c r="X81" s="377"/>
      <c r="Y81" s="377"/>
      <c r="Z81" s="377"/>
      <c r="AA81" s="592"/>
      <c r="AB81" s="60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4"/>
      <c r="B82" s="876"/>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6"/>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7"/>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82" t="s">
        <v>11</v>
      </c>
      <c r="AC85" s="483"/>
      <c r="AD85" s="484"/>
      <c r="AE85" s="366" t="s">
        <v>355</v>
      </c>
      <c r="AF85" s="367"/>
      <c r="AG85" s="367"/>
      <c r="AH85" s="368"/>
      <c r="AI85" s="366" t="s">
        <v>361</v>
      </c>
      <c r="AJ85" s="367"/>
      <c r="AK85" s="367"/>
      <c r="AL85" s="368"/>
      <c r="AM85" s="373" t="s">
        <v>467</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44"/>
      <c r="B86" s="576"/>
      <c r="C86" s="576"/>
      <c r="D86" s="576"/>
      <c r="E86" s="576"/>
      <c r="F86" s="577"/>
      <c r="G86" s="591"/>
      <c r="H86" s="377"/>
      <c r="I86" s="377"/>
      <c r="J86" s="377"/>
      <c r="K86" s="377"/>
      <c r="L86" s="377"/>
      <c r="M86" s="377"/>
      <c r="N86" s="377"/>
      <c r="O86" s="592"/>
      <c r="P86" s="604"/>
      <c r="Q86" s="377"/>
      <c r="R86" s="377"/>
      <c r="S86" s="377"/>
      <c r="T86" s="377"/>
      <c r="U86" s="377"/>
      <c r="V86" s="377"/>
      <c r="W86" s="377"/>
      <c r="X86" s="592"/>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26"/>
      <c r="R87" s="826"/>
      <c r="S87" s="826"/>
      <c r="T87" s="826"/>
      <c r="U87" s="826"/>
      <c r="V87" s="826"/>
      <c r="W87" s="826"/>
      <c r="X87" s="827"/>
      <c r="Y87" s="779" t="s">
        <v>62</v>
      </c>
      <c r="Z87" s="780"/>
      <c r="AA87" s="781"/>
      <c r="AB87" s="575"/>
      <c r="AC87" s="575"/>
      <c r="AD87" s="57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4"/>
      <c r="B88" s="576"/>
      <c r="C88" s="576"/>
      <c r="D88" s="576"/>
      <c r="E88" s="576"/>
      <c r="F88" s="577"/>
      <c r="G88" s="230"/>
      <c r="H88" s="231"/>
      <c r="I88" s="231"/>
      <c r="J88" s="231"/>
      <c r="K88" s="231"/>
      <c r="L88" s="231"/>
      <c r="M88" s="231"/>
      <c r="N88" s="231"/>
      <c r="O88" s="232"/>
      <c r="P88" s="828"/>
      <c r="Q88" s="828"/>
      <c r="R88" s="828"/>
      <c r="S88" s="828"/>
      <c r="T88" s="828"/>
      <c r="U88" s="828"/>
      <c r="V88" s="828"/>
      <c r="W88" s="828"/>
      <c r="X88" s="829"/>
      <c r="Y88" s="753" t="s">
        <v>54</v>
      </c>
      <c r="Z88" s="754"/>
      <c r="AA88" s="755"/>
      <c r="AB88" s="546"/>
      <c r="AC88" s="546"/>
      <c r="AD88" s="54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30"/>
      <c r="Y89" s="753" t="s">
        <v>13</v>
      </c>
      <c r="Z89" s="754"/>
      <c r="AA89" s="755"/>
      <c r="AB89" s="485" t="s">
        <v>14</v>
      </c>
      <c r="AC89" s="485"/>
      <c r="AD89" s="48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82" t="s">
        <v>11</v>
      </c>
      <c r="AC90" s="483"/>
      <c r="AD90" s="484"/>
      <c r="AE90" s="366" t="s">
        <v>355</v>
      </c>
      <c r="AF90" s="367"/>
      <c r="AG90" s="367"/>
      <c r="AH90" s="368"/>
      <c r="AI90" s="366" t="s">
        <v>361</v>
      </c>
      <c r="AJ90" s="367"/>
      <c r="AK90" s="367"/>
      <c r="AL90" s="368"/>
      <c r="AM90" s="373" t="s">
        <v>467</v>
      </c>
      <c r="AN90" s="373"/>
      <c r="AO90" s="373"/>
      <c r="AP90" s="366"/>
      <c r="AQ90" s="173" t="s">
        <v>353</v>
      </c>
      <c r="AR90" s="166"/>
      <c r="AS90" s="166"/>
      <c r="AT90" s="167"/>
      <c r="AU90" s="371" t="s">
        <v>253</v>
      </c>
      <c r="AV90" s="371"/>
      <c r="AW90" s="371"/>
      <c r="AX90" s="372"/>
    </row>
    <row r="91" spans="1:60" ht="18.75" hidden="1" customHeight="1" x14ac:dyDescent="0.15">
      <c r="A91" s="544"/>
      <c r="B91" s="576"/>
      <c r="C91" s="576"/>
      <c r="D91" s="576"/>
      <c r="E91" s="576"/>
      <c r="F91" s="577"/>
      <c r="G91" s="591"/>
      <c r="H91" s="377"/>
      <c r="I91" s="377"/>
      <c r="J91" s="377"/>
      <c r="K91" s="377"/>
      <c r="L91" s="377"/>
      <c r="M91" s="377"/>
      <c r="N91" s="377"/>
      <c r="O91" s="592"/>
      <c r="P91" s="604"/>
      <c r="Q91" s="377"/>
      <c r="R91" s="377"/>
      <c r="S91" s="377"/>
      <c r="T91" s="377"/>
      <c r="U91" s="377"/>
      <c r="V91" s="377"/>
      <c r="W91" s="377"/>
      <c r="X91" s="592"/>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26"/>
      <c r="R92" s="826"/>
      <c r="S92" s="826"/>
      <c r="T92" s="826"/>
      <c r="U92" s="826"/>
      <c r="V92" s="826"/>
      <c r="W92" s="826"/>
      <c r="X92" s="827"/>
      <c r="Y92" s="779" t="s">
        <v>62</v>
      </c>
      <c r="Z92" s="780"/>
      <c r="AA92" s="781"/>
      <c r="AB92" s="575"/>
      <c r="AC92" s="575"/>
      <c r="AD92" s="57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28"/>
      <c r="Q93" s="828"/>
      <c r="R93" s="828"/>
      <c r="S93" s="828"/>
      <c r="T93" s="828"/>
      <c r="U93" s="828"/>
      <c r="V93" s="828"/>
      <c r="W93" s="828"/>
      <c r="X93" s="829"/>
      <c r="Y93" s="753" t="s">
        <v>54</v>
      </c>
      <c r="Z93" s="754"/>
      <c r="AA93" s="755"/>
      <c r="AB93" s="546"/>
      <c r="AC93" s="546"/>
      <c r="AD93" s="54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30"/>
      <c r="Y94" s="753" t="s">
        <v>13</v>
      </c>
      <c r="Z94" s="754"/>
      <c r="AA94" s="755"/>
      <c r="AB94" s="485" t="s">
        <v>14</v>
      </c>
      <c r="AC94" s="485"/>
      <c r="AD94" s="48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82" t="s">
        <v>11</v>
      </c>
      <c r="AC95" s="483"/>
      <c r="AD95" s="484"/>
      <c r="AE95" s="366" t="s">
        <v>355</v>
      </c>
      <c r="AF95" s="367"/>
      <c r="AG95" s="367"/>
      <c r="AH95" s="368"/>
      <c r="AI95" s="366" t="s">
        <v>361</v>
      </c>
      <c r="AJ95" s="367"/>
      <c r="AK95" s="367"/>
      <c r="AL95" s="368"/>
      <c r="AM95" s="373" t="s">
        <v>467</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7"/>
      <c r="I96" s="377"/>
      <c r="J96" s="377"/>
      <c r="K96" s="377"/>
      <c r="L96" s="377"/>
      <c r="M96" s="377"/>
      <c r="N96" s="377"/>
      <c r="O96" s="592"/>
      <c r="P96" s="604"/>
      <c r="Q96" s="377"/>
      <c r="R96" s="377"/>
      <c r="S96" s="377"/>
      <c r="T96" s="377"/>
      <c r="U96" s="377"/>
      <c r="V96" s="377"/>
      <c r="W96" s="377"/>
      <c r="X96" s="592"/>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44"/>
      <c r="B97" s="576"/>
      <c r="C97" s="576"/>
      <c r="D97" s="576"/>
      <c r="E97" s="576"/>
      <c r="F97" s="577"/>
      <c r="G97" s="228"/>
      <c r="H97" s="158"/>
      <c r="I97" s="158"/>
      <c r="J97" s="158"/>
      <c r="K97" s="158"/>
      <c r="L97" s="158"/>
      <c r="M97" s="158"/>
      <c r="N97" s="158"/>
      <c r="O97" s="229"/>
      <c r="P97" s="158"/>
      <c r="Q97" s="826"/>
      <c r="R97" s="826"/>
      <c r="S97" s="826"/>
      <c r="T97" s="826"/>
      <c r="U97" s="826"/>
      <c r="V97" s="826"/>
      <c r="W97" s="826"/>
      <c r="X97" s="827"/>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28"/>
      <c r="Q98" s="828"/>
      <c r="R98" s="828"/>
      <c r="S98" s="828"/>
      <c r="T98" s="828"/>
      <c r="U98" s="828"/>
      <c r="V98" s="828"/>
      <c r="W98" s="828"/>
      <c r="X98" s="829"/>
      <c r="Y98" s="753" t="s">
        <v>54</v>
      </c>
      <c r="Z98" s="754"/>
      <c r="AA98" s="755"/>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5"/>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504" t="s">
        <v>13</v>
      </c>
      <c r="Z99" s="505"/>
      <c r="AA99" s="506"/>
      <c r="AB99" s="486" t="s">
        <v>14</v>
      </c>
      <c r="AC99" s="487"/>
      <c r="AD99" s="48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488</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9"/>
      <c r="Z100" s="490"/>
      <c r="AA100" s="491"/>
      <c r="AB100" s="884" t="s">
        <v>11</v>
      </c>
      <c r="AC100" s="884"/>
      <c r="AD100" s="884"/>
      <c r="AE100" s="850" t="s">
        <v>355</v>
      </c>
      <c r="AF100" s="851"/>
      <c r="AG100" s="851"/>
      <c r="AH100" s="852"/>
      <c r="AI100" s="850" t="s">
        <v>361</v>
      </c>
      <c r="AJ100" s="851"/>
      <c r="AK100" s="851"/>
      <c r="AL100" s="852"/>
      <c r="AM100" s="850" t="s">
        <v>467</v>
      </c>
      <c r="AN100" s="851"/>
      <c r="AO100" s="851"/>
      <c r="AP100" s="852"/>
      <c r="AQ100" s="955" t="s">
        <v>489</v>
      </c>
      <c r="AR100" s="956"/>
      <c r="AS100" s="956"/>
      <c r="AT100" s="957"/>
      <c r="AU100" s="955" t="s">
        <v>534</v>
      </c>
      <c r="AV100" s="956"/>
      <c r="AW100" s="956"/>
      <c r="AX100" s="958"/>
    </row>
    <row r="101" spans="1:60" ht="23.25" customHeight="1" x14ac:dyDescent="0.15">
      <c r="A101" s="515"/>
      <c r="B101" s="516"/>
      <c r="C101" s="516"/>
      <c r="D101" s="516"/>
      <c r="E101" s="516"/>
      <c r="F101" s="517"/>
      <c r="G101" s="158" t="s">
        <v>652</v>
      </c>
      <c r="H101" s="158"/>
      <c r="I101" s="158"/>
      <c r="J101" s="158"/>
      <c r="K101" s="158"/>
      <c r="L101" s="158"/>
      <c r="M101" s="158"/>
      <c r="N101" s="158"/>
      <c r="O101" s="158"/>
      <c r="P101" s="158"/>
      <c r="Q101" s="158"/>
      <c r="R101" s="158"/>
      <c r="S101" s="158"/>
      <c r="T101" s="158"/>
      <c r="U101" s="158"/>
      <c r="V101" s="158"/>
      <c r="W101" s="158"/>
      <c r="X101" s="229"/>
      <c r="Y101" s="840" t="s">
        <v>55</v>
      </c>
      <c r="Z101" s="739"/>
      <c r="AA101" s="740"/>
      <c r="AB101" s="575" t="s">
        <v>561</v>
      </c>
      <c r="AC101" s="575"/>
      <c r="AD101" s="575"/>
      <c r="AE101" s="362">
        <v>31399</v>
      </c>
      <c r="AF101" s="363"/>
      <c r="AG101" s="363"/>
      <c r="AH101" s="364"/>
      <c r="AI101" s="362">
        <v>31288</v>
      </c>
      <c r="AJ101" s="363"/>
      <c r="AK101" s="363"/>
      <c r="AL101" s="364"/>
      <c r="AM101" s="362">
        <v>31631</v>
      </c>
      <c r="AN101" s="363"/>
      <c r="AO101" s="363"/>
      <c r="AP101" s="364"/>
      <c r="AQ101" s="362" t="s">
        <v>554</v>
      </c>
      <c r="AR101" s="363"/>
      <c r="AS101" s="363"/>
      <c r="AT101" s="364"/>
      <c r="AU101" s="362" t="s">
        <v>559</v>
      </c>
      <c r="AV101" s="363"/>
      <c r="AW101" s="363"/>
      <c r="AX101" s="364"/>
    </row>
    <row r="102" spans="1:60" ht="23.25" customHeight="1" x14ac:dyDescent="0.15">
      <c r="A102" s="518"/>
      <c r="B102" s="519"/>
      <c r="C102" s="519"/>
      <c r="D102" s="519"/>
      <c r="E102" s="519"/>
      <c r="F102" s="520"/>
      <c r="G102" s="161"/>
      <c r="H102" s="161"/>
      <c r="I102" s="161"/>
      <c r="J102" s="161"/>
      <c r="K102" s="161"/>
      <c r="L102" s="161"/>
      <c r="M102" s="161"/>
      <c r="N102" s="161"/>
      <c r="O102" s="161"/>
      <c r="P102" s="161"/>
      <c r="Q102" s="161"/>
      <c r="R102" s="161"/>
      <c r="S102" s="161"/>
      <c r="T102" s="161"/>
      <c r="U102" s="161"/>
      <c r="V102" s="161"/>
      <c r="W102" s="161"/>
      <c r="X102" s="234"/>
      <c r="Y102" s="498" t="s">
        <v>56</v>
      </c>
      <c r="Z102" s="337"/>
      <c r="AA102" s="338"/>
      <c r="AB102" s="575" t="s">
        <v>561</v>
      </c>
      <c r="AC102" s="575"/>
      <c r="AD102" s="575"/>
      <c r="AE102" s="356">
        <v>31800</v>
      </c>
      <c r="AF102" s="356"/>
      <c r="AG102" s="356"/>
      <c r="AH102" s="356"/>
      <c r="AI102" s="356">
        <v>31800</v>
      </c>
      <c r="AJ102" s="356"/>
      <c r="AK102" s="356"/>
      <c r="AL102" s="356"/>
      <c r="AM102" s="356">
        <v>31800</v>
      </c>
      <c r="AN102" s="356"/>
      <c r="AO102" s="356"/>
      <c r="AP102" s="356"/>
      <c r="AQ102" s="841">
        <v>32000</v>
      </c>
      <c r="AR102" s="842"/>
      <c r="AS102" s="842"/>
      <c r="AT102" s="843"/>
      <c r="AU102" s="841"/>
      <c r="AV102" s="842"/>
      <c r="AW102" s="842"/>
      <c r="AX102" s="843"/>
    </row>
    <row r="103" spans="1:60" ht="31.5" customHeight="1" x14ac:dyDescent="0.15">
      <c r="A103" s="512" t="s">
        <v>488</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1" t="s">
        <v>11</v>
      </c>
      <c r="AC103" s="296"/>
      <c r="AD103" s="297"/>
      <c r="AE103" s="301" t="s">
        <v>355</v>
      </c>
      <c r="AF103" s="296"/>
      <c r="AG103" s="296"/>
      <c r="AH103" s="297"/>
      <c r="AI103" s="301" t="s">
        <v>361</v>
      </c>
      <c r="AJ103" s="296"/>
      <c r="AK103" s="296"/>
      <c r="AL103" s="297"/>
      <c r="AM103" s="301" t="s">
        <v>467</v>
      </c>
      <c r="AN103" s="296"/>
      <c r="AO103" s="296"/>
      <c r="AP103" s="297"/>
      <c r="AQ103" s="358" t="s">
        <v>489</v>
      </c>
      <c r="AR103" s="359"/>
      <c r="AS103" s="359"/>
      <c r="AT103" s="360"/>
      <c r="AU103" s="358" t="s">
        <v>534</v>
      </c>
      <c r="AV103" s="359"/>
      <c r="AW103" s="359"/>
      <c r="AX103" s="361"/>
    </row>
    <row r="104" spans="1:60" ht="23.25" customHeight="1" x14ac:dyDescent="0.15">
      <c r="A104" s="515"/>
      <c r="B104" s="516"/>
      <c r="C104" s="516"/>
      <c r="D104" s="516"/>
      <c r="E104" s="516"/>
      <c r="F104" s="517"/>
      <c r="G104" s="158" t="s">
        <v>560</v>
      </c>
      <c r="H104" s="158"/>
      <c r="I104" s="158"/>
      <c r="J104" s="158"/>
      <c r="K104" s="158"/>
      <c r="L104" s="158"/>
      <c r="M104" s="158"/>
      <c r="N104" s="158"/>
      <c r="O104" s="158"/>
      <c r="P104" s="158"/>
      <c r="Q104" s="158"/>
      <c r="R104" s="158"/>
      <c r="S104" s="158"/>
      <c r="T104" s="158"/>
      <c r="U104" s="158"/>
      <c r="V104" s="158"/>
      <c r="W104" s="158"/>
      <c r="X104" s="229"/>
      <c r="Y104" s="501" t="s">
        <v>55</v>
      </c>
      <c r="Z104" s="502"/>
      <c r="AA104" s="503"/>
      <c r="AB104" s="495" t="s">
        <v>561</v>
      </c>
      <c r="AC104" s="496"/>
      <c r="AD104" s="497"/>
      <c r="AE104" s="362">
        <v>5352</v>
      </c>
      <c r="AF104" s="363"/>
      <c r="AG104" s="363"/>
      <c r="AH104" s="364"/>
      <c r="AI104" s="362">
        <v>5360</v>
      </c>
      <c r="AJ104" s="363"/>
      <c r="AK104" s="363"/>
      <c r="AL104" s="364"/>
      <c r="AM104" s="362">
        <v>5353</v>
      </c>
      <c r="AN104" s="363"/>
      <c r="AO104" s="363"/>
      <c r="AP104" s="364"/>
      <c r="AQ104" s="362" t="s">
        <v>614</v>
      </c>
      <c r="AR104" s="363"/>
      <c r="AS104" s="363"/>
      <c r="AT104" s="364"/>
      <c r="AU104" s="362" t="s">
        <v>601</v>
      </c>
      <c r="AV104" s="363"/>
      <c r="AW104" s="363"/>
      <c r="AX104" s="364"/>
    </row>
    <row r="105" spans="1:60" ht="23.25" customHeight="1" x14ac:dyDescent="0.15">
      <c r="A105" s="518"/>
      <c r="B105" s="519"/>
      <c r="C105" s="519"/>
      <c r="D105" s="519"/>
      <c r="E105" s="519"/>
      <c r="F105" s="520"/>
      <c r="G105" s="161"/>
      <c r="H105" s="161"/>
      <c r="I105" s="161"/>
      <c r="J105" s="161"/>
      <c r="K105" s="161"/>
      <c r="L105" s="161"/>
      <c r="M105" s="161"/>
      <c r="N105" s="161"/>
      <c r="O105" s="161"/>
      <c r="P105" s="161"/>
      <c r="Q105" s="161"/>
      <c r="R105" s="161"/>
      <c r="S105" s="161"/>
      <c r="T105" s="161"/>
      <c r="U105" s="161"/>
      <c r="V105" s="161"/>
      <c r="W105" s="161"/>
      <c r="X105" s="234"/>
      <c r="Y105" s="498" t="s">
        <v>56</v>
      </c>
      <c r="Z105" s="499"/>
      <c r="AA105" s="500"/>
      <c r="AB105" s="404" t="s">
        <v>561</v>
      </c>
      <c r="AC105" s="405"/>
      <c r="AD105" s="406"/>
      <c r="AE105" s="356">
        <v>5000</v>
      </c>
      <c r="AF105" s="356"/>
      <c r="AG105" s="356"/>
      <c r="AH105" s="356"/>
      <c r="AI105" s="356">
        <v>5000</v>
      </c>
      <c r="AJ105" s="356"/>
      <c r="AK105" s="356"/>
      <c r="AL105" s="356"/>
      <c r="AM105" s="356">
        <v>5000</v>
      </c>
      <c r="AN105" s="356"/>
      <c r="AO105" s="356"/>
      <c r="AP105" s="356"/>
      <c r="AQ105" s="362">
        <v>5000</v>
      </c>
      <c r="AR105" s="363"/>
      <c r="AS105" s="363"/>
      <c r="AT105" s="364"/>
      <c r="AU105" s="841"/>
      <c r="AV105" s="842"/>
      <c r="AW105" s="842"/>
      <c r="AX105" s="843"/>
    </row>
    <row r="106" spans="1:60" ht="31.5" hidden="1" customHeight="1" x14ac:dyDescent="0.15">
      <c r="A106" s="512" t="s">
        <v>488</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1" t="s">
        <v>11</v>
      </c>
      <c r="AC106" s="296"/>
      <c r="AD106" s="297"/>
      <c r="AE106" s="301" t="s">
        <v>355</v>
      </c>
      <c r="AF106" s="296"/>
      <c r="AG106" s="296"/>
      <c r="AH106" s="297"/>
      <c r="AI106" s="301" t="s">
        <v>361</v>
      </c>
      <c r="AJ106" s="296"/>
      <c r="AK106" s="296"/>
      <c r="AL106" s="297"/>
      <c r="AM106" s="301" t="s">
        <v>467</v>
      </c>
      <c r="AN106" s="296"/>
      <c r="AO106" s="296"/>
      <c r="AP106" s="297"/>
      <c r="AQ106" s="358" t="s">
        <v>489</v>
      </c>
      <c r="AR106" s="359"/>
      <c r="AS106" s="359"/>
      <c r="AT106" s="360"/>
      <c r="AU106" s="358" t="s">
        <v>534</v>
      </c>
      <c r="AV106" s="359"/>
      <c r="AW106" s="359"/>
      <c r="AX106" s="361"/>
    </row>
    <row r="107" spans="1:60" ht="23.25" hidden="1" customHeight="1" x14ac:dyDescent="0.15">
      <c r="A107" s="515"/>
      <c r="B107" s="516"/>
      <c r="C107" s="516"/>
      <c r="D107" s="516"/>
      <c r="E107" s="516"/>
      <c r="F107" s="517"/>
      <c r="G107" s="158"/>
      <c r="H107" s="158"/>
      <c r="I107" s="158"/>
      <c r="J107" s="158"/>
      <c r="K107" s="158"/>
      <c r="L107" s="158"/>
      <c r="M107" s="158"/>
      <c r="N107" s="158"/>
      <c r="O107" s="158"/>
      <c r="P107" s="158"/>
      <c r="Q107" s="158"/>
      <c r="R107" s="158"/>
      <c r="S107" s="158"/>
      <c r="T107" s="158"/>
      <c r="U107" s="158"/>
      <c r="V107" s="158"/>
      <c r="W107" s="158"/>
      <c r="X107" s="229"/>
      <c r="Y107" s="501" t="s">
        <v>55</v>
      </c>
      <c r="Z107" s="502"/>
      <c r="AA107" s="503"/>
      <c r="AB107" s="495"/>
      <c r="AC107" s="496"/>
      <c r="AD107" s="49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8"/>
      <c r="B108" s="519"/>
      <c r="C108" s="519"/>
      <c r="D108" s="519"/>
      <c r="E108" s="519"/>
      <c r="F108" s="520"/>
      <c r="G108" s="161"/>
      <c r="H108" s="161"/>
      <c r="I108" s="161"/>
      <c r="J108" s="161"/>
      <c r="K108" s="161"/>
      <c r="L108" s="161"/>
      <c r="M108" s="161"/>
      <c r="N108" s="161"/>
      <c r="O108" s="161"/>
      <c r="P108" s="161"/>
      <c r="Q108" s="161"/>
      <c r="R108" s="161"/>
      <c r="S108" s="161"/>
      <c r="T108" s="161"/>
      <c r="U108" s="161"/>
      <c r="V108" s="161"/>
      <c r="W108" s="161"/>
      <c r="X108" s="234"/>
      <c r="Y108" s="498" t="s">
        <v>56</v>
      </c>
      <c r="Z108" s="499"/>
      <c r="AA108" s="500"/>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31.5" hidden="1" customHeight="1" x14ac:dyDescent="0.15">
      <c r="A109" s="512" t="s">
        <v>488</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1" t="s">
        <v>11</v>
      </c>
      <c r="AC109" s="296"/>
      <c r="AD109" s="297"/>
      <c r="AE109" s="301" t="s">
        <v>355</v>
      </c>
      <c r="AF109" s="296"/>
      <c r="AG109" s="296"/>
      <c r="AH109" s="297"/>
      <c r="AI109" s="301" t="s">
        <v>361</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515"/>
      <c r="B110" s="516"/>
      <c r="C110" s="516"/>
      <c r="D110" s="516"/>
      <c r="E110" s="516"/>
      <c r="F110" s="517"/>
      <c r="G110" s="158"/>
      <c r="H110" s="158"/>
      <c r="I110" s="158"/>
      <c r="J110" s="158"/>
      <c r="K110" s="158"/>
      <c r="L110" s="158"/>
      <c r="M110" s="158"/>
      <c r="N110" s="158"/>
      <c r="O110" s="158"/>
      <c r="P110" s="158"/>
      <c r="Q110" s="158"/>
      <c r="R110" s="158"/>
      <c r="S110" s="158"/>
      <c r="T110" s="158"/>
      <c r="U110" s="158"/>
      <c r="V110" s="158"/>
      <c r="W110" s="158"/>
      <c r="X110" s="229"/>
      <c r="Y110" s="501" t="s">
        <v>55</v>
      </c>
      <c r="Z110" s="502"/>
      <c r="AA110" s="503"/>
      <c r="AB110" s="495"/>
      <c r="AC110" s="496"/>
      <c r="AD110" s="49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8"/>
      <c r="B111" s="519"/>
      <c r="C111" s="519"/>
      <c r="D111" s="519"/>
      <c r="E111" s="519"/>
      <c r="F111" s="520"/>
      <c r="G111" s="161"/>
      <c r="H111" s="161"/>
      <c r="I111" s="161"/>
      <c r="J111" s="161"/>
      <c r="K111" s="161"/>
      <c r="L111" s="161"/>
      <c r="M111" s="161"/>
      <c r="N111" s="161"/>
      <c r="O111" s="161"/>
      <c r="P111" s="161"/>
      <c r="Q111" s="161"/>
      <c r="R111" s="161"/>
      <c r="S111" s="161"/>
      <c r="T111" s="161"/>
      <c r="U111" s="161"/>
      <c r="V111" s="161"/>
      <c r="W111" s="161"/>
      <c r="X111" s="234"/>
      <c r="Y111" s="498" t="s">
        <v>56</v>
      </c>
      <c r="Z111" s="499"/>
      <c r="AA111" s="500"/>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31.5" hidden="1" customHeight="1" x14ac:dyDescent="0.15">
      <c r="A112" s="512" t="s">
        <v>488</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1" t="s">
        <v>11</v>
      </c>
      <c r="AC112" s="296"/>
      <c r="AD112" s="297"/>
      <c r="AE112" s="301" t="s">
        <v>355</v>
      </c>
      <c r="AF112" s="296"/>
      <c r="AG112" s="296"/>
      <c r="AH112" s="297"/>
      <c r="AI112" s="301" t="s">
        <v>361</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515"/>
      <c r="B113" s="516"/>
      <c r="C113" s="516"/>
      <c r="D113" s="516"/>
      <c r="E113" s="516"/>
      <c r="F113" s="517"/>
      <c r="G113" s="158"/>
      <c r="H113" s="158"/>
      <c r="I113" s="158"/>
      <c r="J113" s="158"/>
      <c r="K113" s="158"/>
      <c r="L113" s="158"/>
      <c r="M113" s="158"/>
      <c r="N113" s="158"/>
      <c r="O113" s="158"/>
      <c r="P113" s="158"/>
      <c r="Q113" s="158"/>
      <c r="R113" s="158"/>
      <c r="S113" s="158"/>
      <c r="T113" s="158"/>
      <c r="U113" s="158"/>
      <c r="V113" s="158"/>
      <c r="W113" s="158"/>
      <c r="X113" s="229"/>
      <c r="Y113" s="501" t="s">
        <v>55</v>
      </c>
      <c r="Z113" s="502"/>
      <c r="AA113" s="503"/>
      <c r="AB113" s="495"/>
      <c r="AC113" s="496"/>
      <c r="AD113" s="49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8"/>
      <c r="B114" s="519"/>
      <c r="C114" s="519"/>
      <c r="D114" s="519"/>
      <c r="E114" s="519"/>
      <c r="F114" s="520"/>
      <c r="G114" s="161"/>
      <c r="H114" s="161"/>
      <c r="I114" s="161"/>
      <c r="J114" s="161"/>
      <c r="K114" s="161"/>
      <c r="L114" s="161"/>
      <c r="M114" s="161"/>
      <c r="N114" s="161"/>
      <c r="O114" s="161"/>
      <c r="P114" s="161"/>
      <c r="Q114" s="161"/>
      <c r="R114" s="161"/>
      <c r="S114" s="161"/>
      <c r="T114" s="161"/>
      <c r="U114" s="161"/>
      <c r="V114" s="161"/>
      <c r="W114" s="161"/>
      <c r="X114" s="234"/>
      <c r="Y114" s="498" t="s">
        <v>56</v>
      </c>
      <c r="Z114" s="499"/>
      <c r="AA114" s="50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7"/>
      <c r="Z115" s="508"/>
      <c r="AA115" s="509"/>
      <c r="AB115" s="301" t="s">
        <v>11</v>
      </c>
      <c r="AC115" s="296"/>
      <c r="AD115" s="297"/>
      <c r="AE115" s="301" t="s">
        <v>355</v>
      </c>
      <c r="AF115" s="296"/>
      <c r="AG115" s="296"/>
      <c r="AH115" s="297"/>
      <c r="AI115" s="301" t="s">
        <v>361</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617</v>
      </c>
      <c r="AC116" s="299"/>
      <c r="AD116" s="300"/>
      <c r="AE116" s="356">
        <v>427</v>
      </c>
      <c r="AF116" s="356"/>
      <c r="AG116" s="356"/>
      <c r="AH116" s="356"/>
      <c r="AI116" s="356">
        <v>383</v>
      </c>
      <c r="AJ116" s="356"/>
      <c r="AK116" s="356"/>
      <c r="AL116" s="356"/>
      <c r="AM116" s="356">
        <v>418</v>
      </c>
      <c r="AN116" s="356"/>
      <c r="AO116" s="356"/>
      <c r="AP116" s="356"/>
      <c r="AQ116" s="362">
        <v>445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616</v>
      </c>
      <c r="AC117" s="340"/>
      <c r="AD117" s="341"/>
      <c r="AE117" s="304" t="s">
        <v>676</v>
      </c>
      <c r="AF117" s="304"/>
      <c r="AG117" s="304"/>
      <c r="AH117" s="304"/>
      <c r="AI117" s="304" t="s">
        <v>678</v>
      </c>
      <c r="AJ117" s="304"/>
      <c r="AK117" s="304"/>
      <c r="AL117" s="304"/>
      <c r="AM117" s="304" t="s">
        <v>632</v>
      </c>
      <c r="AN117" s="304"/>
      <c r="AO117" s="304"/>
      <c r="AP117" s="304"/>
      <c r="AQ117" s="304" t="s">
        <v>633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7"/>
      <c r="Z118" s="508"/>
      <c r="AA118" s="509"/>
      <c r="AB118" s="301" t="s">
        <v>11</v>
      </c>
      <c r="AC118" s="296"/>
      <c r="AD118" s="297"/>
      <c r="AE118" s="301" t="s">
        <v>355</v>
      </c>
      <c r="AF118" s="296"/>
      <c r="AG118" s="296"/>
      <c r="AH118" s="297"/>
      <c r="AI118" s="301" t="s">
        <v>361</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7"/>
      <c r="Z121" s="508"/>
      <c r="AA121" s="509"/>
      <c r="AB121" s="301" t="s">
        <v>11</v>
      </c>
      <c r="AC121" s="296"/>
      <c r="AD121" s="297"/>
      <c r="AE121" s="301" t="s">
        <v>355</v>
      </c>
      <c r="AF121" s="296"/>
      <c r="AG121" s="296"/>
      <c r="AH121" s="297"/>
      <c r="AI121" s="301" t="s">
        <v>361</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7"/>
      <c r="Z124" s="508"/>
      <c r="AA124" s="509"/>
      <c r="AB124" s="301" t="s">
        <v>11</v>
      </c>
      <c r="AC124" s="296"/>
      <c r="AD124" s="297"/>
      <c r="AE124" s="301" t="s">
        <v>355</v>
      </c>
      <c r="AF124" s="296"/>
      <c r="AG124" s="296"/>
      <c r="AH124" s="297"/>
      <c r="AI124" s="301" t="s">
        <v>361</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0" t="s">
        <v>367</v>
      </c>
      <c r="B130" s="1018"/>
      <c r="C130" s="1017" t="s">
        <v>364</v>
      </c>
      <c r="D130" s="1018"/>
      <c r="E130" s="306" t="s">
        <v>397</v>
      </c>
      <c r="F130" s="307"/>
      <c r="G130" s="308" t="s">
        <v>679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396</v>
      </c>
      <c r="F131" s="237"/>
      <c r="G131" s="233" t="s">
        <v>663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662</v>
      </c>
      <c r="AR133" s="269"/>
      <c r="AS133" s="134" t="s">
        <v>354</v>
      </c>
      <c r="AT133" s="169"/>
      <c r="AU133" s="133">
        <v>34</v>
      </c>
      <c r="AV133" s="133"/>
      <c r="AW133" s="134" t="s">
        <v>300</v>
      </c>
      <c r="AX133" s="135"/>
    </row>
    <row r="134" spans="1:50" ht="39.75" customHeight="1" x14ac:dyDescent="0.15">
      <c r="A134" s="1021"/>
      <c r="B134" s="250"/>
      <c r="C134" s="249"/>
      <c r="D134" s="250"/>
      <c r="E134" s="249"/>
      <c r="F134" s="312"/>
      <c r="G134" s="228" t="s">
        <v>634</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618</v>
      </c>
      <c r="AC134" s="219"/>
      <c r="AD134" s="219"/>
      <c r="AE134" s="264">
        <v>176</v>
      </c>
      <c r="AF134" s="101"/>
      <c r="AG134" s="101"/>
      <c r="AH134" s="101"/>
      <c r="AI134" s="264">
        <v>177</v>
      </c>
      <c r="AJ134" s="101"/>
      <c r="AK134" s="101"/>
      <c r="AL134" s="101"/>
      <c r="AM134" s="264"/>
      <c r="AN134" s="101"/>
      <c r="AO134" s="101"/>
      <c r="AP134" s="101"/>
      <c r="AQ134" s="264" t="s">
        <v>648</v>
      </c>
      <c r="AR134" s="101"/>
      <c r="AS134" s="101"/>
      <c r="AT134" s="101"/>
      <c r="AU134" s="264" t="s">
        <v>650</v>
      </c>
      <c r="AV134" s="101"/>
      <c r="AW134" s="101"/>
      <c r="AX134" s="220"/>
    </row>
    <row r="135" spans="1:50" ht="39.75"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618</v>
      </c>
      <c r="AC135" s="130"/>
      <c r="AD135" s="130"/>
      <c r="AE135" s="264">
        <v>175</v>
      </c>
      <c r="AF135" s="101"/>
      <c r="AG135" s="101"/>
      <c r="AH135" s="101"/>
      <c r="AI135" s="264">
        <v>170</v>
      </c>
      <c r="AJ135" s="101"/>
      <c r="AK135" s="101"/>
      <c r="AL135" s="101"/>
      <c r="AM135" s="264">
        <v>170</v>
      </c>
      <c r="AN135" s="101"/>
      <c r="AO135" s="101"/>
      <c r="AP135" s="101"/>
      <c r="AQ135" s="264" t="s">
        <v>649</v>
      </c>
      <c r="AR135" s="101"/>
      <c r="AS135" s="101"/>
      <c r="AT135" s="101"/>
      <c r="AU135" s="264"/>
      <c r="AV135" s="101"/>
      <c r="AW135" s="101"/>
      <c r="AX135" s="220"/>
    </row>
    <row r="136" spans="1:50" ht="18.75" customHeight="1" x14ac:dyDescent="0.15">
      <c r="A136" s="1021"/>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664</v>
      </c>
      <c r="AR137" s="269"/>
      <c r="AS137" s="134" t="s">
        <v>354</v>
      </c>
      <c r="AT137" s="169"/>
      <c r="AU137" s="133">
        <v>34</v>
      </c>
      <c r="AV137" s="133"/>
      <c r="AW137" s="134" t="s">
        <v>300</v>
      </c>
      <c r="AX137" s="135"/>
    </row>
    <row r="138" spans="1:50" ht="39.75" customHeight="1" x14ac:dyDescent="0.15">
      <c r="A138" s="1021"/>
      <c r="B138" s="250"/>
      <c r="C138" s="249"/>
      <c r="D138" s="250"/>
      <c r="E138" s="249"/>
      <c r="F138" s="312"/>
      <c r="G138" s="228" t="s">
        <v>619</v>
      </c>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t="s">
        <v>618</v>
      </c>
      <c r="AC138" s="219"/>
      <c r="AD138" s="219"/>
      <c r="AE138" s="264">
        <v>217</v>
      </c>
      <c r="AF138" s="101"/>
      <c r="AG138" s="101"/>
      <c r="AH138" s="101"/>
      <c r="AI138" s="264">
        <v>216</v>
      </c>
      <c r="AJ138" s="101"/>
      <c r="AK138" s="101"/>
      <c r="AL138" s="101"/>
      <c r="AM138" s="264"/>
      <c r="AN138" s="101"/>
      <c r="AO138" s="101"/>
      <c r="AP138" s="101"/>
      <c r="AQ138" s="264" t="s">
        <v>650</v>
      </c>
      <c r="AR138" s="101"/>
      <c r="AS138" s="101"/>
      <c r="AT138" s="101"/>
      <c r="AU138" s="264" t="s">
        <v>650</v>
      </c>
      <c r="AV138" s="101"/>
      <c r="AW138" s="101"/>
      <c r="AX138" s="220"/>
    </row>
    <row r="139" spans="1:50" ht="39.75"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618</v>
      </c>
      <c r="AC139" s="130"/>
      <c r="AD139" s="130"/>
      <c r="AE139" s="264">
        <v>230</v>
      </c>
      <c r="AF139" s="101"/>
      <c r="AG139" s="101"/>
      <c r="AH139" s="101"/>
      <c r="AI139" s="264">
        <v>230</v>
      </c>
      <c r="AJ139" s="101"/>
      <c r="AK139" s="101"/>
      <c r="AL139" s="101"/>
      <c r="AM139" s="264">
        <v>230</v>
      </c>
      <c r="AN139" s="101"/>
      <c r="AO139" s="101"/>
      <c r="AP139" s="101"/>
      <c r="AQ139" s="264" t="s">
        <v>650</v>
      </c>
      <c r="AR139" s="101"/>
      <c r="AS139" s="101"/>
      <c r="AT139" s="101"/>
      <c r="AU139" s="264"/>
      <c r="AV139" s="101"/>
      <c r="AW139" s="101"/>
      <c r="AX139" s="220"/>
    </row>
    <row r="140" spans="1:50" ht="18.75" hidden="1" customHeight="1" x14ac:dyDescent="0.15">
      <c r="A140" s="1021"/>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3.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3.25" hidden="1" customHeight="1" x14ac:dyDescent="0.15">
      <c r="A155" s="1021"/>
      <c r="B155" s="250"/>
      <c r="C155" s="249"/>
      <c r="D155" s="250"/>
      <c r="E155" s="249"/>
      <c r="F155" s="312"/>
      <c r="G155" s="230"/>
      <c r="H155" s="231"/>
      <c r="I155" s="231"/>
      <c r="J155" s="231"/>
      <c r="K155" s="231"/>
      <c r="L155" s="231"/>
      <c r="M155" s="231"/>
      <c r="N155" s="231"/>
      <c r="O155" s="231"/>
      <c r="P155" s="232"/>
      <c r="Q155" s="453"/>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53"/>
      <c r="R156" s="231"/>
      <c r="S156" s="231"/>
      <c r="T156" s="231"/>
      <c r="U156" s="231"/>
      <c r="V156" s="231"/>
      <c r="W156" s="231"/>
      <c r="X156" s="231"/>
      <c r="Y156" s="231"/>
      <c r="Z156" s="231"/>
      <c r="AA156" s="951"/>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53"/>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53"/>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53"/>
      <c r="R163" s="231"/>
      <c r="S163" s="231"/>
      <c r="T163" s="231"/>
      <c r="U163" s="231"/>
      <c r="V163" s="231"/>
      <c r="W163" s="231"/>
      <c r="X163" s="231"/>
      <c r="Y163" s="231"/>
      <c r="Z163" s="231"/>
      <c r="AA163" s="951"/>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53"/>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53"/>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53"/>
      <c r="R170" s="231"/>
      <c r="S170" s="231"/>
      <c r="T170" s="231"/>
      <c r="U170" s="231"/>
      <c r="V170" s="231"/>
      <c r="W170" s="231"/>
      <c r="X170" s="231"/>
      <c r="Y170" s="231"/>
      <c r="Z170" s="231"/>
      <c r="AA170" s="951"/>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53"/>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53"/>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53"/>
      <c r="R177" s="231"/>
      <c r="S177" s="231"/>
      <c r="T177" s="231"/>
      <c r="U177" s="231"/>
      <c r="V177" s="231"/>
      <c r="W177" s="231"/>
      <c r="X177" s="231"/>
      <c r="Y177" s="231"/>
      <c r="Z177" s="231"/>
      <c r="AA177" s="951"/>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53"/>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53"/>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53"/>
      <c r="R184" s="231"/>
      <c r="S184" s="231"/>
      <c r="T184" s="231"/>
      <c r="U184" s="231"/>
      <c r="V184" s="231"/>
      <c r="W184" s="231"/>
      <c r="X184" s="231"/>
      <c r="Y184" s="231"/>
      <c r="Z184" s="231"/>
      <c r="AA184" s="951"/>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53"/>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1"/>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1"/>
      <c r="B188" s="250"/>
      <c r="C188" s="249"/>
      <c r="D188" s="250"/>
      <c r="E188" s="157" t="s">
        <v>680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75" customHeight="1" x14ac:dyDescent="0.15">
      <c r="A189" s="1021"/>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1021"/>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1"/>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1"/>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1"/>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1021"/>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1"/>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1"/>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1021"/>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366</v>
      </c>
      <c r="D430" s="248"/>
      <c r="E430" s="236" t="s">
        <v>386</v>
      </c>
      <c r="F430" s="237"/>
      <c r="G430" s="238" t="s">
        <v>382</v>
      </c>
      <c r="H430" s="155"/>
      <c r="I430" s="155"/>
      <c r="J430" s="239" t="s">
        <v>635</v>
      </c>
      <c r="K430" s="240"/>
      <c r="L430" s="240"/>
      <c r="M430" s="240"/>
      <c r="N430" s="240"/>
      <c r="O430" s="240"/>
      <c r="P430" s="240"/>
      <c r="Q430" s="240"/>
      <c r="R430" s="240"/>
      <c r="S430" s="240"/>
      <c r="T430" s="241"/>
      <c r="U430" s="242" t="s">
        <v>636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354</v>
      </c>
      <c r="AH432" s="169"/>
      <c r="AI432" s="179"/>
      <c r="AJ432" s="179"/>
      <c r="AK432" s="179"/>
      <c r="AL432" s="174"/>
      <c r="AM432" s="179"/>
      <c r="AN432" s="179"/>
      <c r="AO432" s="179"/>
      <c r="AP432" s="174"/>
      <c r="AQ432" s="215" t="s">
        <v>641</v>
      </c>
      <c r="AR432" s="133"/>
      <c r="AS432" s="134" t="s">
        <v>354</v>
      </c>
      <c r="AT432" s="169"/>
      <c r="AU432" s="133" t="s">
        <v>642</v>
      </c>
      <c r="AV432" s="133"/>
      <c r="AW432" s="134" t="s">
        <v>300</v>
      </c>
      <c r="AX432" s="135"/>
    </row>
    <row r="433" spans="1:50" ht="23.25" customHeight="1" x14ac:dyDescent="0.15">
      <c r="A433" s="1021"/>
      <c r="B433" s="250"/>
      <c r="C433" s="249"/>
      <c r="D433" s="250"/>
      <c r="E433" s="163"/>
      <c r="F433" s="164"/>
      <c r="G433" s="228" t="s">
        <v>666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636</v>
      </c>
      <c r="AC433" s="130"/>
      <c r="AD433" s="130"/>
      <c r="AE433" s="100" t="s">
        <v>637</v>
      </c>
      <c r="AF433" s="101"/>
      <c r="AG433" s="101"/>
      <c r="AH433" s="101"/>
      <c r="AI433" s="100" t="s">
        <v>639</v>
      </c>
      <c r="AJ433" s="101"/>
      <c r="AK433" s="101"/>
      <c r="AL433" s="101"/>
      <c r="AM433" s="100" t="s">
        <v>635</v>
      </c>
      <c r="AN433" s="101"/>
      <c r="AO433" s="101"/>
      <c r="AP433" s="102"/>
      <c r="AQ433" s="100" t="s">
        <v>635</v>
      </c>
      <c r="AR433" s="101"/>
      <c r="AS433" s="101"/>
      <c r="AT433" s="102"/>
      <c r="AU433" s="101" t="s">
        <v>635</v>
      </c>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636</v>
      </c>
      <c r="AC434" s="219"/>
      <c r="AD434" s="219"/>
      <c r="AE434" s="100" t="s">
        <v>638</v>
      </c>
      <c r="AF434" s="101"/>
      <c r="AG434" s="101"/>
      <c r="AH434" s="102"/>
      <c r="AI434" s="100" t="s">
        <v>637</v>
      </c>
      <c r="AJ434" s="101"/>
      <c r="AK434" s="101"/>
      <c r="AL434" s="101"/>
      <c r="AM434" s="100" t="s">
        <v>635</v>
      </c>
      <c r="AN434" s="101"/>
      <c r="AO434" s="101"/>
      <c r="AP434" s="102"/>
      <c r="AQ434" s="100" t="s">
        <v>635</v>
      </c>
      <c r="AR434" s="101"/>
      <c r="AS434" s="101"/>
      <c r="AT434" s="102"/>
      <c r="AU434" s="101" t="s">
        <v>635</v>
      </c>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638</v>
      </c>
      <c r="AF435" s="101"/>
      <c r="AG435" s="101"/>
      <c r="AH435" s="102"/>
      <c r="AI435" s="100" t="s">
        <v>640</v>
      </c>
      <c r="AJ435" s="101"/>
      <c r="AK435" s="101"/>
      <c r="AL435" s="101"/>
      <c r="AM435" s="100" t="s">
        <v>635</v>
      </c>
      <c r="AN435" s="101"/>
      <c r="AO435" s="101"/>
      <c r="AP435" s="102"/>
      <c r="AQ435" s="100" t="s">
        <v>635</v>
      </c>
      <c r="AR435" s="101"/>
      <c r="AS435" s="101"/>
      <c r="AT435" s="102"/>
      <c r="AU435" s="101" t="s">
        <v>635</v>
      </c>
      <c r="AV435" s="101"/>
      <c r="AW435" s="101"/>
      <c r="AX435" s="220"/>
    </row>
    <row r="436" spans="1:50" ht="18.75" hidden="1" customHeight="1" x14ac:dyDescent="0.15">
      <c r="A436" s="1021"/>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644</v>
      </c>
      <c r="AF457" s="133"/>
      <c r="AG457" s="134" t="s">
        <v>354</v>
      </c>
      <c r="AH457" s="169"/>
      <c r="AI457" s="179"/>
      <c r="AJ457" s="179"/>
      <c r="AK457" s="179"/>
      <c r="AL457" s="174"/>
      <c r="AM457" s="179"/>
      <c r="AN457" s="179"/>
      <c r="AO457" s="179"/>
      <c r="AP457" s="174"/>
      <c r="AQ457" s="215" t="s">
        <v>639</v>
      </c>
      <c r="AR457" s="133"/>
      <c r="AS457" s="134" t="s">
        <v>354</v>
      </c>
      <c r="AT457" s="169"/>
      <c r="AU457" s="133" t="s">
        <v>639</v>
      </c>
      <c r="AV457" s="133"/>
      <c r="AW457" s="134" t="s">
        <v>300</v>
      </c>
      <c r="AX457" s="135"/>
    </row>
    <row r="458" spans="1:50" ht="23.25" customHeight="1" x14ac:dyDescent="0.15">
      <c r="A458" s="1021"/>
      <c r="B458" s="250"/>
      <c r="C458" s="249"/>
      <c r="D458" s="250"/>
      <c r="E458" s="163"/>
      <c r="F458" s="164"/>
      <c r="G458" s="228" t="s">
        <v>666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665</v>
      </c>
      <c r="AC458" s="130"/>
      <c r="AD458" s="130"/>
      <c r="AE458" s="100" t="s">
        <v>635</v>
      </c>
      <c r="AF458" s="101"/>
      <c r="AG458" s="101"/>
      <c r="AH458" s="101"/>
      <c r="AI458" s="100" t="s">
        <v>635</v>
      </c>
      <c r="AJ458" s="101"/>
      <c r="AK458" s="101"/>
      <c r="AL458" s="101"/>
      <c r="AM458" s="100" t="s">
        <v>635</v>
      </c>
      <c r="AN458" s="101"/>
      <c r="AO458" s="101"/>
      <c r="AP458" s="102"/>
      <c r="AQ458" s="100" t="s">
        <v>636</v>
      </c>
      <c r="AR458" s="101"/>
      <c r="AS458" s="101"/>
      <c r="AT458" s="102"/>
      <c r="AU458" s="101" t="s">
        <v>641</v>
      </c>
      <c r="AV458" s="101"/>
      <c r="AW458" s="101"/>
      <c r="AX458" s="220"/>
    </row>
    <row r="459" spans="1:50" ht="23.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665</v>
      </c>
      <c r="AC459" s="219"/>
      <c r="AD459" s="219"/>
      <c r="AE459" s="100" t="s">
        <v>635</v>
      </c>
      <c r="AF459" s="101"/>
      <c r="AG459" s="101"/>
      <c r="AH459" s="102"/>
      <c r="AI459" s="100" t="s">
        <v>635</v>
      </c>
      <c r="AJ459" s="101"/>
      <c r="AK459" s="101"/>
      <c r="AL459" s="101"/>
      <c r="AM459" s="100" t="s">
        <v>635</v>
      </c>
      <c r="AN459" s="101"/>
      <c r="AO459" s="101"/>
      <c r="AP459" s="102"/>
      <c r="AQ459" s="100" t="s">
        <v>638</v>
      </c>
      <c r="AR459" s="101"/>
      <c r="AS459" s="101"/>
      <c r="AT459" s="102"/>
      <c r="AU459" s="101" t="s">
        <v>643</v>
      </c>
      <c r="AV459" s="101"/>
      <c r="AW459" s="101"/>
      <c r="AX459" s="220"/>
    </row>
    <row r="460" spans="1:50" ht="23.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635</v>
      </c>
      <c r="AF460" s="101"/>
      <c r="AG460" s="101"/>
      <c r="AH460" s="102"/>
      <c r="AI460" s="100" t="s">
        <v>635</v>
      </c>
      <c r="AJ460" s="101"/>
      <c r="AK460" s="101"/>
      <c r="AL460" s="101"/>
      <c r="AM460" s="100" t="s">
        <v>635</v>
      </c>
      <c r="AN460" s="101"/>
      <c r="AO460" s="101"/>
      <c r="AP460" s="102"/>
      <c r="AQ460" s="100" t="s">
        <v>636</v>
      </c>
      <c r="AR460" s="101"/>
      <c r="AS460" s="101"/>
      <c r="AT460" s="102"/>
      <c r="AU460" s="101" t="s">
        <v>643</v>
      </c>
      <c r="AV460" s="101"/>
      <c r="AW460" s="101"/>
      <c r="AX460" s="220"/>
    </row>
    <row r="461" spans="1:50" ht="18.75" hidden="1" customHeight="1" x14ac:dyDescent="0.15">
      <c r="A461" s="1021"/>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667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0"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1"/>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48.7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2" t="s">
        <v>549</v>
      </c>
      <c r="AE702" s="923"/>
      <c r="AF702" s="923"/>
      <c r="AG702" s="912" t="s">
        <v>620</v>
      </c>
      <c r="AH702" s="913"/>
      <c r="AI702" s="913"/>
      <c r="AJ702" s="913"/>
      <c r="AK702" s="913"/>
      <c r="AL702" s="913"/>
      <c r="AM702" s="913"/>
      <c r="AN702" s="913"/>
      <c r="AO702" s="913"/>
      <c r="AP702" s="913"/>
      <c r="AQ702" s="913"/>
      <c r="AR702" s="913"/>
      <c r="AS702" s="913"/>
      <c r="AT702" s="913"/>
      <c r="AU702" s="913"/>
      <c r="AV702" s="913"/>
      <c r="AW702" s="913"/>
      <c r="AX702" s="914"/>
    </row>
    <row r="703" spans="1:50" ht="47.25"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549</v>
      </c>
      <c r="AE703" s="152"/>
      <c r="AF703" s="152"/>
      <c r="AG703" s="688" t="s">
        <v>621</v>
      </c>
      <c r="AH703" s="689"/>
      <c r="AI703" s="689"/>
      <c r="AJ703" s="689"/>
      <c r="AK703" s="689"/>
      <c r="AL703" s="689"/>
      <c r="AM703" s="689"/>
      <c r="AN703" s="689"/>
      <c r="AO703" s="689"/>
      <c r="AP703" s="689"/>
      <c r="AQ703" s="689"/>
      <c r="AR703" s="689"/>
      <c r="AS703" s="689"/>
      <c r="AT703" s="689"/>
      <c r="AU703" s="689"/>
      <c r="AV703" s="689"/>
      <c r="AW703" s="689"/>
      <c r="AX703" s="690"/>
    </row>
    <row r="704" spans="1:50" ht="56.2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549</v>
      </c>
      <c r="AE704" s="610"/>
      <c r="AF704" s="610"/>
      <c r="AG704" s="453" t="s">
        <v>622</v>
      </c>
      <c r="AH704" s="231"/>
      <c r="AI704" s="231"/>
      <c r="AJ704" s="231"/>
      <c r="AK704" s="231"/>
      <c r="AL704" s="231"/>
      <c r="AM704" s="231"/>
      <c r="AN704" s="231"/>
      <c r="AO704" s="231"/>
      <c r="AP704" s="231"/>
      <c r="AQ704" s="231"/>
      <c r="AR704" s="231"/>
      <c r="AS704" s="231"/>
      <c r="AT704" s="231"/>
      <c r="AU704" s="231"/>
      <c r="AV704" s="231"/>
      <c r="AW704" s="231"/>
      <c r="AX704" s="454"/>
    </row>
    <row r="705" spans="1:50" ht="27"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562</v>
      </c>
      <c r="AE705" s="757"/>
      <c r="AF705" s="757"/>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9"/>
      <c r="B706" s="794"/>
      <c r="C706" s="638"/>
      <c r="D706" s="639"/>
      <c r="E706" s="707" t="s">
        <v>522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1" t="s">
        <v>563</v>
      </c>
      <c r="AE706" s="152"/>
      <c r="AF706" s="153"/>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x14ac:dyDescent="0.15">
      <c r="A707" s="679"/>
      <c r="B707" s="794"/>
      <c r="C707" s="640"/>
      <c r="D707" s="641"/>
      <c r="E707" s="710" t="s">
        <v>450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564</v>
      </c>
      <c r="AE707" s="608"/>
      <c r="AF707" s="608"/>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565</v>
      </c>
      <c r="AE708" s="692"/>
      <c r="AF708" s="692"/>
      <c r="AG708" s="550" t="s">
        <v>566</v>
      </c>
      <c r="AH708" s="551"/>
      <c r="AI708" s="551"/>
      <c r="AJ708" s="551"/>
      <c r="AK708" s="551"/>
      <c r="AL708" s="551"/>
      <c r="AM708" s="551"/>
      <c r="AN708" s="551"/>
      <c r="AO708" s="551"/>
      <c r="AP708" s="551"/>
      <c r="AQ708" s="551"/>
      <c r="AR708" s="551"/>
      <c r="AS708" s="551"/>
      <c r="AT708" s="551"/>
      <c r="AU708" s="551"/>
      <c r="AV708" s="551"/>
      <c r="AW708" s="551"/>
      <c r="AX708" s="552"/>
    </row>
    <row r="709" spans="1:50" ht="5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549</v>
      </c>
      <c r="AE709" s="152"/>
      <c r="AF709" s="152"/>
      <c r="AG709" s="688" t="s">
        <v>624</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565</v>
      </c>
      <c r="AE710" s="152"/>
      <c r="AF710" s="152"/>
      <c r="AG710" s="688" t="s">
        <v>625</v>
      </c>
      <c r="AH710" s="689"/>
      <c r="AI710" s="689"/>
      <c r="AJ710" s="689"/>
      <c r="AK710" s="689"/>
      <c r="AL710" s="689"/>
      <c r="AM710" s="689"/>
      <c r="AN710" s="689"/>
      <c r="AO710" s="689"/>
      <c r="AP710" s="689"/>
      <c r="AQ710" s="689"/>
      <c r="AR710" s="689"/>
      <c r="AS710" s="689"/>
      <c r="AT710" s="689"/>
      <c r="AU710" s="689"/>
      <c r="AV710" s="689"/>
      <c r="AW710" s="689"/>
      <c r="AX710" s="690"/>
    </row>
    <row r="711" spans="1:50" ht="48"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549</v>
      </c>
      <c r="AE711" s="152"/>
      <c r="AF711" s="152"/>
      <c r="AG711" s="688" t="s">
        <v>626</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483</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565</v>
      </c>
      <c r="AE712" s="610"/>
      <c r="AF712" s="610"/>
      <c r="AG712" s="618" t="s">
        <v>645</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88" t="s">
        <v>627</v>
      </c>
      <c r="AH713" s="689"/>
      <c r="AI713" s="689"/>
      <c r="AJ713" s="689"/>
      <c r="AK713" s="689"/>
      <c r="AL713" s="689"/>
      <c r="AM713" s="689"/>
      <c r="AN713" s="689"/>
      <c r="AO713" s="689"/>
      <c r="AP713" s="689"/>
      <c r="AQ713" s="689"/>
      <c r="AR713" s="689"/>
      <c r="AS713" s="689"/>
      <c r="AT713" s="689"/>
      <c r="AU713" s="689"/>
      <c r="AV713" s="689"/>
      <c r="AW713" s="689"/>
      <c r="AX713" s="690"/>
    </row>
    <row r="714" spans="1:50" ht="52.5" customHeight="1" x14ac:dyDescent="0.15">
      <c r="A714" s="681"/>
      <c r="B714" s="682"/>
      <c r="C714" s="795" t="s">
        <v>456</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549</v>
      </c>
      <c r="AE714" s="616"/>
      <c r="AF714" s="617"/>
      <c r="AG714" s="713" t="s">
        <v>628</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5" t="s">
        <v>40</v>
      </c>
      <c r="B715" s="678"/>
      <c r="C715" s="683" t="s">
        <v>457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549</v>
      </c>
      <c r="AE715" s="692"/>
      <c r="AF715" s="801"/>
      <c r="AG715" s="550" t="s">
        <v>629</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565</v>
      </c>
      <c r="AE716" s="783"/>
      <c r="AF716" s="783"/>
      <c r="AG716" s="688" t="s">
        <v>665</v>
      </c>
      <c r="AH716" s="689"/>
      <c r="AI716" s="689"/>
      <c r="AJ716" s="689"/>
      <c r="AK716" s="689"/>
      <c r="AL716" s="689"/>
      <c r="AM716" s="689"/>
      <c r="AN716" s="689"/>
      <c r="AO716" s="689"/>
      <c r="AP716" s="689"/>
      <c r="AQ716" s="689"/>
      <c r="AR716" s="689"/>
      <c r="AS716" s="689"/>
      <c r="AT716" s="689"/>
      <c r="AU716" s="689"/>
      <c r="AV716" s="689"/>
      <c r="AW716" s="689"/>
      <c r="AX716" s="690"/>
    </row>
    <row r="717" spans="1:50" ht="38.25" customHeight="1" x14ac:dyDescent="0.15">
      <c r="A717" s="679"/>
      <c r="B717" s="680"/>
      <c r="C717" s="612" t="s">
        <v>373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549</v>
      </c>
      <c r="AE717" s="152"/>
      <c r="AF717" s="152"/>
      <c r="AG717" s="688" t="s">
        <v>630</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549</v>
      </c>
      <c r="AE718" s="152"/>
      <c r="AF718" s="152"/>
      <c r="AG718" s="160" t="s">
        <v>647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565</v>
      </c>
      <c r="AE719" s="692"/>
      <c r="AF719" s="692"/>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4"/>
      <c r="B720" s="675"/>
      <c r="C720" s="962" t="s">
        <v>475</v>
      </c>
      <c r="D720" s="960"/>
      <c r="E720" s="960"/>
      <c r="F720" s="963"/>
      <c r="G720" s="959" t="s">
        <v>476</v>
      </c>
      <c r="H720" s="960"/>
      <c r="I720" s="960"/>
      <c r="J720" s="960"/>
      <c r="K720" s="960"/>
      <c r="L720" s="960"/>
      <c r="M720" s="960"/>
      <c r="N720" s="959" t="s">
        <v>480</v>
      </c>
      <c r="O720" s="960"/>
      <c r="P720" s="960"/>
      <c r="Q720" s="960"/>
      <c r="R720" s="960"/>
      <c r="S720" s="960"/>
      <c r="T720" s="960"/>
      <c r="U720" s="960"/>
      <c r="V720" s="960"/>
      <c r="W720" s="960"/>
      <c r="X720" s="960"/>
      <c r="Y720" s="960"/>
      <c r="Z720" s="960"/>
      <c r="AA720" s="960"/>
      <c r="AB720" s="960"/>
      <c r="AC720" s="960"/>
      <c r="AD720" s="960"/>
      <c r="AE720" s="960"/>
      <c r="AF720" s="961"/>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74"/>
      <c r="B721" s="675"/>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hidden="1" customHeight="1" x14ac:dyDescent="0.15">
      <c r="A722" s="674"/>
      <c r="B722" s="675"/>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hidden="1" customHeight="1" x14ac:dyDescent="0.15">
      <c r="A723" s="674"/>
      <c r="B723" s="675"/>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hidden="1" customHeight="1" x14ac:dyDescent="0.15">
      <c r="A724" s="674"/>
      <c r="B724" s="675"/>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hidden="1" customHeight="1" x14ac:dyDescent="0.15">
      <c r="A725" s="676"/>
      <c r="B725" s="677"/>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5" t="s">
        <v>48</v>
      </c>
      <c r="B726" s="646"/>
      <c r="C726" s="468" t="s">
        <v>53</v>
      </c>
      <c r="D726" s="605"/>
      <c r="E726" s="605"/>
      <c r="F726" s="606"/>
      <c r="G726" s="821" t="s">
        <v>631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668</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490</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429</v>
      </c>
      <c r="B737" s="117"/>
      <c r="C737" s="117"/>
      <c r="D737" s="118"/>
      <c r="E737" s="111" t="s">
        <v>567</v>
      </c>
      <c r="F737" s="111"/>
      <c r="G737" s="111"/>
      <c r="H737" s="111"/>
      <c r="I737" s="111"/>
      <c r="J737" s="111"/>
      <c r="K737" s="111"/>
      <c r="L737" s="111"/>
      <c r="M737" s="111"/>
      <c r="N737" s="112" t="s">
        <v>356</v>
      </c>
      <c r="O737" s="112"/>
      <c r="P737" s="112"/>
      <c r="Q737" s="112"/>
      <c r="R737" s="111" t="s">
        <v>568</v>
      </c>
      <c r="S737" s="111"/>
      <c r="T737" s="111"/>
      <c r="U737" s="111"/>
      <c r="V737" s="111"/>
      <c r="W737" s="111"/>
      <c r="X737" s="111"/>
      <c r="Y737" s="111"/>
      <c r="Z737" s="111"/>
      <c r="AA737" s="112" t="s">
        <v>357</v>
      </c>
      <c r="AB737" s="112"/>
      <c r="AC737" s="112"/>
      <c r="AD737" s="112"/>
      <c r="AE737" s="111" t="s">
        <v>569</v>
      </c>
      <c r="AF737" s="111"/>
      <c r="AG737" s="111"/>
      <c r="AH737" s="111"/>
      <c r="AI737" s="111"/>
      <c r="AJ737" s="111"/>
      <c r="AK737" s="111"/>
      <c r="AL737" s="111"/>
      <c r="AM737" s="111"/>
      <c r="AN737" s="112" t="s">
        <v>358</v>
      </c>
      <c r="AO737" s="112"/>
      <c r="AP737" s="112"/>
      <c r="AQ737" s="112"/>
      <c r="AR737" s="113" t="s">
        <v>570</v>
      </c>
      <c r="AS737" s="114"/>
      <c r="AT737" s="114"/>
      <c r="AU737" s="114"/>
      <c r="AV737" s="114"/>
      <c r="AW737" s="114"/>
      <c r="AX737" s="115"/>
      <c r="AY737" s="89"/>
      <c r="AZ737" s="89"/>
    </row>
    <row r="738" spans="1:52" ht="24.75" customHeight="1" x14ac:dyDescent="0.15">
      <c r="A738" s="116" t="s">
        <v>359</v>
      </c>
      <c r="B738" s="117"/>
      <c r="C738" s="117"/>
      <c r="D738" s="118"/>
      <c r="E738" s="111" t="s">
        <v>571</v>
      </c>
      <c r="F738" s="111"/>
      <c r="G738" s="111"/>
      <c r="H738" s="111"/>
      <c r="I738" s="111"/>
      <c r="J738" s="111"/>
      <c r="K738" s="111"/>
      <c r="L738" s="111"/>
      <c r="M738" s="111"/>
      <c r="N738" s="112" t="s">
        <v>360</v>
      </c>
      <c r="O738" s="112"/>
      <c r="P738" s="112"/>
      <c r="Q738" s="112"/>
      <c r="R738" s="111" t="s">
        <v>572</v>
      </c>
      <c r="S738" s="111"/>
      <c r="T738" s="111"/>
      <c r="U738" s="111"/>
      <c r="V738" s="111"/>
      <c r="W738" s="111"/>
      <c r="X738" s="111"/>
      <c r="Y738" s="111"/>
      <c r="Z738" s="111"/>
      <c r="AA738" s="112" t="s">
        <v>477</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439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527</v>
      </c>
      <c r="B779" s="785"/>
      <c r="C779" s="785"/>
      <c r="D779" s="785"/>
      <c r="E779" s="785"/>
      <c r="F779" s="786"/>
      <c r="G779" s="464" t="s">
        <v>574</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610</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7"/>
      <c r="C780" s="787"/>
      <c r="D780" s="787"/>
      <c r="E780" s="787"/>
      <c r="F780" s="788"/>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7"/>
      <c r="C781" s="787"/>
      <c r="D781" s="787"/>
      <c r="E781" s="787"/>
      <c r="F781" s="788"/>
      <c r="G781" s="473" t="s">
        <v>654</v>
      </c>
      <c r="H781" s="474"/>
      <c r="I781" s="474"/>
      <c r="J781" s="474"/>
      <c r="K781" s="475"/>
      <c r="L781" s="476" t="s">
        <v>655</v>
      </c>
      <c r="M781" s="477"/>
      <c r="N781" s="477"/>
      <c r="O781" s="477"/>
      <c r="P781" s="477"/>
      <c r="Q781" s="477"/>
      <c r="R781" s="477"/>
      <c r="S781" s="477"/>
      <c r="T781" s="477"/>
      <c r="U781" s="477"/>
      <c r="V781" s="477"/>
      <c r="W781" s="477"/>
      <c r="X781" s="478"/>
      <c r="Y781" s="479">
        <v>7</v>
      </c>
      <c r="Z781" s="480"/>
      <c r="AA781" s="480"/>
      <c r="AB781" s="581"/>
      <c r="AC781" s="473" t="s">
        <v>657</v>
      </c>
      <c r="AD781" s="474"/>
      <c r="AE781" s="474"/>
      <c r="AF781" s="474"/>
      <c r="AG781" s="475"/>
      <c r="AH781" s="476" t="s">
        <v>656</v>
      </c>
      <c r="AI781" s="477"/>
      <c r="AJ781" s="477"/>
      <c r="AK781" s="477"/>
      <c r="AL781" s="477"/>
      <c r="AM781" s="477"/>
      <c r="AN781" s="477"/>
      <c r="AO781" s="477"/>
      <c r="AP781" s="477"/>
      <c r="AQ781" s="477"/>
      <c r="AR781" s="477"/>
      <c r="AS781" s="477"/>
      <c r="AT781" s="478"/>
      <c r="AU781" s="479">
        <v>2</v>
      </c>
      <c r="AV781" s="480"/>
      <c r="AW781" s="480"/>
      <c r="AX781" s="481"/>
    </row>
    <row r="782" spans="1:50" ht="24.75" customHeight="1" x14ac:dyDescent="0.15">
      <c r="A782" s="580"/>
      <c r="B782" s="787"/>
      <c r="C782" s="787"/>
      <c r="D782" s="787"/>
      <c r="E782" s="787"/>
      <c r="F782" s="78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80"/>
      <c r="B783" s="787"/>
      <c r="C783" s="787"/>
      <c r="D783" s="787"/>
      <c r="E783" s="787"/>
      <c r="F783" s="78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0"/>
      <c r="B784" s="787"/>
      <c r="C784" s="787"/>
      <c r="D784" s="787"/>
      <c r="E784" s="787"/>
      <c r="F784" s="78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0"/>
      <c r="B785" s="787"/>
      <c r="C785" s="787"/>
      <c r="D785" s="787"/>
      <c r="E785" s="787"/>
      <c r="F785" s="78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0"/>
      <c r="B786" s="787"/>
      <c r="C786" s="787"/>
      <c r="D786" s="787"/>
      <c r="E786" s="787"/>
      <c r="F786" s="78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0"/>
      <c r="B787" s="787"/>
      <c r="C787" s="787"/>
      <c r="D787" s="787"/>
      <c r="E787" s="787"/>
      <c r="F787" s="78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0"/>
      <c r="B788" s="787"/>
      <c r="C788" s="787"/>
      <c r="D788" s="787"/>
      <c r="E788" s="787"/>
      <c r="F788" s="78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0"/>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0"/>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0"/>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15">
      <c r="A792" s="580"/>
      <c r="B792" s="787"/>
      <c r="C792" s="787"/>
      <c r="D792" s="787"/>
      <c r="E792" s="787"/>
      <c r="F792" s="788"/>
      <c r="G792" s="464" t="s">
        <v>611</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612</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7"/>
      <c r="C793" s="787"/>
      <c r="D793" s="787"/>
      <c r="E793" s="787"/>
      <c r="F793" s="788"/>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7"/>
      <c r="C794" s="787"/>
      <c r="D794" s="787"/>
      <c r="E794" s="787"/>
      <c r="F794" s="788"/>
      <c r="G794" s="473" t="s">
        <v>658</v>
      </c>
      <c r="H794" s="474"/>
      <c r="I794" s="474"/>
      <c r="J794" s="474"/>
      <c r="K794" s="475"/>
      <c r="L794" s="476" t="s">
        <v>661</v>
      </c>
      <c r="M794" s="477"/>
      <c r="N794" s="477"/>
      <c r="O794" s="477"/>
      <c r="P794" s="477"/>
      <c r="Q794" s="477"/>
      <c r="R794" s="477"/>
      <c r="S794" s="477"/>
      <c r="T794" s="477"/>
      <c r="U794" s="477"/>
      <c r="V794" s="477"/>
      <c r="W794" s="477"/>
      <c r="X794" s="478"/>
      <c r="Y794" s="479">
        <v>0.8</v>
      </c>
      <c r="Z794" s="480"/>
      <c r="AA794" s="480"/>
      <c r="AB794" s="581"/>
      <c r="AC794" s="473" t="s">
        <v>659</v>
      </c>
      <c r="AD794" s="474"/>
      <c r="AE794" s="474"/>
      <c r="AF794" s="474"/>
      <c r="AG794" s="475"/>
      <c r="AH794" s="476" t="s">
        <v>660</v>
      </c>
      <c r="AI794" s="477"/>
      <c r="AJ794" s="477"/>
      <c r="AK794" s="477"/>
      <c r="AL794" s="477"/>
      <c r="AM794" s="477"/>
      <c r="AN794" s="477"/>
      <c r="AO794" s="477"/>
      <c r="AP794" s="477"/>
      <c r="AQ794" s="477"/>
      <c r="AR794" s="477"/>
      <c r="AS794" s="477"/>
      <c r="AT794" s="478"/>
      <c r="AU794" s="479">
        <v>0.4</v>
      </c>
      <c r="AV794" s="480"/>
      <c r="AW794" s="480"/>
      <c r="AX794" s="481"/>
    </row>
    <row r="795" spans="1:50" ht="24.75" customHeight="1" x14ac:dyDescent="0.15">
      <c r="A795" s="580"/>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80"/>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0"/>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0"/>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0"/>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0"/>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0"/>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0"/>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0"/>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80"/>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0.4</v>
      </c>
      <c r="AV804" s="413"/>
      <c r="AW804" s="413"/>
      <c r="AX804" s="415"/>
    </row>
    <row r="805" spans="1:50" ht="24.75" hidden="1" customHeight="1" x14ac:dyDescent="0.15">
      <c r="A805" s="580"/>
      <c r="B805" s="787"/>
      <c r="C805" s="787"/>
      <c r="D805" s="787"/>
      <c r="E805" s="787"/>
      <c r="F805" s="788"/>
      <c r="G805" s="464" t="s">
        <v>452</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453</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7"/>
      <c r="C806" s="787"/>
      <c r="D806" s="787"/>
      <c r="E806" s="787"/>
      <c r="F806" s="788"/>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0"/>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0"/>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0"/>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0"/>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0"/>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0"/>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0"/>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0"/>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80"/>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0"/>
      <c r="B818" s="787"/>
      <c r="C818" s="787"/>
      <c r="D818" s="787"/>
      <c r="E818" s="787"/>
      <c r="F818" s="788"/>
      <c r="G818" s="464" t="s">
        <v>398</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7"/>
      <c r="C819" s="787"/>
      <c r="D819" s="787"/>
      <c r="E819" s="787"/>
      <c r="F819" s="788"/>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0"/>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0"/>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0"/>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0"/>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0"/>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0"/>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0"/>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0"/>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0"/>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82" t="s">
        <v>481</v>
      </c>
      <c r="AM831" s="983"/>
      <c r="AN831" s="983"/>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576</v>
      </c>
      <c r="D837" s="416"/>
      <c r="E837" s="416"/>
      <c r="F837" s="416"/>
      <c r="G837" s="416"/>
      <c r="H837" s="416"/>
      <c r="I837" s="416"/>
      <c r="J837" s="417">
        <v>5010001112697</v>
      </c>
      <c r="K837" s="418"/>
      <c r="L837" s="418"/>
      <c r="M837" s="418"/>
      <c r="N837" s="418"/>
      <c r="O837" s="418"/>
      <c r="P837" s="426" t="s">
        <v>575</v>
      </c>
      <c r="Q837" s="315"/>
      <c r="R837" s="315"/>
      <c r="S837" s="315"/>
      <c r="T837" s="315"/>
      <c r="U837" s="315"/>
      <c r="V837" s="315"/>
      <c r="W837" s="315"/>
      <c r="X837" s="315"/>
      <c r="Y837" s="316">
        <v>7</v>
      </c>
      <c r="Z837" s="317"/>
      <c r="AA837" s="317"/>
      <c r="AB837" s="318"/>
      <c r="AC837" s="326" t="s">
        <v>520</v>
      </c>
      <c r="AD837" s="424"/>
      <c r="AE837" s="424"/>
      <c r="AF837" s="424"/>
      <c r="AG837" s="424"/>
      <c r="AH837" s="419" t="s">
        <v>577</v>
      </c>
      <c r="AI837" s="420"/>
      <c r="AJ837" s="420"/>
      <c r="AK837" s="420"/>
      <c r="AL837" s="323">
        <v>100</v>
      </c>
      <c r="AM837" s="324"/>
      <c r="AN837" s="324"/>
      <c r="AO837" s="325"/>
      <c r="AP837" s="319" t="s">
        <v>677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670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48" customHeight="1" x14ac:dyDescent="0.15">
      <c r="A870" s="402">
        <v>1</v>
      </c>
      <c r="B870" s="402">
        <v>1</v>
      </c>
      <c r="C870" s="425" t="s">
        <v>605</v>
      </c>
      <c r="D870" s="416"/>
      <c r="E870" s="416"/>
      <c r="F870" s="416"/>
      <c r="G870" s="416"/>
      <c r="H870" s="416"/>
      <c r="I870" s="416"/>
      <c r="J870" s="417">
        <v>5200001001939</v>
      </c>
      <c r="K870" s="418"/>
      <c r="L870" s="418"/>
      <c r="M870" s="418"/>
      <c r="N870" s="418"/>
      <c r="O870" s="418"/>
      <c r="P870" s="315" t="s">
        <v>578</v>
      </c>
      <c r="Q870" s="315"/>
      <c r="R870" s="315"/>
      <c r="S870" s="315"/>
      <c r="T870" s="315"/>
      <c r="U870" s="315"/>
      <c r="V870" s="315"/>
      <c r="W870" s="315"/>
      <c r="X870" s="315"/>
      <c r="Y870" s="316">
        <v>2</v>
      </c>
      <c r="Z870" s="317"/>
      <c r="AA870" s="317"/>
      <c r="AB870" s="318"/>
      <c r="AC870" s="326" t="s">
        <v>513</v>
      </c>
      <c r="AD870" s="424"/>
      <c r="AE870" s="424"/>
      <c r="AF870" s="424"/>
      <c r="AG870" s="424"/>
      <c r="AH870" s="419">
        <v>8</v>
      </c>
      <c r="AI870" s="420"/>
      <c r="AJ870" s="420"/>
      <c r="AK870" s="420"/>
      <c r="AL870" s="323">
        <v>79.400000000000006</v>
      </c>
      <c r="AM870" s="324"/>
      <c r="AN870" s="324"/>
      <c r="AO870" s="325"/>
      <c r="AP870" s="319" t="s">
        <v>566</v>
      </c>
      <c r="AQ870" s="319"/>
      <c r="AR870" s="319"/>
      <c r="AS870" s="319"/>
      <c r="AT870" s="319"/>
      <c r="AU870" s="319"/>
      <c r="AV870" s="319"/>
      <c r="AW870" s="319"/>
      <c r="AX870" s="319"/>
    </row>
    <row r="871" spans="1:50" ht="57.75" customHeight="1" x14ac:dyDescent="0.15">
      <c r="A871" s="402">
        <v>2</v>
      </c>
      <c r="B871" s="402">
        <v>1</v>
      </c>
      <c r="C871" s="425" t="s">
        <v>604</v>
      </c>
      <c r="D871" s="416"/>
      <c r="E871" s="416"/>
      <c r="F871" s="416"/>
      <c r="G871" s="416"/>
      <c r="H871" s="416"/>
      <c r="I871" s="416"/>
      <c r="J871" s="417">
        <v>2050001030527</v>
      </c>
      <c r="K871" s="418"/>
      <c r="L871" s="418"/>
      <c r="M871" s="418"/>
      <c r="N871" s="418"/>
      <c r="O871" s="418"/>
      <c r="P871" s="315" t="s">
        <v>579</v>
      </c>
      <c r="Q871" s="315"/>
      <c r="R871" s="315"/>
      <c r="S871" s="315"/>
      <c r="T871" s="315"/>
      <c r="U871" s="315"/>
      <c r="V871" s="315"/>
      <c r="W871" s="315"/>
      <c r="X871" s="315"/>
      <c r="Y871" s="316">
        <v>1</v>
      </c>
      <c r="Z871" s="317"/>
      <c r="AA871" s="317"/>
      <c r="AB871" s="318"/>
      <c r="AC871" s="326" t="s">
        <v>513</v>
      </c>
      <c r="AD871" s="326"/>
      <c r="AE871" s="326"/>
      <c r="AF871" s="326"/>
      <c r="AG871" s="326"/>
      <c r="AH871" s="419">
        <v>4</v>
      </c>
      <c r="AI871" s="420"/>
      <c r="AJ871" s="420"/>
      <c r="AK871" s="420"/>
      <c r="AL871" s="323">
        <v>65.3</v>
      </c>
      <c r="AM871" s="324"/>
      <c r="AN871" s="324"/>
      <c r="AO871" s="325"/>
      <c r="AP871" s="319" t="s">
        <v>580</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671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9" t="s">
        <v>581</v>
      </c>
      <c r="D903" s="444"/>
      <c r="E903" s="444"/>
      <c r="F903" s="444"/>
      <c r="G903" s="444"/>
      <c r="H903" s="444"/>
      <c r="I903" s="445"/>
      <c r="J903" s="432">
        <v>7010001011328</v>
      </c>
      <c r="K903" s="433"/>
      <c r="L903" s="433"/>
      <c r="M903" s="433"/>
      <c r="N903" s="433"/>
      <c r="O903" s="434"/>
      <c r="P903" s="435" t="s">
        <v>582</v>
      </c>
      <c r="Q903" s="446"/>
      <c r="R903" s="446"/>
      <c r="S903" s="446"/>
      <c r="T903" s="446"/>
      <c r="U903" s="446"/>
      <c r="V903" s="446"/>
      <c r="W903" s="446"/>
      <c r="X903" s="447"/>
      <c r="Y903" s="316">
        <v>0.8</v>
      </c>
      <c r="Z903" s="317"/>
      <c r="AA903" s="317"/>
      <c r="AB903" s="318"/>
      <c r="AC903" s="264" t="s">
        <v>519</v>
      </c>
      <c r="AD903" s="448"/>
      <c r="AE903" s="448"/>
      <c r="AF903" s="448"/>
      <c r="AG903" s="449"/>
      <c r="AH903" s="450" t="s">
        <v>609</v>
      </c>
      <c r="AI903" s="451"/>
      <c r="AJ903" s="451"/>
      <c r="AK903" s="452"/>
      <c r="AL903" s="323">
        <v>100</v>
      </c>
      <c r="AM903" s="324"/>
      <c r="AN903" s="324"/>
      <c r="AO903" s="325"/>
      <c r="AP903" s="319" t="s">
        <v>461</v>
      </c>
      <c r="AQ903" s="319"/>
      <c r="AR903" s="319"/>
      <c r="AS903" s="319"/>
      <c r="AT903" s="319"/>
      <c r="AU903" s="319"/>
      <c r="AV903" s="319"/>
      <c r="AW903" s="319"/>
      <c r="AX903" s="319"/>
    </row>
    <row r="904" spans="1:50" ht="30" customHeight="1" x14ac:dyDescent="0.15">
      <c r="A904" s="402">
        <v>2</v>
      </c>
      <c r="B904" s="402">
        <v>1</v>
      </c>
      <c r="C904" s="425" t="s">
        <v>583</v>
      </c>
      <c r="D904" s="416"/>
      <c r="E904" s="416"/>
      <c r="F904" s="416"/>
      <c r="G904" s="416"/>
      <c r="H904" s="416"/>
      <c r="I904" s="416"/>
      <c r="J904" s="417">
        <v>7010001077022</v>
      </c>
      <c r="K904" s="418"/>
      <c r="L904" s="418"/>
      <c r="M904" s="418"/>
      <c r="N904" s="418"/>
      <c r="O904" s="418"/>
      <c r="P904" s="426" t="s">
        <v>584</v>
      </c>
      <c r="Q904" s="315"/>
      <c r="R904" s="315"/>
      <c r="S904" s="315"/>
      <c r="T904" s="315"/>
      <c r="U904" s="315"/>
      <c r="V904" s="315"/>
      <c r="W904" s="315"/>
      <c r="X904" s="315"/>
      <c r="Y904" s="316">
        <v>0.8</v>
      </c>
      <c r="Z904" s="317"/>
      <c r="AA904" s="317"/>
      <c r="AB904" s="318"/>
      <c r="AC904" s="326" t="s">
        <v>519</v>
      </c>
      <c r="AD904" s="326"/>
      <c r="AE904" s="326"/>
      <c r="AF904" s="326"/>
      <c r="AG904" s="326"/>
      <c r="AH904" s="419" t="s">
        <v>552</v>
      </c>
      <c r="AI904" s="420"/>
      <c r="AJ904" s="420"/>
      <c r="AK904" s="420"/>
      <c r="AL904" s="323">
        <v>100</v>
      </c>
      <c r="AM904" s="324"/>
      <c r="AN904" s="324"/>
      <c r="AO904" s="325"/>
      <c r="AP904" s="319" t="s">
        <v>461</v>
      </c>
      <c r="AQ904" s="319"/>
      <c r="AR904" s="319"/>
      <c r="AS904" s="319"/>
      <c r="AT904" s="319"/>
      <c r="AU904" s="319"/>
      <c r="AV904" s="319"/>
      <c r="AW904" s="319"/>
      <c r="AX904" s="319"/>
    </row>
    <row r="905" spans="1:50" ht="30" customHeight="1" x14ac:dyDescent="0.15">
      <c r="A905" s="402">
        <v>3</v>
      </c>
      <c r="B905" s="402">
        <v>1</v>
      </c>
      <c r="C905" s="416" t="s">
        <v>581</v>
      </c>
      <c r="D905" s="416"/>
      <c r="E905" s="416"/>
      <c r="F905" s="416"/>
      <c r="G905" s="416"/>
      <c r="H905" s="416"/>
      <c r="I905" s="416"/>
      <c r="J905" s="417">
        <v>7010001011328</v>
      </c>
      <c r="K905" s="418"/>
      <c r="L905" s="418"/>
      <c r="M905" s="418"/>
      <c r="N905" s="418"/>
      <c r="O905" s="418"/>
      <c r="P905" s="426" t="s">
        <v>608</v>
      </c>
      <c r="Q905" s="315"/>
      <c r="R905" s="315"/>
      <c r="S905" s="315"/>
      <c r="T905" s="315"/>
      <c r="U905" s="315"/>
      <c r="V905" s="315"/>
      <c r="W905" s="315"/>
      <c r="X905" s="315"/>
      <c r="Y905" s="316">
        <v>0.5</v>
      </c>
      <c r="Z905" s="317"/>
      <c r="AA905" s="317"/>
      <c r="AB905" s="318"/>
      <c r="AC905" s="320" t="s">
        <v>519</v>
      </c>
      <c r="AD905" s="320"/>
      <c r="AE905" s="320"/>
      <c r="AF905" s="320"/>
      <c r="AG905" s="320"/>
      <c r="AH905" s="321" t="s">
        <v>609</v>
      </c>
      <c r="AI905" s="322"/>
      <c r="AJ905" s="322"/>
      <c r="AK905" s="322"/>
      <c r="AL905" s="323">
        <v>100</v>
      </c>
      <c r="AM905" s="324"/>
      <c r="AN905" s="324"/>
      <c r="AO905" s="325"/>
      <c r="AP905" s="319" t="s">
        <v>461</v>
      </c>
      <c r="AQ905" s="319"/>
      <c r="AR905" s="319"/>
      <c r="AS905" s="319"/>
      <c r="AT905" s="319"/>
      <c r="AU905" s="319"/>
      <c r="AV905" s="319"/>
      <c r="AW905" s="319"/>
      <c r="AX905" s="319"/>
    </row>
    <row r="906" spans="1:50" ht="42" customHeight="1" x14ac:dyDescent="0.15">
      <c r="A906" s="402">
        <v>4</v>
      </c>
      <c r="B906" s="402">
        <v>1</v>
      </c>
      <c r="C906" s="416" t="s">
        <v>606</v>
      </c>
      <c r="D906" s="416"/>
      <c r="E906" s="416"/>
      <c r="F906" s="416"/>
      <c r="G906" s="416"/>
      <c r="H906" s="416"/>
      <c r="I906" s="416"/>
      <c r="J906" s="417">
        <v>2010501030336</v>
      </c>
      <c r="K906" s="418"/>
      <c r="L906" s="418"/>
      <c r="M906" s="418"/>
      <c r="N906" s="418"/>
      <c r="O906" s="418"/>
      <c r="P906" s="426" t="s">
        <v>585</v>
      </c>
      <c r="Q906" s="315"/>
      <c r="R906" s="315"/>
      <c r="S906" s="315"/>
      <c r="T906" s="315"/>
      <c r="U906" s="315"/>
      <c r="V906" s="315"/>
      <c r="W906" s="315"/>
      <c r="X906" s="315"/>
      <c r="Y906" s="316">
        <v>0.4</v>
      </c>
      <c r="Z906" s="317"/>
      <c r="AA906" s="317"/>
      <c r="AB906" s="318"/>
      <c r="AC906" s="320" t="s">
        <v>519</v>
      </c>
      <c r="AD906" s="320"/>
      <c r="AE906" s="320"/>
      <c r="AF906" s="320"/>
      <c r="AG906" s="320"/>
      <c r="AH906" s="321" t="s">
        <v>461</v>
      </c>
      <c r="AI906" s="322"/>
      <c r="AJ906" s="322"/>
      <c r="AK906" s="322"/>
      <c r="AL906" s="323">
        <v>100</v>
      </c>
      <c r="AM906" s="324"/>
      <c r="AN906" s="324"/>
      <c r="AO906" s="325"/>
      <c r="AP906" s="319" t="s">
        <v>461</v>
      </c>
      <c r="AQ906" s="319"/>
      <c r="AR906" s="319"/>
      <c r="AS906" s="319"/>
      <c r="AT906" s="319"/>
      <c r="AU906" s="319"/>
      <c r="AV906" s="319"/>
      <c r="AW906" s="319"/>
      <c r="AX906" s="319"/>
    </row>
    <row r="907" spans="1:50" ht="30" customHeight="1" x14ac:dyDescent="0.15">
      <c r="A907" s="402">
        <v>5</v>
      </c>
      <c r="B907" s="402">
        <v>1</v>
      </c>
      <c r="C907" s="425" t="s">
        <v>606</v>
      </c>
      <c r="D907" s="416"/>
      <c r="E907" s="416"/>
      <c r="F907" s="416"/>
      <c r="G907" s="416"/>
      <c r="H907" s="416"/>
      <c r="I907" s="416"/>
      <c r="J907" s="417">
        <v>2010501030336</v>
      </c>
      <c r="K907" s="418"/>
      <c r="L907" s="418"/>
      <c r="M907" s="418"/>
      <c r="N907" s="418"/>
      <c r="O907" s="418"/>
      <c r="P907" s="426" t="s">
        <v>588</v>
      </c>
      <c r="Q907" s="315"/>
      <c r="R907" s="315"/>
      <c r="S907" s="315"/>
      <c r="T907" s="315"/>
      <c r="U907" s="315"/>
      <c r="V907" s="315"/>
      <c r="W907" s="315"/>
      <c r="X907" s="315"/>
      <c r="Y907" s="316">
        <v>0.2</v>
      </c>
      <c r="Z907" s="317"/>
      <c r="AA907" s="317"/>
      <c r="AB907" s="318"/>
      <c r="AC907" s="326" t="s">
        <v>519</v>
      </c>
      <c r="AD907" s="326"/>
      <c r="AE907" s="326"/>
      <c r="AF907" s="326"/>
      <c r="AG907" s="326"/>
      <c r="AH907" s="321" t="s">
        <v>461</v>
      </c>
      <c r="AI907" s="322"/>
      <c r="AJ907" s="322"/>
      <c r="AK907" s="322"/>
      <c r="AL907" s="323">
        <v>100</v>
      </c>
      <c r="AM907" s="324"/>
      <c r="AN907" s="324"/>
      <c r="AO907" s="325"/>
      <c r="AP907" s="319" t="s">
        <v>461</v>
      </c>
      <c r="AQ907" s="319"/>
      <c r="AR907" s="319"/>
      <c r="AS907" s="319"/>
      <c r="AT907" s="319"/>
      <c r="AU907" s="319"/>
      <c r="AV907" s="319"/>
      <c r="AW907" s="319"/>
      <c r="AX907" s="319"/>
    </row>
    <row r="908" spans="1:50" ht="30" customHeight="1" x14ac:dyDescent="0.15">
      <c r="A908" s="402">
        <v>6</v>
      </c>
      <c r="B908" s="402">
        <v>1</v>
      </c>
      <c r="C908" s="429" t="s">
        <v>581</v>
      </c>
      <c r="D908" s="430"/>
      <c r="E908" s="430"/>
      <c r="F908" s="430"/>
      <c r="G908" s="430"/>
      <c r="H908" s="430"/>
      <c r="I908" s="431"/>
      <c r="J908" s="432">
        <v>7010001011328</v>
      </c>
      <c r="K908" s="433"/>
      <c r="L908" s="433"/>
      <c r="M908" s="433"/>
      <c r="N908" s="433"/>
      <c r="O908" s="434"/>
      <c r="P908" s="435" t="s">
        <v>586</v>
      </c>
      <c r="Q908" s="436"/>
      <c r="R908" s="436"/>
      <c r="S908" s="436"/>
      <c r="T908" s="436"/>
      <c r="U908" s="436"/>
      <c r="V908" s="436"/>
      <c r="W908" s="436"/>
      <c r="X908" s="437"/>
      <c r="Y908" s="316">
        <v>0.1</v>
      </c>
      <c r="Z908" s="317"/>
      <c r="AA908" s="317"/>
      <c r="AB908" s="318"/>
      <c r="AC908" s="438" t="s">
        <v>519</v>
      </c>
      <c r="AD908" s="439"/>
      <c r="AE908" s="439"/>
      <c r="AF908" s="439"/>
      <c r="AG908" s="440"/>
      <c r="AH908" s="441" t="s">
        <v>461</v>
      </c>
      <c r="AI908" s="442"/>
      <c r="AJ908" s="442"/>
      <c r="AK908" s="443"/>
      <c r="AL908" s="323">
        <v>100</v>
      </c>
      <c r="AM908" s="324"/>
      <c r="AN908" s="324"/>
      <c r="AO908" s="325"/>
      <c r="AP908" s="319" t="s">
        <v>599</v>
      </c>
      <c r="AQ908" s="319"/>
      <c r="AR908" s="319"/>
      <c r="AS908" s="319"/>
      <c r="AT908" s="319"/>
      <c r="AU908" s="319"/>
      <c r="AV908" s="319"/>
      <c r="AW908" s="319"/>
      <c r="AX908" s="319"/>
    </row>
    <row r="909" spans="1:50" ht="30" customHeight="1" x14ac:dyDescent="0.15">
      <c r="A909" s="402">
        <v>7</v>
      </c>
      <c r="B909" s="402">
        <v>1</v>
      </c>
      <c r="C909" s="429" t="s">
        <v>607</v>
      </c>
      <c r="D909" s="430"/>
      <c r="E909" s="430"/>
      <c r="F909" s="430"/>
      <c r="G909" s="430"/>
      <c r="H909" s="430"/>
      <c r="I909" s="431"/>
      <c r="J909" s="432">
        <v>6011205000217</v>
      </c>
      <c r="K909" s="433"/>
      <c r="L909" s="433"/>
      <c r="M909" s="433"/>
      <c r="N909" s="433"/>
      <c r="O909" s="434"/>
      <c r="P909" s="435" t="s">
        <v>589</v>
      </c>
      <c r="Q909" s="436"/>
      <c r="R909" s="436"/>
      <c r="S909" s="436"/>
      <c r="T909" s="436"/>
      <c r="U909" s="436"/>
      <c r="V909" s="436"/>
      <c r="W909" s="436"/>
      <c r="X909" s="437"/>
      <c r="Y909" s="316">
        <v>0.1</v>
      </c>
      <c r="Z909" s="317"/>
      <c r="AA909" s="317"/>
      <c r="AB909" s="318"/>
      <c r="AC909" s="438" t="s">
        <v>519</v>
      </c>
      <c r="AD909" s="439"/>
      <c r="AE909" s="439"/>
      <c r="AF909" s="439"/>
      <c r="AG909" s="440"/>
      <c r="AH909" s="441" t="s">
        <v>461</v>
      </c>
      <c r="AI909" s="442"/>
      <c r="AJ909" s="442"/>
      <c r="AK909" s="443"/>
      <c r="AL909" s="323">
        <v>100</v>
      </c>
      <c r="AM909" s="324"/>
      <c r="AN909" s="324"/>
      <c r="AO909" s="325"/>
      <c r="AP909" s="319" t="s">
        <v>613</v>
      </c>
      <c r="AQ909" s="319"/>
      <c r="AR909" s="319"/>
      <c r="AS909" s="319"/>
      <c r="AT909" s="319"/>
      <c r="AU909" s="319"/>
      <c r="AV909" s="319"/>
      <c r="AW909" s="319"/>
      <c r="AX909" s="319"/>
    </row>
    <row r="910" spans="1:50" ht="30" customHeight="1" x14ac:dyDescent="0.15">
      <c r="A910" s="402">
        <v>8</v>
      </c>
      <c r="B910" s="402">
        <v>1</v>
      </c>
      <c r="C910" s="429" t="s">
        <v>583</v>
      </c>
      <c r="D910" s="430"/>
      <c r="E910" s="430"/>
      <c r="F910" s="430"/>
      <c r="G910" s="430"/>
      <c r="H910" s="430"/>
      <c r="I910" s="431"/>
      <c r="J910" s="432">
        <v>7010001077022</v>
      </c>
      <c r="K910" s="433"/>
      <c r="L910" s="433"/>
      <c r="M910" s="433"/>
      <c r="N910" s="433"/>
      <c r="O910" s="434"/>
      <c r="P910" s="435" t="s">
        <v>587</v>
      </c>
      <c r="Q910" s="436"/>
      <c r="R910" s="436"/>
      <c r="S910" s="436"/>
      <c r="T910" s="436"/>
      <c r="U910" s="436"/>
      <c r="V910" s="436"/>
      <c r="W910" s="436"/>
      <c r="X910" s="437"/>
      <c r="Y910" s="316">
        <v>0.1</v>
      </c>
      <c r="Z910" s="317"/>
      <c r="AA910" s="317"/>
      <c r="AB910" s="318"/>
      <c r="AC910" s="438" t="s">
        <v>519</v>
      </c>
      <c r="AD910" s="439"/>
      <c r="AE910" s="439"/>
      <c r="AF910" s="439"/>
      <c r="AG910" s="440"/>
      <c r="AH910" s="441" t="s">
        <v>461</v>
      </c>
      <c r="AI910" s="442"/>
      <c r="AJ910" s="442"/>
      <c r="AK910" s="443"/>
      <c r="AL910" s="323">
        <v>100</v>
      </c>
      <c r="AM910" s="324"/>
      <c r="AN910" s="324"/>
      <c r="AO910" s="325"/>
      <c r="AP910" s="319" t="s">
        <v>597</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426"/>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590</v>
      </c>
      <c r="D936" s="416"/>
      <c r="E936" s="416"/>
      <c r="F936" s="416"/>
      <c r="G936" s="416"/>
      <c r="H936" s="416"/>
      <c r="I936" s="416"/>
      <c r="J936" s="417" t="s">
        <v>596</v>
      </c>
      <c r="K936" s="418"/>
      <c r="L936" s="418"/>
      <c r="M936" s="418"/>
      <c r="N936" s="418"/>
      <c r="O936" s="418"/>
      <c r="P936" s="426" t="s">
        <v>600</v>
      </c>
      <c r="Q936" s="315"/>
      <c r="R936" s="315"/>
      <c r="S936" s="315"/>
      <c r="T936" s="315"/>
      <c r="U936" s="315"/>
      <c r="V936" s="315"/>
      <c r="W936" s="315"/>
      <c r="X936" s="315"/>
      <c r="Y936" s="316">
        <v>0.4</v>
      </c>
      <c r="Z936" s="317"/>
      <c r="AA936" s="317"/>
      <c r="AB936" s="318"/>
      <c r="AC936" s="326" t="s">
        <v>196</v>
      </c>
      <c r="AD936" s="424"/>
      <c r="AE936" s="424"/>
      <c r="AF936" s="424"/>
      <c r="AG936" s="424"/>
      <c r="AH936" s="419" t="s">
        <v>599</v>
      </c>
      <c r="AI936" s="420"/>
      <c r="AJ936" s="420"/>
      <c r="AK936" s="420"/>
      <c r="AL936" s="323" t="s">
        <v>601</v>
      </c>
      <c r="AM936" s="324"/>
      <c r="AN936" s="324"/>
      <c r="AO936" s="325"/>
      <c r="AP936" s="319" t="s">
        <v>554</v>
      </c>
      <c r="AQ936" s="319"/>
      <c r="AR936" s="319"/>
      <c r="AS936" s="319"/>
      <c r="AT936" s="319"/>
      <c r="AU936" s="319"/>
      <c r="AV936" s="319"/>
      <c r="AW936" s="319"/>
      <c r="AX936" s="319"/>
    </row>
    <row r="937" spans="1:50" ht="30" customHeight="1" x14ac:dyDescent="0.15">
      <c r="A937" s="402">
        <v>2</v>
      </c>
      <c r="B937" s="402">
        <v>1</v>
      </c>
      <c r="C937" s="416" t="s">
        <v>591</v>
      </c>
      <c r="D937" s="416"/>
      <c r="E937" s="416"/>
      <c r="F937" s="416"/>
      <c r="G937" s="416"/>
      <c r="H937" s="416"/>
      <c r="I937" s="416"/>
      <c r="J937" s="417" t="s">
        <v>597</v>
      </c>
      <c r="K937" s="418"/>
      <c r="L937" s="418"/>
      <c r="M937" s="418"/>
      <c r="N937" s="418"/>
      <c r="O937" s="418"/>
      <c r="P937" s="426" t="s">
        <v>600</v>
      </c>
      <c r="Q937" s="315"/>
      <c r="R937" s="315"/>
      <c r="S937" s="315"/>
      <c r="T937" s="315"/>
      <c r="U937" s="315"/>
      <c r="V937" s="315"/>
      <c r="W937" s="315"/>
      <c r="X937" s="315"/>
      <c r="Y937" s="316">
        <v>0.4</v>
      </c>
      <c r="Z937" s="317"/>
      <c r="AA937" s="317"/>
      <c r="AB937" s="318"/>
      <c r="AC937" s="326" t="s">
        <v>196</v>
      </c>
      <c r="AD937" s="326"/>
      <c r="AE937" s="326"/>
      <c r="AF937" s="326"/>
      <c r="AG937" s="326"/>
      <c r="AH937" s="419" t="s">
        <v>601</v>
      </c>
      <c r="AI937" s="420"/>
      <c r="AJ937" s="420"/>
      <c r="AK937" s="420"/>
      <c r="AL937" s="419" t="s">
        <v>601</v>
      </c>
      <c r="AM937" s="420"/>
      <c r="AN937" s="420"/>
      <c r="AO937" s="420"/>
      <c r="AP937" s="319" t="s">
        <v>603</v>
      </c>
      <c r="AQ937" s="319"/>
      <c r="AR937" s="319"/>
      <c r="AS937" s="319"/>
      <c r="AT937" s="319"/>
      <c r="AU937" s="319"/>
      <c r="AV937" s="319"/>
      <c r="AW937" s="319"/>
      <c r="AX937" s="319"/>
    </row>
    <row r="938" spans="1:50" ht="30" customHeight="1" x14ac:dyDescent="0.15">
      <c r="A938" s="402">
        <v>3</v>
      </c>
      <c r="B938" s="402">
        <v>1</v>
      </c>
      <c r="C938" s="425" t="s">
        <v>592</v>
      </c>
      <c r="D938" s="416"/>
      <c r="E938" s="416"/>
      <c r="F938" s="416"/>
      <c r="G938" s="416"/>
      <c r="H938" s="416"/>
      <c r="I938" s="416"/>
      <c r="J938" s="417" t="s">
        <v>598</v>
      </c>
      <c r="K938" s="418"/>
      <c r="L938" s="418"/>
      <c r="M938" s="418"/>
      <c r="N938" s="418"/>
      <c r="O938" s="418"/>
      <c r="P938" s="426" t="s">
        <v>600</v>
      </c>
      <c r="Q938" s="315"/>
      <c r="R938" s="315"/>
      <c r="S938" s="315"/>
      <c r="T938" s="315"/>
      <c r="U938" s="315"/>
      <c r="V938" s="315"/>
      <c r="W938" s="315"/>
      <c r="X938" s="315"/>
      <c r="Y938" s="316">
        <v>0.3</v>
      </c>
      <c r="Z938" s="317"/>
      <c r="AA938" s="317"/>
      <c r="AB938" s="318"/>
      <c r="AC938" s="326" t="s">
        <v>196</v>
      </c>
      <c r="AD938" s="326"/>
      <c r="AE938" s="326"/>
      <c r="AF938" s="326"/>
      <c r="AG938" s="326"/>
      <c r="AH938" s="321" t="s">
        <v>601</v>
      </c>
      <c r="AI938" s="322"/>
      <c r="AJ938" s="322"/>
      <c r="AK938" s="322"/>
      <c r="AL938" s="323" t="s">
        <v>566</v>
      </c>
      <c r="AM938" s="324"/>
      <c r="AN938" s="324"/>
      <c r="AO938" s="325"/>
      <c r="AP938" s="319" t="s">
        <v>603</v>
      </c>
      <c r="AQ938" s="319"/>
      <c r="AR938" s="319"/>
      <c r="AS938" s="319"/>
      <c r="AT938" s="319"/>
      <c r="AU938" s="319"/>
      <c r="AV938" s="319"/>
      <c r="AW938" s="319"/>
      <c r="AX938" s="319"/>
    </row>
    <row r="939" spans="1:50" ht="30" customHeight="1" x14ac:dyDescent="0.15">
      <c r="A939" s="402">
        <v>4</v>
      </c>
      <c r="B939" s="402">
        <v>1</v>
      </c>
      <c r="C939" s="425" t="s">
        <v>593</v>
      </c>
      <c r="D939" s="416"/>
      <c r="E939" s="416"/>
      <c r="F939" s="416"/>
      <c r="G939" s="416"/>
      <c r="H939" s="416"/>
      <c r="I939" s="416"/>
      <c r="J939" s="417" t="s">
        <v>599</v>
      </c>
      <c r="K939" s="418"/>
      <c r="L939" s="418"/>
      <c r="M939" s="418"/>
      <c r="N939" s="418"/>
      <c r="O939" s="418"/>
      <c r="P939" s="426" t="s">
        <v>600</v>
      </c>
      <c r="Q939" s="315"/>
      <c r="R939" s="315"/>
      <c r="S939" s="315"/>
      <c r="T939" s="315"/>
      <c r="U939" s="315"/>
      <c r="V939" s="315"/>
      <c r="W939" s="315"/>
      <c r="X939" s="315"/>
      <c r="Y939" s="316">
        <v>0.3</v>
      </c>
      <c r="Z939" s="317"/>
      <c r="AA939" s="317"/>
      <c r="AB939" s="318"/>
      <c r="AC939" s="326" t="s">
        <v>196</v>
      </c>
      <c r="AD939" s="326"/>
      <c r="AE939" s="326"/>
      <c r="AF939" s="326"/>
      <c r="AG939" s="326"/>
      <c r="AH939" s="321" t="s">
        <v>601</v>
      </c>
      <c r="AI939" s="322"/>
      <c r="AJ939" s="322"/>
      <c r="AK939" s="322"/>
      <c r="AL939" s="323" t="s">
        <v>601</v>
      </c>
      <c r="AM939" s="324"/>
      <c r="AN939" s="324"/>
      <c r="AO939" s="325"/>
      <c r="AP939" s="319" t="s">
        <v>603</v>
      </c>
      <c r="AQ939" s="319"/>
      <c r="AR939" s="319"/>
      <c r="AS939" s="319"/>
      <c r="AT939" s="319"/>
      <c r="AU939" s="319"/>
      <c r="AV939" s="319"/>
      <c r="AW939" s="319"/>
      <c r="AX939" s="319"/>
    </row>
    <row r="940" spans="1:50" ht="30" customHeight="1" x14ac:dyDescent="0.15">
      <c r="A940" s="402">
        <v>5</v>
      </c>
      <c r="B940" s="402">
        <v>1</v>
      </c>
      <c r="C940" s="416" t="s">
        <v>594</v>
      </c>
      <c r="D940" s="416"/>
      <c r="E940" s="416"/>
      <c r="F940" s="416"/>
      <c r="G940" s="416"/>
      <c r="H940" s="416"/>
      <c r="I940" s="416"/>
      <c r="J940" s="417" t="s">
        <v>599</v>
      </c>
      <c r="K940" s="418"/>
      <c r="L940" s="418"/>
      <c r="M940" s="418"/>
      <c r="N940" s="418"/>
      <c r="O940" s="418"/>
      <c r="P940" s="426" t="s">
        <v>600</v>
      </c>
      <c r="Q940" s="315"/>
      <c r="R940" s="315"/>
      <c r="S940" s="315"/>
      <c r="T940" s="315"/>
      <c r="U940" s="315"/>
      <c r="V940" s="315"/>
      <c r="W940" s="315"/>
      <c r="X940" s="315"/>
      <c r="Y940" s="316">
        <v>0.3</v>
      </c>
      <c r="Z940" s="317"/>
      <c r="AA940" s="317"/>
      <c r="AB940" s="318"/>
      <c r="AC940" s="320" t="s">
        <v>196</v>
      </c>
      <c r="AD940" s="320"/>
      <c r="AE940" s="320"/>
      <c r="AF940" s="320"/>
      <c r="AG940" s="320"/>
      <c r="AH940" s="321" t="s">
        <v>602</v>
      </c>
      <c r="AI940" s="322"/>
      <c r="AJ940" s="322"/>
      <c r="AK940" s="322"/>
      <c r="AL940" s="323" t="s">
        <v>553</v>
      </c>
      <c r="AM940" s="324"/>
      <c r="AN940" s="324"/>
      <c r="AO940" s="325"/>
      <c r="AP940" s="319" t="s">
        <v>598</v>
      </c>
      <c r="AQ940" s="319"/>
      <c r="AR940" s="319"/>
      <c r="AS940" s="319"/>
      <c r="AT940" s="319"/>
      <c r="AU940" s="319"/>
      <c r="AV940" s="319"/>
      <c r="AW940" s="319"/>
      <c r="AX940" s="319"/>
    </row>
    <row r="941" spans="1:50" ht="30" customHeight="1" x14ac:dyDescent="0.15">
      <c r="A941" s="402">
        <v>6</v>
      </c>
      <c r="B941" s="402">
        <v>1</v>
      </c>
      <c r="C941" s="416" t="s">
        <v>595</v>
      </c>
      <c r="D941" s="416"/>
      <c r="E941" s="416"/>
      <c r="F941" s="416"/>
      <c r="G941" s="416"/>
      <c r="H941" s="416"/>
      <c r="I941" s="416"/>
      <c r="J941" s="417" t="s">
        <v>599</v>
      </c>
      <c r="K941" s="418"/>
      <c r="L941" s="418"/>
      <c r="M941" s="418"/>
      <c r="N941" s="418"/>
      <c r="O941" s="418"/>
      <c r="P941" s="426" t="s">
        <v>600</v>
      </c>
      <c r="Q941" s="315"/>
      <c r="R941" s="315"/>
      <c r="S941" s="315"/>
      <c r="T941" s="315"/>
      <c r="U941" s="315"/>
      <c r="V941" s="315"/>
      <c r="W941" s="315"/>
      <c r="X941" s="315"/>
      <c r="Y941" s="316">
        <v>0.3</v>
      </c>
      <c r="Z941" s="317"/>
      <c r="AA941" s="317"/>
      <c r="AB941" s="318"/>
      <c r="AC941" s="320" t="s">
        <v>196</v>
      </c>
      <c r="AD941" s="320"/>
      <c r="AE941" s="320"/>
      <c r="AF941" s="320"/>
      <c r="AG941" s="320"/>
      <c r="AH941" s="321" t="s">
        <v>577</v>
      </c>
      <c r="AI941" s="322"/>
      <c r="AJ941" s="322"/>
      <c r="AK941" s="322"/>
      <c r="AL941" s="323" t="s">
        <v>577</v>
      </c>
      <c r="AM941" s="324"/>
      <c r="AN941" s="324"/>
      <c r="AO941" s="325"/>
      <c r="AP941" s="319" t="s">
        <v>554</v>
      </c>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14.25"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481</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918"/>
      <c r="E1101" s="275" t="s">
        <v>394</v>
      </c>
      <c r="F1101" s="918"/>
      <c r="G1101" s="918"/>
      <c r="H1101" s="918"/>
      <c r="I1101" s="918"/>
      <c r="J1101" s="275" t="s">
        <v>430</v>
      </c>
      <c r="K1101" s="275"/>
      <c r="L1101" s="275"/>
      <c r="M1101" s="275"/>
      <c r="N1101" s="275"/>
      <c r="O1101" s="275"/>
      <c r="P1101" s="342" t="s">
        <v>27</v>
      </c>
      <c r="Q1101" s="342"/>
      <c r="R1101" s="342"/>
      <c r="S1101" s="342"/>
      <c r="T1101" s="342"/>
      <c r="U1101" s="342"/>
      <c r="V1101" s="342"/>
      <c r="W1101" s="342"/>
      <c r="X1101" s="342"/>
      <c r="Y1101" s="275" t="s">
        <v>432</v>
      </c>
      <c r="Z1101" s="918"/>
      <c r="AA1101" s="918"/>
      <c r="AB1101" s="918"/>
      <c r="AC1101" s="275" t="s">
        <v>375</v>
      </c>
      <c r="AD1101" s="275"/>
      <c r="AE1101" s="275"/>
      <c r="AF1101" s="275"/>
      <c r="AG1101" s="275"/>
      <c r="AH1101" s="342" t="s">
        <v>389</v>
      </c>
      <c r="AI1101" s="343"/>
      <c r="AJ1101" s="343"/>
      <c r="AK1101" s="343"/>
      <c r="AL1101" s="343" t="s">
        <v>21</v>
      </c>
      <c r="AM1101" s="343"/>
      <c r="AN1101" s="343"/>
      <c r="AO1101" s="921"/>
      <c r="AP1101" s="428" t="s">
        <v>463</v>
      </c>
      <c r="AQ1101" s="428"/>
      <c r="AR1101" s="428"/>
      <c r="AS1101" s="428"/>
      <c r="AT1101" s="428"/>
      <c r="AU1101" s="428"/>
      <c r="AV1101" s="428"/>
      <c r="AW1101" s="428"/>
      <c r="AX1101" s="428"/>
    </row>
    <row r="1102" spans="1:50" ht="30" customHeight="1" x14ac:dyDescent="0.15">
      <c r="A1102" s="402">
        <v>1</v>
      </c>
      <c r="B1102" s="402">
        <v>1</v>
      </c>
      <c r="C1102" s="920"/>
      <c r="D1102" s="920"/>
      <c r="E1102" s="259" t="s">
        <v>675</v>
      </c>
      <c r="F1102" s="919"/>
      <c r="G1102" s="919"/>
      <c r="H1102" s="919"/>
      <c r="I1102" s="919"/>
      <c r="J1102" s="417" t="s">
        <v>673</v>
      </c>
      <c r="K1102" s="418"/>
      <c r="L1102" s="418"/>
      <c r="M1102" s="418"/>
      <c r="N1102" s="418"/>
      <c r="O1102" s="418"/>
      <c r="P1102" s="426" t="s">
        <v>675</v>
      </c>
      <c r="Q1102" s="315"/>
      <c r="R1102" s="315"/>
      <c r="S1102" s="315"/>
      <c r="T1102" s="315"/>
      <c r="U1102" s="315"/>
      <c r="V1102" s="315"/>
      <c r="W1102" s="315"/>
      <c r="X1102" s="315"/>
      <c r="Y1102" s="316" t="s">
        <v>674</v>
      </c>
      <c r="Z1102" s="317"/>
      <c r="AA1102" s="317"/>
      <c r="AB1102" s="318"/>
      <c r="AC1102" s="320"/>
      <c r="AD1102" s="320"/>
      <c r="AE1102" s="320"/>
      <c r="AF1102" s="320"/>
      <c r="AG1102" s="320"/>
      <c r="AH1102" s="321" t="s">
        <v>675</v>
      </c>
      <c r="AI1102" s="322"/>
      <c r="AJ1102" s="322"/>
      <c r="AK1102" s="322"/>
      <c r="AL1102" s="323" t="s">
        <v>675</v>
      </c>
      <c r="AM1102" s="324"/>
      <c r="AN1102" s="324"/>
      <c r="AO1102" s="325"/>
      <c r="AP1102" s="319" t="s">
        <v>675</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idden="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47">
      <formula>IF(RIGHT(TEXT(P14,"0.#"),1)=".",FALSE,TRUE)</formula>
    </cfRule>
    <cfRule type="expression" dxfId="2836" priority="14048">
      <formula>IF(RIGHT(TEXT(P14,"0.#"),1)=".",TRUE,FALSE)</formula>
    </cfRule>
  </conditionalFormatting>
  <conditionalFormatting sqref="AE32">
    <cfRule type="expression" dxfId="2835" priority="14037">
      <formula>IF(RIGHT(TEXT(AE32,"0.#"),1)=".",FALSE,TRUE)</formula>
    </cfRule>
    <cfRule type="expression" dxfId="2834" priority="14038">
      <formula>IF(RIGHT(TEXT(AE32,"0.#"),1)=".",TRUE,FALSE)</formula>
    </cfRule>
  </conditionalFormatting>
  <conditionalFormatting sqref="P18:AX18">
    <cfRule type="expression" dxfId="2833" priority="13923">
      <formula>IF(RIGHT(TEXT(P18,"0.#"),1)=".",FALSE,TRUE)</formula>
    </cfRule>
    <cfRule type="expression" dxfId="2832" priority="13924">
      <formula>IF(RIGHT(TEXT(P18,"0.#"),1)=".",TRUE,FALSE)</formula>
    </cfRule>
  </conditionalFormatting>
  <conditionalFormatting sqref="Y782">
    <cfRule type="expression" dxfId="2831" priority="13919">
      <formula>IF(RIGHT(TEXT(Y782,"0.#"),1)=".",FALSE,TRUE)</formula>
    </cfRule>
    <cfRule type="expression" dxfId="2830" priority="13920">
      <formula>IF(RIGHT(TEXT(Y782,"0.#"),1)=".",TRUE,FALSE)</formula>
    </cfRule>
  </conditionalFormatting>
  <conditionalFormatting sqref="Y791">
    <cfRule type="expression" dxfId="2829" priority="13915">
      <formula>IF(RIGHT(TEXT(Y791,"0.#"),1)=".",FALSE,TRUE)</formula>
    </cfRule>
    <cfRule type="expression" dxfId="2828" priority="13916">
      <formula>IF(RIGHT(TEXT(Y791,"0.#"),1)=".",TRUE,FALSE)</formula>
    </cfRule>
  </conditionalFormatting>
  <conditionalFormatting sqref="Y822:Y829 Y820 Y809:Y816 Y807 Y796:Y803 Y794">
    <cfRule type="expression" dxfId="2827" priority="13697">
      <formula>IF(RIGHT(TEXT(Y794,"0.#"),1)=".",FALSE,TRUE)</formula>
    </cfRule>
    <cfRule type="expression" dxfId="2826" priority="13698">
      <formula>IF(RIGHT(TEXT(Y794,"0.#"),1)=".",TRUE,FALSE)</formula>
    </cfRule>
  </conditionalFormatting>
  <conditionalFormatting sqref="P16:AQ17 P15:AX15 P13:AX13">
    <cfRule type="expression" dxfId="2825" priority="13745">
      <formula>IF(RIGHT(TEXT(P13,"0.#"),1)=".",FALSE,TRUE)</formula>
    </cfRule>
    <cfRule type="expression" dxfId="2824" priority="13746">
      <formula>IF(RIGHT(TEXT(P13,"0.#"),1)=".",TRUE,FALSE)</formula>
    </cfRule>
  </conditionalFormatting>
  <conditionalFormatting sqref="P19:AJ19">
    <cfRule type="expression" dxfId="2823" priority="13743">
      <formula>IF(RIGHT(TEXT(P19,"0.#"),1)=".",FALSE,TRUE)</formula>
    </cfRule>
    <cfRule type="expression" dxfId="2822" priority="13744">
      <formula>IF(RIGHT(TEXT(P19,"0.#"),1)=".",TRUE,FALSE)</formula>
    </cfRule>
  </conditionalFormatting>
  <conditionalFormatting sqref="AE101 AQ101">
    <cfRule type="expression" dxfId="2821" priority="13735">
      <formula>IF(RIGHT(TEXT(AE101,"0.#"),1)=".",FALSE,TRUE)</formula>
    </cfRule>
    <cfRule type="expression" dxfId="2820" priority="13736">
      <formula>IF(RIGHT(TEXT(AE101,"0.#"),1)=".",TRUE,FALSE)</formula>
    </cfRule>
  </conditionalFormatting>
  <conditionalFormatting sqref="Y783:Y790 Y781">
    <cfRule type="expression" dxfId="2819" priority="13721">
      <formula>IF(RIGHT(TEXT(Y781,"0.#"),1)=".",FALSE,TRUE)</formula>
    </cfRule>
    <cfRule type="expression" dxfId="2818" priority="13722">
      <formula>IF(RIGHT(TEXT(Y781,"0.#"),1)=".",TRUE,FALSE)</formula>
    </cfRule>
  </conditionalFormatting>
  <conditionalFormatting sqref="AU782">
    <cfRule type="expression" dxfId="2817" priority="13719">
      <formula>IF(RIGHT(TEXT(AU782,"0.#"),1)=".",FALSE,TRUE)</formula>
    </cfRule>
    <cfRule type="expression" dxfId="2816" priority="13720">
      <formula>IF(RIGHT(TEXT(AU782,"0.#"),1)=".",TRUE,FALSE)</formula>
    </cfRule>
  </conditionalFormatting>
  <conditionalFormatting sqref="AU791">
    <cfRule type="expression" dxfId="2815" priority="13717">
      <formula>IF(RIGHT(TEXT(AU791,"0.#"),1)=".",FALSE,TRUE)</formula>
    </cfRule>
    <cfRule type="expression" dxfId="2814" priority="13718">
      <formula>IF(RIGHT(TEXT(AU791,"0.#"),1)=".",TRUE,FALSE)</formula>
    </cfRule>
  </conditionalFormatting>
  <conditionalFormatting sqref="AU783:AU790 AU781">
    <cfRule type="expression" dxfId="2813" priority="13715">
      <formula>IF(RIGHT(TEXT(AU781,"0.#"),1)=".",FALSE,TRUE)</formula>
    </cfRule>
    <cfRule type="expression" dxfId="2812" priority="13716">
      <formula>IF(RIGHT(TEXT(AU781,"0.#"),1)=".",TRUE,FALSE)</formula>
    </cfRule>
  </conditionalFormatting>
  <conditionalFormatting sqref="Y821 Y808 Y795">
    <cfRule type="expression" dxfId="2811" priority="13701">
      <formula>IF(RIGHT(TEXT(Y795,"0.#"),1)=".",FALSE,TRUE)</formula>
    </cfRule>
    <cfRule type="expression" dxfId="2810" priority="13702">
      <formula>IF(RIGHT(TEXT(Y795,"0.#"),1)=".",TRUE,FALSE)</formula>
    </cfRule>
  </conditionalFormatting>
  <conditionalFormatting sqref="Y830 Y817 Y804">
    <cfRule type="expression" dxfId="2809" priority="13699">
      <formula>IF(RIGHT(TEXT(Y804,"0.#"),1)=".",FALSE,TRUE)</formula>
    </cfRule>
    <cfRule type="expression" dxfId="2808" priority="13700">
      <formula>IF(RIGHT(TEXT(Y804,"0.#"),1)=".",TRUE,FALSE)</formula>
    </cfRule>
  </conditionalFormatting>
  <conditionalFormatting sqref="AU821 AU808 AU795">
    <cfRule type="expression" dxfId="2807" priority="13695">
      <formula>IF(RIGHT(TEXT(AU795,"0.#"),1)=".",FALSE,TRUE)</formula>
    </cfRule>
    <cfRule type="expression" dxfId="2806" priority="13696">
      <formula>IF(RIGHT(TEXT(AU795,"0.#"),1)=".",TRUE,FALSE)</formula>
    </cfRule>
  </conditionalFormatting>
  <conditionalFormatting sqref="AU830 AU817 AU804">
    <cfRule type="expression" dxfId="2805" priority="13693">
      <formula>IF(RIGHT(TEXT(AU804,"0.#"),1)=".",FALSE,TRUE)</formula>
    </cfRule>
    <cfRule type="expression" dxfId="2804" priority="13694">
      <formula>IF(RIGHT(TEXT(AU804,"0.#"),1)=".",TRUE,FALSE)</formula>
    </cfRule>
  </conditionalFormatting>
  <conditionalFormatting sqref="AU822:AU829 AU820 AU809:AU816 AU807 AU796:AU803 AU794">
    <cfRule type="expression" dxfId="2803" priority="13691">
      <formula>IF(RIGHT(TEXT(AU794,"0.#"),1)=".",FALSE,TRUE)</formula>
    </cfRule>
    <cfRule type="expression" dxfId="2802" priority="13692">
      <formula>IF(RIGHT(TEXT(AU794,"0.#"),1)=".",TRUE,FALSE)</formula>
    </cfRule>
  </conditionalFormatting>
  <conditionalFormatting sqref="AM87">
    <cfRule type="expression" dxfId="2801" priority="13345">
      <formula>IF(RIGHT(TEXT(AM87,"0.#"),1)=".",FALSE,TRUE)</formula>
    </cfRule>
    <cfRule type="expression" dxfId="2800" priority="13346">
      <formula>IF(RIGHT(TEXT(AM87,"0.#"),1)=".",TRUE,FALSE)</formula>
    </cfRule>
  </conditionalFormatting>
  <conditionalFormatting sqref="AE55">
    <cfRule type="expression" dxfId="2799" priority="13413">
      <formula>IF(RIGHT(TEXT(AE55,"0.#"),1)=".",FALSE,TRUE)</formula>
    </cfRule>
    <cfRule type="expression" dxfId="2798" priority="13414">
      <formula>IF(RIGHT(TEXT(AE55,"0.#"),1)=".",TRUE,FALSE)</formula>
    </cfRule>
  </conditionalFormatting>
  <conditionalFormatting sqref="AI55">
    <cfRule type="expression" dxfId="2797" priority="13411">
      <formula>IF(RIGHT(TEXT(AI55,"0.#"),1)=".",FALSE,TRUE)</formula>
    </cfRule>
    <cfRule type="expression" dxfId="2796" priority="13412">
      <formula>IF(RIGHT(TEXT(AI55,"0.#"),1)=".",TRUE,FALSE)</formula>
    </cfRule>
  </conditionalFormatting>
  <conditionalFormatting sqref="AM34">
    <cfRule type="expression" dxfId="2795" priority="13491">
      <formula>IF(RIGHT(TEXT(AM34,"0.#"),1)=".",FALSE,TRUE)</formula>
    </cfRule>
    <cfRule type="expression" dxfId="2794" priority="13492">
      <formula>IF(RIGHT(TEXT(AM34,"0.#"),1)=".",TRUE,FALSE)</formula>
    </cfRule>
  </conditionalFormatting>
  <conditionalFormatting sqref="AE33">
    <cfRule type="expression" dxfId="2793" priority="13505">
      <formula>IF(RIGHT(TEXT(AE33,"0.#"),1)=".",FALSE,TRUE)</formula>
    </cfRule>
    <cfRule type="expression" dxfId="2792" priority="13506">
      <formula>IF(RIGHT(TEXT(AE33,"0.#"),1)=".",TRUE,FALSE)</formula>
    </cfRule>
  </conditionalFormatting>
  <conditionalFormatting sqref="AE34">
    <cfRule type="expression" dxfId="2791" priority="13503">
      <formula>IF(RIGHT(TEXT(AE34,"0.#"),1)=".",FALSE,TRUE)</formula>
    </cfRule>
    <cfRule type="expression" dxfId="2790" priority="13504">
      <formula>IF(RIGHT(TEXT(AE34,"0.#"),1)=".",TRUE,FALSE)</formula>
    </cfRule>
  </conditionalFormatting>
  <conditionalFormatting sqref="AI34">
    <cfRule type="expression" dxfId="2789" priority="13501">
      <formula>IF(RIGHT(TEXT(AI34,"0.#"),1)=".",FALSE,TRUE)</formula>
    </cfRule>
    <cfRule type="expression" dxfId="2788" priority="13502">
      <formula>IF(RIGHT(TEXT(AI34,"0.#"),1)=".",TRUE,FALSE)</formula>
    </cfRule>
  </conditionalFormatting>
  <conditionalFormatting sqref="AI33">
    <cfRule type="expression" dxfId="2787" priority="13499">
      <formula>IF(RIGHT(TEXT(AI33,"0.#"),1)=".",FALSE,TRUE)</formula>
    </cfRule>
    <cfRule type="expression" dxfId="2786" priority="13500">
      <formula>IF(RIGHT(TEXT(AI33,"0.#"),1)=".",TRUE,FALSE)</formula>
    </cfRule>
  </conditionalFormatting>
  <conditionalFormatting sqref="AI32">
    <cfRule type="expression" dxfId="2785" priority="13497">
      <formula>IF(RIGHT(TEXT(AI32,"0.#"),1)=".",FALSE,TRUE)</formula>
    </cfRule>
    <cfRule type="expression" dxfId="2784" priority="13498">
      <formula>IF(RIGHT(TEXT(AI32,"0.#"),1)=".",TRUE,FALSE)</formula>
    </cfRule>
  </conditionalFormatting>
  <conditionalFormatting sqref="AM32">
    <cfRule type="expression" dxfId="2783" priority="13495">
      <formula>IF(RIGHT(TEXT(AM32,"0.#"),1)=".",FALSE,TRUE)</formula>
    </cfRule>
    <cfRule type="expression" dxfId="2782" priority="13496">
      <formula>IF(RIGHT(TEXT(AM32,"0.#"),1)=".",TRUE,FALSE)</formula>
    </cfRule>
  </conditionalFormatting>
  <conditionalFormatting sqref="AM33">
    <cfRule type="expression" dxfId="2781" priority="13493">
      <formula>IF(RIGHT(TEXT(AM33,"0.#"),1)=".",FALSE,TRUE)</formula>
    </cfRule>
    <cfRule type="expression" dxfId="2780" priority="13494">
      <formula>IF(RIGHT(TEXT(AM33,"0.#"),1)=".",TRUE,FALSE)</formula>
    </cfRule>
  </conditionalFormatting>
  <conditionalFormatting sqref="AQ32:AQ34">
    <cfRule type="expression" dxfId="2779" priority="13485">
      <formula>IF(RIGHT(TEXT(AQ32,"0.#"),1)=".",FALSE,TRUE)</formula>
    </cfRule>
    <cfRule type="expression" dxfId="2778" priority="13486">
      <formula>IF(RIGHT(TEXT(AQ32,"0.#"),1)=".",TRUE,FALSE)</formula>
    </cfRule>
  </conditionalFormatting>
  <conditionalFormatting sqref="AU32:AU34">
    <cfRule type="expression" dxfId="2777" priority="13483">
      <formula>IF(RIGHT(TEXT(AU32,"0.#"),1)=".",FALSE,TRUE)</formula>
    </cfRule>
    <cfRule type="expression" dxfId="2776" priority="13484">
      <formula>IF(RIGHT(TEXT(AU32,"0.#"),1)=".",TRUE,FALSE)</formula>
    </cfRule>
  </conditionalFormatting>
  <conditionalFormatting sqref="AE53">
    <cfRule type="expression" dxfId="2775" priority="13417">
      <formula>IF(RIGHT(TEXT(AE53,"0.#"),1)=".",FALSE,TRUE)</formula>
    </cfRule>
    <cfRule type="expression" dxfId="2774" priority="13418">
      <formula>IF(RIGHT(TEXT(AE53,"0.#"),1)=".",TRUE,FALSE)</formula>
    </cfRule>
  </conditionalFormatting>
  <conditionalFormatting sqref="AE54">
    <cfRule type="expression" dxfId="2773" priority="13415">
      <formula>IF(RIGHT(TEXT(AE54,"0.#"),1)=".",FALSE,TRUE)</formula>
    </cfRule>
    <cfRule type="expression" dxfId="2772" priority="13416">
      <formula>IF(RIGHT(TEXT(AE54,"0.#"),1)=".",TRUE,FALSE)</formula>
    </cfRule>
  </conditionalFormatting>
  <conditionalFormatting sqref="AI54">
    <cfRule type="expression" dxfId="2771" priority="13409">
      <formula>IF(RIGHT(TEXT(AI54,"0.#"),1)=".",FALSE,TRUE)</formula>
    </cfRule>
    <cfRule type="expression" dxfId="2770" priority="13410">
      <formula>IF(RIGHT(TEXT(AI54,"0.#"),1)=".",TRUE,FALSE)</formula>
    </cfRule>
  </conditionalFormatting>
  <conditionalFormatting sqref="AI53">
    <cfRule type="expression" dxfId="2769" priority="13407">
      <formula>IF(RIGHT(TEXT(AI53,"0.#"),1)=".",FALSE,TRUE)</formula>
    </cfRule>
    <cfRule type="expression" dxfId="2768" priority="13408">
      <formula>IF(RIGHT(TEXT(AI53,"0.#"),1)=".",TRUE,FALSE)</formula>
    </cfRule>
  </conditionalFormatting>
  <conditionalFormatting sqref="AM53">
    <cfRule type="expression" dxfId="2767" priority="13405">
      <formula>IF(RIGHT(TEXT(AM53,"0.#"),1)=".",FALSE,TRUE)</formula>
    </cfRule>
    <cfRule type="expression" dxfId="2766" priority="13406">
      <formula>IF(RIGHT(TEXT(AM53,"0.#"),1)=".",TRUE,FALSE)</formula>
    </cfRule>
  </conditionalFormatting>
  <conditionalFormatting sqref="AM54">
    <cfRule type="expression" dxfId="2765" priority="13403">
      <formula>IF(RIGHT(TEXT(AM54,"0.#"),1)=".",FALSE,TRUE)</formula>
    </cfRule>
    <cfRule type="expression" dxfId="2764" priority="13404">
      <formula>IF(RIGHT(TEXT(AM54,"0.#"),1)=".",TRUE,FALSE)</formula>
    </cfRule>
  </conditionalFormatting>
  <conditionalFormatting sqref="AM55">
    <cfRule type="expression" dxfId="2763" priority="13401">
      <formula>IF(RIGHT(TEXT(AM55,"0.#"),1)=".",FALSE,TRUE)</formula>
    </cfRule>
    <cfRule type="expression" dxfId="2762" priority="13402">
      <formula>IF(RIGHT(TEXT(AM55,"0.#"),1)=".",TRUE,FALSE)</formula>
    </cfRule>
  </conditionalFormatting>
  <conditionalFormatting sqref="AE60">
    <cfRule type="expression" dxfId="2761" priority="13387">
      <formula>IF(RIGHT(TEXT(AE60,"0.#"),1)=".",FALSE,TRUE)</formula>
    </cfRule>
    <cfRule type="expression" dxfId="2760" priority="13388">
      <formula>IF(RIGHT(TEXT(AE60,"0.#"),1)=".",TRUE,FALSE)</formula>
    </cfRule>
  </conditionalFormatting>
  <conditionalFormatting sqref="AE61">
    <cfRule type="expression" dxfId="2759" priority="13385">
      <formula>IF(RIGHT(TEXT(AE61,"0.#"),1)=".",FALSE,TRUE)</formula>
    </cfRule>
    <cfRule type="expression" dxfId="2758" priority="13386">
      <formula>IF(RIGHT(TEXT(AE61,"0.#"),1)=".",TRUE,FALSE)</formula>
    </cfRule>
  </conditionalFormatting>
  <conditionalFormatting sqref="AE62">
    <cfRule type="expression" dxfId="2757" priority="13383">
      <formula>IF(RIGHT(TEXT(AE62,"0.#"),1)=".",FALSE,TRUE)</formula>
    </cfRule>
    <cfRule type="expression" dxfId="2756" priority="13384">
      <formula>IF(RIGHT(TEXT(AE62,"0.#"),1)=".",TRUE,FALSE)</formula>
    </cfRule>
  </conditionalFormatting>
  <conditionalFormatting sqref="AI62">
    <cfRule type="expression" dxfId="2755" priority="13381">
      <formula>IF(RIGHT(TEXT(AI62,"0.#"),1)=".",FALSE,TRUE)</formula>
    </cfRule>
    <cfRule type="expression" dxfId="2754" priority="13382">
      <formula>IF(RIGHT(TEXT(AI62,"0.#"),1)=".",TRUE,FALSE)</formula>
    </cfRule>
  </conditionalFormatting>
  <conditionalFormatting sqref="AI61">
    <cfRule type="expression" dxfId="2753" priority="13379">
      <formula>IF(RIGHT(TEXT(AI61,"0.#"),1)=".",FALSE,TRUE)</formula>
    </cfRule>
    <cfRule type="expression" dxfId="2752" priority="13380">
      <formula>IF(RIGHT(TEXT(AI61,"0.#"),1)=".",TRUE,FALSE)</formula>
    </cfRule>
  </conditionalFormatting>
  <conditionalFormatting sqref="AI60">
    <cfRule type="expression" dxfId="2751" priority="13377">
      <formula>IF(RIGHT(TEXT(AI60,"0.#"),1)=".",FALSE,TRUE)</formula>
    </cfRule>
    <cfRule type="expression" dxfId="2750" priority="13378">
      <formula>IF(RIGHT(TEXT(AI60,"0.#"),1)=".",TRUE,FALSE)</formula>
    </cfRule>
  </conditionalFormatting>
  <conditionalFormatting sqref="AM60">
    <cfRule type="expression" dxfId="2749" priority="13375">
      <formula>IF(RIGHT(TEXT(AM60,"0.#"),1)=".",FALSE,TRUE)</formula>
    </cfRule>
    <cfRule type="expression" dxfId="2748" priority="13376">
      <formula>IF(RIGHT(TEXT(AM60,"0.#"),1)=".",TRUE,FALSE)</formula>
    </cfRule>
  </conditionalFormatting>
  <conditionalFormatting sqref="AM61">
    <cfRule type="expression" dxfId="2747" priority="13373">
      <formula>IF(RIGHT(TEXT(AM61,"0.#"),1)=".",FALSE,TRUE)</formula>
    </cfRule>
    <cfRule type="expression" dxfId="2746" priority="13374">
      <formula>IF(RIGHT(TEXT(AM61,"0.#"),1)=".",TRUE,FALSE)</formula>
    </cfRule>
  </conditionalFormatting>
  <conditionalFormatting sqref="AM62">
    <cfRule type="expression" dxfId="2745" priority="13371">
      <formula>IF(RIGHT(TEXT(AM62,"0.#"),1)=".",FALSE,TRUE)</formula>
    </cfRule>
    <cfRule type="expression" dxfId="2744" priority="13372">
      <formula>IF(RIGHT(TEXT(AM62,"0.#"),1)=".",TRUE,FALSE)</formula>
    </cfRule>
  </conditionalFormatting>
  <conditionalFormatting sqref="AE87">
    <cfRule type="expression" dxfId="2743" priority="13357">
      <formula>IF(RIGHT(TEXT(AE87,"0.#"),1)=".",FALSE,TRUE)</formula>
    </cfRule>
    <cfRule type="expression" dxfId="2742" priority="13358">
      <formula>IF(RIGHT(TEXT(AE87,"0.#"),1)=".",TRUE,FALSE)</formula>
    </cfRule>
  </conditionalFormatting>
  <conditionalFormatting sqref="AE88">
    <cfRule type="expression" dxfId="2741" priority="13355">
      <formula>IF(RIGHT(TEXT(AE88,"0.#"),1)=".",FALSE,TRUE)</formula>
    </cfRule>
    <cfRule type="expression" dxfId="2740" priority="13356">
      <formula>IF(RIGHT(TEXT(AE88,"0.#"),1)=".",TRUE,FALSE)</formula>
    </cfRule>
  </conditionalFormatting>
  <conditionalFormatting sqref="AE89">
    <cfRule type="expression" dxfId="2739" priority="13353">
      <formula>IF(RIGHT(TEXT(AE89,"0.#"),1)=".",FALSE,TRUE)</formula>
    </cfRule>
    <cfRule type="expression" dxfId="2738" priority="13354">
      <formula>IF(RIGHT(TEXT(AE89,"0.#"),1)=".",TRUE,FALSE)</formula>
    </cfRule>
  </conditionalFormatting>
  <conditionalFormatting sqref="AI89">
    <cfRule type="expression" dxfId="2737" priority="13351">
      <formula>IF(RIGHT(TEXT(AI89,"0.#"),1)=".",FALSE,TRUE)</formula>
    </cfRule>
    <cfRule type="expression" dxfId="2736" priority="13352">
      <formula>IF(RIGHT(TEXT(AI89,"0.#"),1)=".",TRUE,FALSE)</formula>
    </cfRule>
  </conditionalFormatting>
  <conditionalFormatting sqref="AI88">
    <cfRule type="expression" dxfId="2735" priority="13349">
      <formula>IF(RIGHT(TEXT(AI88,"0.#"),1)=".",FALSE,TRUE)</formula>
    </cfRule>
    <cfRule type="expression" dxfId="2734" priority="13350">
      <formula>IF(RIGHT(TEXT(AI88,"0.#"),1)=".",TRUE,FALSE)</formula>
    </cfRule>
  </conditionalFormatting>
  <conditionalFormatting sqref="AI87">
    <cfRule type="expression" dxfId="2733" priority="13347">
      <formula>IF(RIGHT(TEXT(AI87,"0.#"),1)=".",FALSE,TRUE)</formula>
    </cfRule>
    <cfRule type="expression" dxfId="2732" priority="13348">
      <formula>IF(RIGHT(TEXT(AI87,"0.#"),1)=".",TRUE,FALSE)</formula>
    </cfRule>
  </conditionalFormatting>
  <conditionalFormatting sqref="AM88">
    <cfRule type="expression" dxfId="2731" priority="13343">
      <formula>IF(RIGHT(TEXT(AM88,"0.#"),1)=".",FALSE,TRUE)</formula>
    </cfRule>
    <cfRule type="expression" dxfId="2730" priority="13344">
      <formula>IF(RIGHT(TEXT(AM88,"0.#"),1)=".",TRUE,FALSE)</formula>
    </cfRule>
  </conditionalFormatting>
  <conditionalFormatting sqref="AM89">
    <cfRule type="expression" dxfId="2729" priority="13341">
      <formula>IF(RIGHT(TEXT(AM89,"0.#"),1)=".",FALSE,TRUE)</formula>
    </cfRule>
    <cfRule type="expression" dxfId="2728" priority="13342">
      <formula>IF(RIGHT(TEXT(AM89,"0.#"),1)=".",TRUE,FALSE)</formula>
    </cfRule>
  </conditionalFormatting>
  <conditionalFormatting sqref="AE92">
    <cfRule type="expression" dxfId="2727" priority="13327">
      <formula>IF(RIGHT(TEXT(AE92,"0.#"),1)=".",FALSE,TRUE)</formula>
    </cfRule>
    <cfRule type="expression" dxfId="2726" priority="13328">
      <formula>IF(RIGHT(TEXT(AE92,"0.#"),1)=".",TRUE,FALSE)</formula>
    </cfRule>
  </conditionalFormatting>
  <conditionalFormatting sqref="AE93">
    <cfRule type="expression" dxfId="2725" priority="13325">
      <formula>IF(RIGHT(TEXT(AE93,"0.#"),1)=".",FALSE,TRUE)</formula>
    </cfRule>
    <cfRule type="expression" dxfId="2724" priority="13326">
      <formula>IF(RIGHT(TEXT(AE93,"0.#"),1)=".",TRUE,FALSE)</formula>
    </cfRule>
  </conditionalFormatting>
  <conditionalFormatting sqref="AE94">
    <cfRule type="expression" dxfId="2723" priority="13323">
      <formula>IF(RIGHT(TEXT(AE94,"0.#"),1)=".",FALSE,TRUE)</formula>
    </cfRule>
    <cfRule type="expression" dxfId="2722" priority="13324">
      <formula>IF(RIGHT(TEXT(AE94,"0.#"),1)=".",TRUE,FALSE)</formula>
    </cfRule>
  </conditionalFormatting>
  <conditionalFormatting sqref="AI94">
    <cfRule type="expression" dxfId="2721" priority="13321">
      <formula>IF(RIGHT(TEXT(AI94,"0.#"),1)=".",FALSE,TRUE)</formula>
    </cfRule>
    <cfRule type="expression" dxfId="2720" priority="13322">
      <formula>IF(RIGHT(TEXT(AI94,"0.#"),1)=".",TRUE,FALSE)</formula>
    </cfRule>
  </conditionalFormatting>
  <conditionalFormatting sqref="AI93">
    <cfRule type="expression" dxfId="2719" priority="13319">
      <formula>IF(RIGHT(TEXT(AI93,"0.#"),1)=".",FALSE,TRUE)</formula>
    </cfRule>
    <cfRule type="expression" dxfId="2718" priority="13320">
      <formula>IF(RIGHT(TEXT(AI93,"0.#"),1)=".",TRUE,FALSE)</formula>
    </cfRule>
  </conditionalFormatting>
  <conditionalFormatting sqref="AI92">
    <cfRule type="expression" dxfId="2717" priority="13317">
      <formula>IF(RIGHT(TEXT(AI92,"0.#"),1)=".",FALSE,TRUE)</formula>
    </cfRule>
    <cfRule type="expression" dxfId="2716" priority="13318">
      <formula>IF(RIGHT(TEXT(AI92,"0.#"),1)=".",TRUE,FALSE)</formula>
    </cfRule>
  </conditionalFormatting>
  <conditionalFormatting sqref="AM92">
    <cfRule type="expression" dxfId="2715" priority="13315">
      <formula>IF(RIGHT(TEXT(AM92,"0.#"),1)=".",FALSE,TRUE)</formula>
    </cfRule>
    <cfRule type="expression" dxfId="2714" priority="13316">
      <formula>IF(RIGHT(TEXT(AM92,"0.#"),1)=".",TRUE,FALSE)</formula>
    </cfRule>
  </conditionalFormatting>
  <conditionalFormatting sqref="AM93">
    <cfRule type="expression" dxfId="2713" priority="13313">
      <formula>IF(RIGHT(TEXT(AM93,"0.#"),1)=".",FALSE,TRUE)</formula>
    </cfRule>
    <cfRule type="expression" dxfId="2712" priority="13314">
      <formula>IF(RIGHT(TEXT(AM93,"0.#"),1)=".",TRUE,FALSE)</formula>
    </cfRule>
  </conditionalFormatting>
  <conditionalFormatting sqref="AM94">
    <cfRule type="expression" dxfId="2711" priority="13311">
      <formula>IF(RIGHT(TEXT(AM94,"0.#"),1)=".",FALSE,TRUE)</formula>
    </cfRule>
    <cfRule type="expression" dxfId="2710" priority="13312">
      <formula>IF(RIGHT(TEXT(AM94,"0.#"),1)=".",TRUE,FALSE)</formula>
    </cfRule>
  </conditionalFormatting>
  <conditionalFormatting sqref="AE97">
    <cfRule type="expression" dxfId="2709" priority="13297">
      <formula>IF(RIGHT(TEXT(AE97,"0.#"),1)=".",FALSE,TRUE)</formula>
    </cfRule>
    <cfRule type="expression" dxfId="2708" priority="13298">
      <formula>IF(RIGHT(TEXT(AE97,"0.#"),1)=".",TRUE,FALSE)</formula>
    </cfRule>
  </conditionalFormatting>
  <conditionalFormatting sqref="AE98">
    <cfRule type="expression" dxfId="2707" priority="13295">
      <formula>IF(RIGHT(TEXT(AE98,"0.#"),1)=".",FALSE,TRUE)</formula>
    </cfRule>
    <cfRule type="expression" dxfId="2706" priority="13296">
      <formula>IF(RIGHT(TEXT(AE98,"0.#"),1)=".",TRUE,FALSE)</formula>
    </cfRule>
  </conditionalFormatting>
  <conditionalFormatting sqref="AE99">
    <cfRule type="expression" dxfId="2705" priority="13293">
      <formula>IF(RIGHT(TEXT(AE99,"0.#"),1)=".",FALSE,TRUE)</formula>
    </cfRule>
    <cfRule type="expression" dxfId="2704" priority="13294">
      <formula>IF(RIGHT(TEXT(AE99,"0.#"),1)=".",TRUE,FALSE)</formula>
    </cfRule>
  </conditionalFormatting>
  <conditionalFormatting sqref="AI99">
    <cfRule type="expression" dxfId="2703" priority="13291">
      <formula>IF(RIGHT(TEXT(AI99,"0.#"),1)=".",FALSE,TRUE)</formula>
    </cfRule>
    <cfRule type="expression" dxfId="2702" priority="13292">
      <formula>IF(RIGHT(TEXT(AI99,"0.#"),1)=".",TRUE,FALSE)</formula>
    </cfRule>
  </conditionalFormatting>
  <conditionalFormatting sqref="AI98">
    <cfRule type="expression" dxfId="2701" priority="13289">
      <formula>IF(RIGHT(TEXT(AI98,"0.#"),1)=".",FALSE,TRUE)</formula>
    </cfRule>
    <cfRule type="expression" dxfId="2700" priority="13290">
      <formula>IF(RIGHT(TEXT(AI98,"0.#"),1)=".",TRUE,FALSE)</formula>
    </cfRule>
  </conditionalFormatting>
  <conditionalFormatting sqref="AI97">
    <cfRule type="expression" dxfId="2699" priority="13287">
      <formula>IF(RIGHT(TEXT(AI97,"0.#"),1)=".",FALSE,TRUE)</formula>
    </cfRule>
    <cfRule type="expression" dxfId="2698" priority="13288">
      <formula>IF(RIGHT(TEXT(AI97,"0.#"),1)=".",TRUE,FALSE)</formula>
    </cfRule>
  </conditionalFormatting>
  <conditionalFormatting sqref="AM97">
    <cfRule type="expression" dxfId="2697" priority="13285">
      <formula>IF(RIGHT(TEXT(AM97,"0.#"),1)=".",FALSE,TRUE)</formula>
    </cfRule>
    <cfRule type="expression" dxfId="2696" priority="13286">
      <formula>IF(RIGHT(TEXT(AM97,"0.#"),1)=".",TRUE,FALSE)</formula>
    </cfRule>
  </conditionalFormatting>
  <conditionalFormatting sqref="AM98">
    <cfRule type="expression" dxfId="2695" priority="13283">
      <formula>IF(RIGHT(TEXT(AM98,"0.#"),1)=".",FALSE,TRUE)</formula>
    </cfRule>
    <cfRule type="expression" dxfId="2694" priority="13284">
      <formula>IF(RIGHT(TEXT(AM98,"0.#"),1)=".",TRUE,FALSE)</formula>
    </cfRule>
  </conditionalFormatting>
  <conditionalFormatting sqref="AM99">
    <cfRule type="expression" dxfId="2693" priority="13281">
      <formula>IF(RIGHT(TEXT(AM99,"0.#"),1)=".",FALSE,TRUE)</formula>
    </cfRule>
    <cfRule type="expression" dxfId="2692" priority="13282">
      <formula>IF(RIGHT(TEXT(AM99,"0.#"),1)=".",TRUE,FALSE)</formula>
    </cfRule>
  </conditionalFormatting>
  <conditionalFormatting sqref="AI101">
    <cfRule type="expression" dxfId="2691" priority="13267">
      <formula>IF(RIGHT(TEXT(AI101,"0.#"),1)=".",FALSE,TRUE)</formula>
    </cfRule>
    <cfRule type="expression" dxfId="2690" priority="13268">
      <formula>IF(RIGHT(TEXT(AI101,"0.#"),1)=".",TRUE,FALSE)</formula>
    </cfRule>
  </conditionalFormatting>
  <conditionalFormatting sqref="AM101">
    <cfRule type="expression" dxfId="2689" priority="13265">
      <formula>IF(RIGHT(TEXT(AM101,"0.#"),1)=".",FALSE,TRUE)</formula>
    </cfRule>
    <cfRule type="expression" dxfId="2688" priority="13266">
      <formula>IF(RIGHT(TEXT(AM101,"0.#"),1)=".",TRUE,FALSE)</formula>
    </cfRule>
  </conditionalFormatting>
  <conditionalFormatting sqref="AE102">
    <cfRule type="expression" dxfId="2687" priority="13263">
      <formula>IF(RIGHT(TEXT(AE102,"0.#"),1)=".",FALSE,TRUE)</formula>
    </cfRule>
    <cfRule type="expression" dxfId="2686" priority="13264">
      <formula>IF(RIGHT(TEXT(AE102,"0.#"),1)=".",TRUE,FALSE)</formula>
    </cfRule>
  </conditionalFormatting>
  <conditionalFormatting sqref="AI102">
    <cfRule type="expression" dxfId="2685" priority="13261">
      <formula>IF(RIGHT(TEXT(AI102,"0.#"),1)=".",FALSE,TRUE)</formula>
    </cfRule>
    <cfRule type="expression" dxfId="2684" priority="13262">
      <formula>IF(RIGHT(TEXT(AI102,"0.#"),1)=".",TRUE,FALSE)</formula>
    </cfRule>
  </conditionalFormatting>
  <conditionalFormatting sqref="AM102">
    <cfRule type="expression" dxfId="2683" priority="13259">
      <formula>IF(RIGHT(TEXT(AM102,"0.#"),1)=".",FALSE,TRUE)</formula>
    </cfRule>
    <cfRule type="expression" dxfId="2682" priority="13260">
      <formula>IF(RIGHT(TEXT(AM102,"0.#"),1)=".",TRUE,FALSE)</formula>
    </cfRule>
  </conditionalFormatting>
  <conditionalFormatting sqref="AQ102">
    <cfRule type="expression" dxfId="2681" priority="13257">
      <formula>IF(RIGHT(TEXT(AQ102,"0.#"),1)=".",FALSE,TRUE)</formula>
    </cfRule>
    <cfRule type="expression" dxfId="2680" priority="13258">
      <formula>IF(RIGHT(TEXT(AQ102,"0.#"),1)=".",TRUE,FALSE)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M104">
    <cfRule type="expression" dxfId="2675" priority="13251">
      <formula>IF(RIGHT(TEXT(AM104,"0.#"),1)=".",FALSE,TRUE)</formula>
    </cfRule>
    <cfRule type="expression" dxfId="2674" priority="13252">
      <formula>IF(RIGHT(TEXT(AM104,"0.#"),1)=".",TRUE,FALSE)</formula>
    </cfRule>
  </conditionalFormatting>
  <conditionalFormatting sqref="AE105">
    <cfRule type="expression" dxfId="2673" priority="13249">
      <formula>IF(RIGHT(TEXT(AE105,"0.#"),1)=".",FALSE,TRUE)</formula>
    </cfRule>
    <cfRule type="expression" dxfId="2672" priority="13250">
      <formula>IF(RIGHT(TEXT(AE105,"0.#"),1)=".",TRUE,FALSE)</formula>
    </cfRule>
  </conditionalFormatting>
  <conditionalFormatting sqref="AI105">
    <cfRule type="expression" dxfId="2671" priority="13247">
      <formula>IF(RIGHT(TEXT(AI105,"0.#"),1)=".",FALSE,TRUE)</formula>
    </cfRule>
    <cfRule type="expression" dxfId="2670" priority="13248">
      <formula>IF(RIGHT(TEXT(AI105,"0.#"),1)=".",TRUE,FALSE)</formula>
    </cfRule>
  </conditionalFormatting>
  <conditionalFormatting sqref="AM105">
    <cfRule type="expression" dxfId="2669" priority="13245">
      <formula>IF(RIGHT(TEXT(AM105,"0.#"),1)=".",FALSE,TRUE)</formula>
    </cfRule>
    <cfRule type="expression" dxfId="2668" priority="13246">
      <formula>IF(RIGHT(TEXT(AM105,"0.#"),1)=".",TRUE,FALSE)</formula>
    </cfRule>
  </conditionalFormatting>
  <conditionalFormatting sqref="AE107">
    <cfRule type="expression" dxfId="2667" priority="13241">
      <formula>IF(RIGHT(TEXT(AE107,"0.#"),1)=".",FALSE,TRUE)</formula>
    </cfRule>
    <cfRule type="expression" dxfId="2666" priority="13242">
      <formula>IF(RIGHT(TEXT(AE107,"0.#"),1)=".",TRUE,FALSE)</formula>
    </cfRule>
  </conditionalFormatting>
  <conditionalFormatting sqref="AI107">
    <cfRule type="expression" dxfId="2665" priority="13239">
      <formula>IF(RIGHT(TEXT(AI107,"0.#"),1)=".",FALSE,TRUE)</formula>
    </cfRule>
    <cfRule type="expression" dxfId="2664" priority="13240">
      <formula>IF(RIGHT(TEXT(AI107,"0.#"),1)=".",TRUE,FALSE)</formula>
    </cfRule>
  </conditionalFormatting>
  <conditionalFormatting sqref="AM107">
    <cfRule type="expression" dxfId="2663" priority="13237">
      <formula>IF(RIGHT(TEXT(AM107,"0.#"),1)=".",FALSE,TRUE)</formula>
    </cfRule>
    <cfRule type="expression" dxfId="2662" priority="13238">
      <formula>IF(RIGHT(TEXT(AM107,"0.#"),1)=".",TRUE,FALSE)</formula>
    </cfRule>
  </conditionalFormatting>
  <conditionalFormatting sqref="AE108">
    <cfRule type="expression" dxfId="2661" priority="13235">
      <formula>IF(RIGHT(TEXT(AE108,"0.#"),1)=".",FALSE,TRUE)</formula>
    </cfRule>
    <cfRule type="expression" dxfId="2660" priority="13236">
      <formula>IF(RIGHT(TEXT(AE108,"0.#"),1)=".",TRUE,FALSE)</formula>
    </cfRule>
  </conditionalFormatting>
  <conditionalFormatting sqref="AI108">
    <cfRule type="expression" dxfId="2659" priority="13233">
      <formula>IF(RIGHT(TEXT(AI108,"0.#"),1)=".",FALSE,TRUE)</formula>
    </cfRule>
    <cfRule type="expression" dxfId="2658" priority="13234">
      <formula>IF(RIGHT(TEXT(AI108,"0.#"),1)=".",TRUE,FALSE)</formula>
    </cfRule>
  </conditionalFormatting>
  <conditionalFormatting sqref="AM108">
    <cfRule type="expression" dxfId="2657" priority="13231">
      <formula>IF(RIGHT(TEXT(AM108,"0.#"),1)=".",FALSE,TRUE)</formula>
    </cfRule>
    <cfRule type="expression" dxfId="2656" priority="13232">
      <formula>IF(RIGHT(TEXT(AM108,"0.#"),1)=".",TRUE,FALSE)</formula>
    </cfRule>
  </conditionalFormatting>
  <conditionalFormatting sqref="AE110">
    <cfRule type="expression" dxfId="2655" priority="13227">
      <formula>IF(RIGHT(TEXT(AE110,"0.#"),1)=".",FALSE,TRUE)</formula>
    </cfRule>
    <cfRule type="expression" dxfId="2654" priority="13228">
      <formula>IF(RIGHT(TEXT(AE110,"0.#"),1)=".",TRUE,FALSE)</formula>
    </cfRule>
  </conditionalFormatting>
  <conditionalFormatting sqref="AI110">
    <cfRule type="expression" dxfId="2653" priority="13225">
      <formula>IF(RIGHT(TEXT(AI110,"0.#"),1)=".",FALSE,TRUE)</formula>
    </cfRule>
    <cfRule type="expression" dxfId="2652" priority="13226">
      <formula>IF(RIGHT(TEXT(AI110,"0.#"),1)=".",TRUE,FALSE)</formula>
    </cfRule>
  </conditionalFormatting>
  <conditionalFormatting sqref="AM110">
    <cfRule type="expression" dxfId="2651" priority="13223">
      <formula>IF(RIGHT(TEXT(AM110,"0.#"),1)=".",FALSE,TRUE)</formula>
    </cfRule>
    <cfRule type="expression" dxfId="2650" priority="13224">
      <formula>IF(RIGHT(TEXT(AM110,"0.#"),1)=".",TRUE,FALSE)</formula>
    </cfRule>
  </conditionalFormatting>
  <conditionalFormatting sqref="AE111">
    <cfRule type="expression" dxfId="2649" priority="13221">
      <formula>IF(RIGHT(TEXT(AE111,"0.#"),1)=".",FALSE,TRUE)</formula>
    </cfRule>
    <cfRule type="expression" dxfId="2648" priority="13222">
      <formula>IF(RIGHT(TEXT(AE111,"0.#"),1)=".",TRUE,FALSE)</formula>
    </cfRule>
  </conditionalFormatting>
  <conditionalFormatting sqref="AI111">
    <cfRule type="expression" dxfId="2647" priority="13219">
      <formula>IF(RIGHT(TEXT(AI111,"0.#"),1)=".",FALSE,TRUE)</formula>
    </cfRule>
    <cfRule type="expression" dxfId="2646" priority="13220">
      <formula>IF(RIGHT(TEXT(AI111,"0.#"),1)=".",TRUE,FALSE)</formula>
    </cfRule>
  </conditionalFormatting>
  <conditionalFormatting sqref="AM111">
    <cfRule type="expression" dxfId="2645" priority="13217">
      <formula>IF(RIGHT(TEXT(AM111,"0.#"),1)=".",FALSE,TRUE)</formula>
    </cfRule>
    <cfRule type="expression" dxfId="2644" priority="13218">
      <formula>IF(RIGHT(TEXT(AM111,"0.#"),1)=".",TRUE,FALSE)</formula>
    </cfRule>
  </conditionalFormatting>
  <conditionalFormatting sqref="AE113">
    <cfRule type="expression" dxfId="2643" priority="13213">
      <formula>IF(RIGHT(TEXT(AE113,"0.#"),1)=".",FALSE,TRUE)</formula>
    </cfRule>
    <cfRule type="expression" dxfId="2642" priority="13214">
      <formula>IF(RIGHT(TEXT(AE113,"0.#"),1)=".",TRUE,FALSE)</formula>
    </cfRule>
  </conditionalFormatting>
  <conditionalFormatting sqref="AI113">
    <cfRule type="expression" dxfId="2641" priority="13211">
      <formula>IF(RIGHT(TEXT(AI113,"0.#"),1)=".",FALSE,TRUE)</formula>
    </cfRule>
    <cfRule type="expression" dxfId="2640" priority="13212">
      <formula>IF(RIGHT(TEXT(AI113,"0.#"),1)=".",TRUE,FALSE)</formula>
    </cfRule>
  </conditionalFormatting>
  <conditionalFormatting sqref="AM113">
    <cfRule type="expression" dxfId="2639" priority="13209">
      <formula>IF(RIGHT(TEXT(AM113,"0.#"),1)=".",FALSE,TRUE)</formula>
    </cfRule>
    <cfRule type="expression" dxfId="2638" priority="13210">
      <formula>IF(RIGHT(TEXT(AM113,"0.#"),1)=".",TRUE,FALSE)</formula>
    </cfRule>
  </conditionalFormatting>
  <conditionalFormatting sqref="AE114">
    <cfRule type="expression" dxfId="2637" priority="13207">
      <formula>IF(RIGHT(TEXT(AE114,"0.#"),1)=".",FALSE,TRUE)</formula>
    </cfRule>
    <cfRule type="expression" dxfId="2636" priority="13208">
      <formula>IF(RIGHT(TEXT(AE114,"0.#"),1)=".",TRUE,FALSE)</formula>
    </cfRule>
  </conditionalFormatting>
  <conditionalFormatting sqref="AI114">
    <cfRule type="expression" dxfId="2635" priority="13205">
      <formula>IF(RIGHT(TEXT(AI114,"0.#"),1)=".",FALSE,TRUE)</formula>
    </cfRule>
    <cfRule type="expression" dxfId="2634" priority="13206">
      <formula>IF(RIGHT(TEXT(AI114,"0.#"),1)=".",TRUE,FALSE)</formula>
    </cfRule>
  </conditionalFormatting>
  <conditionalFormatting sqref="AM114">
    <cfRule type="expression" dxfId="2633" priority="13203">
      <formula>IF(RIGHT(TEXT(AM114,"0.#"),1)=".",FALSE,TRUE)</formula>
    </cfRule>
    <cfRule type="expression" dxfId="2632" priority="13204">
      <formula>IF(RIGHT(TEXT(AM114,"0.#"),1)=".",TRUE,FALSE)</formula>
    </cfRule>
  </conditionalFormatting>
  <conditionalFormatting sqref="AE116 AQ116">
    <cfRule type="expression" dxfId="2631" priority="13199">
      <formula>IF(RIGHT(TEXT(AE116,"0.#"),1)=".",FALSE,TRUE)</formula>
    </cfRule>
    <cfRule type="expression" dxfId="2630" priority="13200">
      <formula>IF(RIGHT(TEXT(AE116,"0.#"),1)=".",TRUE,FALSE)</formula>
    </cfRule>
  </conditionalFormatting>
  <conditionalFormatting sqref="AI116">
    <cfRule type="expression" dxfId="2629" priority="13197">
      <formula>IF(RIGHT(TEXT(AI116,"0.#"),1)=".",FALSE,TRUE)</formula>
    </cfRule>
    <cfRule type="expression" dxfId="2628" priority="13198">
      <formula>IF(RIGHT(TEXT(AI116,"0.#"),1)=".",TRUE,FALSE)</formula>
    </cfRule>
  </conditionalFormatting>
  <conditionalFormatting sqref="AM116">
    <cfRule type="expression" dxfId="2627" priority="13195">
      <formula>IF(RIGHT(TEXT(AM116,"0.#"),1)=".",FALSE,TRUE)</formula>
    </cfRule>
    <cfRule type="expression" dxfId="2626" priority="13196">
      <formula>IF(RIGHT(TEXT(AM116,"0.#"),1)=".",TRUE,FALSE)</formula>
    </cfRule>
  </conditionalFormatting>
  <conditionalFormatting sqref="AE117 AM117">
    <cfRule type="expression" dxfId="2625" priority="13193">
      <formula>IF(RIGHT(TEXT(AE117,"0.#"),1)=".",FALSE,TRUE)</formula>
    </cfRule>
    <cfRule type="expression" dxfId="2624" priority="13194">
      <formula>IF(RIGHT(TEXT(AE117,"0.#"),1)=".",TRUE,FALSE)</formula>
    </cfRule>
  </conditionalFormatting>
  <conditionalFormatting sqref="AI117">
    <cfRule type="expression" dxfId="2623" priority="13191">
      <formula>IF(RIGHT(TEXT(AI117,"0.#"),1)=".",FALSE,TRUE)</formula>
    </cfRule>
    <cfRule type="expression" dxfId="2622" priority="13192">
      <formula>IF(RIGHT(TEXT(AI117,"0.#"),1)=".",TRUE,FALSE)</formula>
    </cfRule>
  </conditionalFormatting>
  <conditionalFormatting sqref="AQ117">
    <cfRule type="expression" dxfId="2621" priority="13187">
      <formula>IF(RIGHT(TEXT(AQ117,"0.#"),1)=".",FALSE,TRUE)</formula>
    </cfRule>
    <cfRule type="expression" dxfId="2620" priority="13188">
      <formula>IF(RIGHT(TEXT(AQ117,"0.#"),1)=".",TRUE,FALSE)</formula>
    </cfRule>
  </conditionalFormatting>
  <conditionalFormatting sqref="AE119 AQ119">
    <cfRule type="expression" dxfId="2619" priority="13185">
      <formula>IF(RIGHT(TEXT(AE119,"0.#"),1)=".",FALSE,TRUE)</formula>
    </cfRule>
    <cfRule type="expression" dxfId="2618" priority="13186">
      <formula>IF(RIGHT(TEXT(AE119,"0.#"),1)=".",TRUE,FALSE)</formula>
    </cfRule>
  </conditionalFormatting>
  <conditionalFormatting sqref="AI119">
    <cfRule type="expression" dxfId="2617" priority="13183">
      <formula>IF(RIGHT(TEXT(AI119,"0.#"),1)=".",FALSE,TRUE)</formula>
    </cfRule>
    <cfRule type="expression" dxfId="2616" priority="13184">
      <formula>IF(RIGHT(TEXT(AI119,"0.#"),1)=".",TRUE,FALSE)</formula>
    </cfRule>
  </conditionalFormatting>
  <conditionalFormatting sqref="AM119">
    <cfRule type="expression" dxfId="2615" priority="13181">
      <formula>IF(RIGHT(TEXT(AM119,"0.#"),1)=".",FALSE,TRUE)</formula>
    </cfRule>
    <cfRule type="expression" dxfId="2614" priority="13182">
      <formula>IF(RIGHT(TEXT(AM119,"0.#"),1)=".",TRUE,FALSE)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12:Y932">
    <cfRule type="expression" dxfId="2093" priority="2101">
      <formula>IF(RIGHT(TEXT(Y912,"0.#"),1)=".",FALSE,TRUE)</formula>
    </cfRule>
    <cfRule type="expression" dxfId="2092" priority="2102">
      <formula>IF(RIGHT(TEXT(Y912,"0.#"),1)=".",TRUE,FALSE)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12:AO932">
    <cfRule type="expression" dxfId="1991" priority="2103">
      <formula>IF(AND(AL912&gt;=0, RIGHT(TEXT(AL912,"0.#"),1)&lt;&gt;"."),TRUE,FALSE)</formula>
    </cfRule>
    <cfRule type="expression" dxfId="1990" priority="2104">
      <formula>IF(AND(AL912&gt;=0, RIGHT(TEXT(AL912,"0.#"),1)="."),TRUE,FALSE)</formula>
    </cfRule>
    <cfRule type="expression" dxfId="1989" priority="2105">
      <formula>IF(AND(AL912&lt;0, RIGHT(TEXT(AL912,"0.#"),1)&lt;&gt;"."),TRUE,FALSE)</formula>
    </cfRule>
    <cfRule type="expression" dxfId="1988" priority="2106">
      <formula>IF(AND(AL912&lt;0, RIGHT(TEXT(AL912,"0.#"),1)="."),TRUE,FALSE)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6">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AL905:AO905">
    <cfRule type="expression" dxfId="741" priority="43">
      <formula>IF(AND(AL905&gt;=0, RIGHT(TEXT(AL905,"0.#"),1)&lt;&gt;"."),TRUE,FALSE)</formula>
    </cfRule>
    <cfRule type="expression" dxfId="740" priority="44">
      <formula>IF(AND(AL905&gt;=0, RIGHT(TEXT(AL905,"0.#"),1)="."),TRUE,FALSE)</formula>
    </cfRule>
    <cfRule type="expression" dxfId="739" priority="45">
      <formula>IF(AND(AL905&lt;0, RIGHT(TEXT(AL905,"0.#"),1)&lt;&gt;"."),TRUE,FALSE)</formula>
    </cfRule>
    <cfRule type="expression" dxfId="738" priority="46">
      <formula>IF(AND(AL905&lt;0, RIGHT(TEXT(AL905,"0.#"),1)="."),TRUE,FALSE)</formula>
    </cfRule>
  </conditionalFormatting>
  <conditionalFormatting sqref="Y911">
    <cfRule type="expression" dxfId="737" priority="33">
      <formula>IF(RIGHT(TEXT(Y911,"0.#"),1)=".",FALSE,TRUE)</formula>
    </cfRule>
    <cfRule type="expression" dxfId="736" priority="34">
      <formula>IF(RIGHT(TEXT(Y911,"0.#"),1)=".",TRUE,FALSE)</formula>
    </cfRule>
  </conditionalFormatting>
  <conditionalFormatting sqref="AL911:AO911">
    <cfRule type="expression" dxfId="735" priority="35">
      <formula>IF(AND(AL911&gt;=0, RIGHT(TEXT(AL911,"0.#"),1)&lt;&gt;"."),TRUE,FALSE)</formula>
    </cfRule>
    <cfRule type="expression" dxfId="734" priority="36">
      <formula>IF(AND(AL911&gt;=0, RIGHT(TEXT(AL911,"0.#"),1)="."),TRUE,FALSE)</formula>
    </cfRule>
    <cfRule type="expression" dxfId="733" priority="37">
      <formula>IF(AND(AL911&lt;0, RIGHT(TEXT(AL911,"0.#"),1)&lt;&gt;"."),TRUE,FALSE)</formula>
    </cfRule>
    <cfRule type="expression" dxfId="732" priority="38">
      <formula>IF(AND(AL911&lt;0, RIGHT(TEXT(AL911,"0.#"),1)="."),TRUE,FALSE)</formula>
    </cfRule>
  </conditionalFormatting>
  <conditionalFormatting sqref="Y910">
    <cfRule type="expression" dxfId="731" priority="27">
      <formula>IF(RIGHT(TEXT(Y910,"0.#"),1)=".",FALSE,TRUE)</formula>
    </cfRule>
    <cfRule type="expression" dxfId="730" priority="28">
      <formula>IF(RIGHT(TEXT(Y910,"0.#"),1)=".",TRUE,FALSE)</formula>
    </cfRule>
  </conditionalFormatting>
  <conditionalFormatting sqref="AL910:AO910">
    <cfRule type="expression" dxfId="729" priority="29">
      <formula>IF(AND(AL910&gt;=0, RIGHT(TEXT(AL910,"0.#"),1)&lt;&gt;"."),TRUE,FALSE)</formula>
    </cfRule>
    <cfRule type="expression" dxfId="728" priority="30">
      <formula>IF(AND(AL910&gt;=0, RIGHT(TEXT(AL910,"0.#"),1)="."),TRUE,FALSE)</formula>
    </cfRule>
    <cfRule type="expression" dxfId="727" priority="31">
      <formula>IF(AND(AL910&lt;0, RIGHT(TEXT(AL910,"0.#"),1)&lt;&gt;"."),TRUE,FALSE)</formula>
    </cfRule>
    <cfRule type="expression" dxfId="726" priority="32">
      <formula>IF(AND(AL910&lt;0, RIGHT(TEXT(AL910,"0.#"),1)="."),TRUE,FALSE)</formula>
    </cfRule>
  </conditionalFormatting>
  <conditionalFormatting sqref="Y909">
    <cfRule type="expression" dxfId="725" priority="21">
      <formula>IF(RIGHT(TEXT(Y909,"0.#"),1)=".",FALSE,TRUE)</formula>
    </cfRule>
    <cfRule type="expression" dxfId="724" priority="22">
      <formula>IF(RIGHT(TEXT(Y909,"0.#"),1)=".",TRUE,FALSE)</formula>
    </cfRule>
  </conditionalFormatting>
  <conditionalFormatting sqref="AL909:AO909">
    <cfRule type="expression" dxfId="723" priority="23">
      <formula>IF(AND(AL909&gt;=0, RIGHT(TEXT(AL909,"0.#"),1)&lt;&gt;"."),TRUE,FALSE)</formula>
    </cfRule>
    <cfRule type="expression" dxfId="722" priority="24">
      <formula>IF(AND(AL909&gt;=0, RIGHT(TEXT(AL909,"0.#"),1)="."),TRUE,FALSE)</formula>
    </cfRule>
    <cfRule type="expression" dxfId="721" priority="25">
      <formula>IF(AND(AL909&lt;0, RIGHT(TEXT(AL909,"0.#"),1)&lt;&gt;"."),TRUE,FALSE)</formula>
    </cfRule>
    <cfRule type="expression" dxfId="720" priority="26">
      <formula>IF(AND(AL909&lt;0, RIGHT(TEXT(AL909,"0.#"),1)="."),TRUE,FALSE)</formula>
    </cfRule>
  </conditionalFormatting>
  <conditionalFormatting sqref="Y908">
    <cfRule type="expression" dxfId="719" priority="15">
      <formula>IF(RIGHT(TEXT(Y908,"0.#"),1)=".",FALSE,TRUE)</formula>
    </cfRule>
    <cfRule type="expression" dxfId="718" priority="16">
      <formula>IF(RIGHT(TEXT(Y908,"0.#"),1)=".",TRUE,FALSE)</formula>
    </cfRule>
  </conditionalFormatting>
  <conditionalFormatting sqref="AL908:AO908">
    <cfRule type="expression" dxfId="717" priority="17">
      <formula>IF(AND(AL908&gt;=0, RIGHT(TEXT(AL908,"0.#"),1)&lt;&gt;"."),TRUE,FALSE)</formula>
    </cfRule>
    <cfRule type="expression" dxfId="716" priority="18">
      <formula>IF(AND(AL908&gt;=0, RIGHT(TEXT(AL908,"0.#"),1)="."),TRUE,FALSE)</formula>
    </cfRule>
    <cfRule type="expression" dxfId="715" priority="19">
      <formula>IF(AND(AL908&lt;0, RIGHT(TEXT(AL908,"0.#"),1)&lt;&gt;"."),TRUE,FALSE)</formula>
    </cfRule>
    <cfRule type="expression" dxfId="714" priority="20">
      <formula>IF(AND(AL908&lt;0, RIGHT(TEXT(AL908,"0.#"),1)="."),TRUE,FALSE)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Y906">
    <cfRule type="expression" dxfId="707" priority="3">
      <formula>IF(RIGHT(TEXT(Y906,"0.#"),1)=".",FALSE,TRUE)</formula>
    </cfRule>
    <cfRule type="expression" dxfId="706" priority="4">
      <formula>IF(RIGHT(TEXT(Y906,"0.#"),1)=".",TRUE,FALSE)</formula>
    </cfRule>
  </conditionalFormatting>
  <conditionalFormatting sqref="AL906:AO906">
    <cfRule type="expression" dxfId="705" priority="5">
      <formula>IF(AND(AL906&gt;=0, RIGHT(TEXT(AL906,"0.#"),1)&lt;&gt;"."),TRUE,FALSE)</formula>
    </cfRule>
    <cfRule type="expression" dxfId="704" priority="6">
      <formula>IF(AND(AL906&gt;=0, RIGHT(TEXT(AL906,"0.#"),1)="."),TRUE,FALSE)</formula>
    </cfRule>
    <cfRule type="expression" dxfId="703" priority="7">
      <formula>IF(AND(AL906&lt;0, RIGHT(TEXT(AL906,"0.#"),1)&lt;&gt;"."),TRUE,FALSE)</formula>
    </cfRule>
    <cfRule type="expression" dxfId="702" priority="8">
      <formula>IF(AND(AL906&lt;0, RIGHT(TEXT(AL906,"0.#"),1)="."),TRUE,FALSE)</formula>
    </cfRule>
  </conditionalFormatting>
  <conditionalFormatting sqref="Y905">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486</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31"/>
      <c r="Z2" s="410"/>
      <c r="AA2" s="411"/>
      <c r="AB2" s="1035" t="s">
        <v>11</v>
      </c>
      <c r="AC2" s="1036"/>
      <c r="AD2" s="1037"/>
      <c r="AE2" s="1023" t="s">
        <v>355</v>
      </c>
      <c r="AF2" s="1023"/>
      <c r="AG2" s="1023"/>
      <c r="AH2" s="1023"/>
      <c r="AI2" s="1023" t="s">
        <v>361</v>
      </c>
      <c r="AJ2" s="1023"/>
      <c r="AK2" s="1023"/>
      <c r="AL2" s="1023"/>
      <c r="AM2" s="1023" t="s">
        <v>467</v>
      </c>
      <c r="AN2" s="1023"/>
      <c r="AO2" s="1023"/>
      <c r="AP2" s="482"/>
      <c r="AQ2" s="173" t="s">
        <v>353</v>
      </c>
      <c r="AR2" s="166"/>
      <c r="AS2" s="166"/>
      <c r="AT2" s="167"/>
      <c r="AU2" s="371" t="s">
        <v>253</v>
      </c>
      <c r="AV2" s="371"/>
      <c r="AW2" s="371"/>
      <c r="AX2" s="372"/>
    </row>
    <row r="3" spans="1:50" ht="18.75" customHeight="1" x14ac:dyDescent="0.15">
      <c r="A3" s="536"/>
      <c r="B3" s="537"/>
      <c r="C3" s="537"/>
      <c r="D3" s="537"/>
      <c r="E3" s="537"/>
      <c r="F3" s="538"/>
      <c r="G3" s="591"/>
      <c r="H3" s="377"/>
      <c r="I3" s="377"/>
      <c r="J3" s="377"/>
      <c r="K3" s="377"/>
      <c r="L3" s="377"/>
      <c r="M3" s="377"/>
      <c r="N3" s="377"/>
      <c r="O3" s="592"/>
      <c r="P3" s="604"/>
      <c r="Q3" s="377"/>
      <c r="R3" s="377"/>
      <c r="S3" s="377"/>
      <c r="T3" s="377"/>
      <c r="U3" s="377"/>
      <c r="V3" s="377"/>
      <c r="W3" s="377"/>
      <c r="X3" s="592"/>
      <c r="Y3" s="1032"/>
      <c r="Z3" s="1033"/>
      <c r="AA3" s="1034"/>
      <c r="AB3" s="1038"/>
      <c r="AC3" s="1039"/>
      <c r="AD3" s="1040"/>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39"/>
      <c r="B4" s="537"/>
      <c r="C4" s="537"/>
      <c r="D4" s="537"/>
      <c r="E4" s="537"/>
      <c r="F4" s="538"/>
      <c r="G4" s="564"/>
      <c r="H4" s="1041"/>
      <c r="I4" s="1041"/>
      <c r="J4" s="1041"/>
      <c r="K4" s="1041"/>
      <c r="L4" s="1041"/>
      <c r="M4" s="1041"/>
      <c r="N4" s="1041"/>
      <c r="O4" s="1042"/>
      <c r="P4" s="158"/>
      <c r="Q4" s="1049"/>
      <c r="R4" s="1049"/>
      <c r="S4" s="1049"/>
      <c r="T4" s="1049"/>
      <c r="U4" s="1049"/>
      <c r="V4" s="1049"/>
      <c r="W4" s="1049"/>
      <c r="X4" s="1050"/>
      <c r="Y4" s="1027" t="s">
        <v>12</v>
      </c>
      <c r="Z4" s="1028"/>
      <c r="AA4" s="1029"/>
      <c r="AB4" s="575"/>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40"/>
      <c r="B5" s="541"/>
      <c r="C5" s="541"/>
      <c r="D5" s="541"/>
      <c r="E5" s="541"/>
      <c r="F5" s="542"/>
      <c r="G5" s="1043"/>
      <c r="H5" s="1044"/>
      <c r="I5" s="1044"/>
      <c r="J5" s="1044"/>
      <c r="K5" s="1044"/>
      <c r="L5" s="1044"/>
      <c r="M5" s="1044"/>
      <c r="N5" s="1044"/>
      <c r="O5" s="1045"/>
      <c r="P5" s="1051"/>
      <c r="Q5" s="1051"/>
      <c r="R5" s="1051"/>
      <c r="S5" s="1051"/>
      <c r="T5" s="1051"/>
      <c r="U5" s="1051"/>
      <c r="V5" s="1051"/>
      <c r="W5" s="1051"/>
      <c r="X5" s="1052"/>
      <c r="Y5" s="301" t="s">
        <v>54</v>
      </c>
      <c r="Z5" s="1024"/>
      <c r="AA5" s="1025"/>
      <c r="AB5" s="546"/>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40"/>
      <c r="B6" s="541"/>
      <c r="C6" s="541"/>
      <c r="D6" s="541"/>
      <c r="E6" s="541"/>
      <c r="F6" s="542"/>
      <c r="G6" s="1046"/>
      <c r="H6" s="1047"/>
      <c r="I6" s="1047"/>
      <c r="J6" s="1047"/>
      <c r="K6" s="1047"/>
      <c r="L6" s="1047"/>
      <c r="M6" s="1047"/>
      <c r="N6" s="1047"/>
      <c r="O6" s="1048"/>
      <c r="P6" s="1053"/>
      <c r="Q6" s="1053"/>
      <c r="R6" s="1053"/>
      <c r="S6" s="1053"/>
      <c r="T6" s="1053"/>
      <c r="U6" s="1053"/>
      <c r="V6" s="1053"/>
      <c r="W6" s="1053"/>
      <c r="X6" s="1054"/>
      <c r="Y6" s="1055" t="s">
        <v>13</v>
      </c>
      <c r="Z6" s="1024"/>
      <c r="AA6" s="1025"/>
      <c r="AB6" s="485"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6" t="s">
        <v>486</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31"/>
      <c r="Z9" s="410"/>
      <c r="AA9" s="411"/>
      <c r="AB9" s="1035" t="s">
        <v>11</v>
      </c>
      <c r="AC9" s="1036"/>
      <c r="AD9" s="1037"/>
      <c r="AE9" s="1023" t="s">
        <v>355</v>
      </c>
      <c r="AF9" s="1023"/>
      <c r="AG9" s="1023"/>
      <c r="AH9" s="1023"/>
      <c r="AI9" s="1023" t="s">
        <v>361</v>
      </c>
      <c r="AJ9" s="1023"/>
      <c r="AK9" s="1023"/>
      <c r="AL9" s="1023"/>
      <c r="AM9" s="1023" t="s">
        <v>467</v>
      </c>
      <c r="AN9" s="1023"/>
      <c r="AO9" s="1023"/>
      <c r="AP9" s="482"/>
      <c r="AQ9" s="173" t="s">
        <v>353</v>
      </c>
      <c r="AR9" s="166"/>
      <c r="AS9" s="166"/>
      <c r="AT9" s="167"/>
      <c r="AU9" s="371" t="s">
        <v>253</v>
      </c>
      <c r="AV9" s="371"/>
      <c r="AW9" s="371"/>
      <c r="AX9" s="372"/>
    </row>
    <row r="10" spans="1:50" ht="18.75" customHeight="1" x14ac:dyDescent="0.15">
      <c r="A10" s="536"/>
      <c r="B10" s="537"/>
      <c r="C10" s="537"/>
      <c r="D10" s="537"/>
      <c r="E10" s="537"/>
      <c r="F10" s="538"/>
      <c r="G10" s="591"/>
      <c r="H10" s="377"/>
      <c r="I10" s="377"/>
      <c r="J10" s="377"/>
      <c r="K10" s="377"/>
      <c r="L10" s="377"/>
      <c r="M10" s="377"/>
      <c r="N10" s="377"/>
      <c r="O10" s="592"/>
      <c r="P10" s="604"/>
      <c r="Q10" s="377"/>
      <c r="R10" s="377"/>
      <c r="S10" s="377"/>
      <c r="T10" s="377"/>
      <c r="U10" s="377"/>
      <c r="V10" s="377"/>
      <c r="W10" s="377"/>
      <c r="X10" s="592"/>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39"/>
      <c r="B11" s="537"/>
      <c r="C11" s="537"/>
      <c r="D11" s="537"/>
      <c r="E11" s="537"/>
      <c r="F11" s="538"/>
      <c r="G11" s="564"/>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75"/>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40"/>
      <c r="B12" s="541"/>
      <c r="C12" s="541"/>
      <c r="D12" s="541"/>
      <c r="E12" s="541"/>
      <c r="F12" s="542"/>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46"/>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8"/>
      <c r="B13" s="669"/>
      <c r="C13" s="669"/>
      <c r="D13" s="669"/>
      <c r="E13" s="669"/>
      <c r="F13" s="670"/>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5"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6" t="s">
        <v>486</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31"/>
      <c r="Z16" s="410"/>
      <c r="AA16" s="411"/>
      <c r="AB16" s="1035" t="s">
        <v>11</v>
      </c>
      <c r="AC16" s="1036"/>
      <c r="AD16" s="1037"/>
      <c r="AE16" s="1023" t="s">
        <v>355</v>
      </c>
      <c r="AF16" s="1023"/>
      <c r="AG16" s="1023"/>
      <c r="AH16" s="1023"/>
      <c r="AI16" s="1023" t="s">
        <v>361</v>
      </c>
      <c r="AJ16" s="1023"/>
      <c r="AK16" s="1023"/>
      <c r="AL16" s="1023"/>
      <c r="AM16" s="1023" t="s">
        <v>467</v>
      </c>
      <c r="AN16" s="1023"/>
      <c r="AO16" s="1023"/>
      <c r="AP16" s="482"/>
      <c r="AQ16" s="173" t="s">
        <v>353</v>
      </c>
      <c r="AR16" s="166"/>
      <c r="AS16" s="166"/>
      <c r="AT16" s="167"/>
      <c r="AU16" s="371" t="s">
        <v>253</v>
      </c>
      <c r="AV16" s="371"/>
      <c r="AW16" s="371"/>
      <c r="AX16" s="372"/>
    </row>
    <row r="17" spans="1:50" ht="18.75" customHeight="1" x14ac:dyDescent="0.15">
      <c r="A17" s="536"/>
      <c r="B17" s="537"/>
      <c r="C17" s="537"/>
      <c r="D17" s="537"/>
      <c r="E17" s="537"/>
      <c r="F17" s="538"/>
      <c r="G17" s="591"/>
      <c r="H17" s="377"/>
      <c r="I17" s="377"/>
      <c r="J17" s="377"/>
      <c r="K17" s="377"/>
      <c r="L17" s="377"/>
      <c r="M17" s="377"/>
      <c r="N17" s="377"/>
      <c r="O17" s="592"/>
      <c r="P17" s="604"/>
      <c r="Q17" s="377"/>
      <c r="R17" s="377"/>
      <c r="S17" s="377"/>
      <c r="T17" s="377"/>
      <c r="U17" s="377"/>
      <c r="V17" s="377"/>
      <c r="W17" s="377"/>
      <c r="X17" s="592"/>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39"/>
      <c r="B18" s="537"/>
      <c r="C18" s="537"/>
      <c r="D18" s="537"/>
      <c r="E18" s="537"/>
      <c r="F18" s="538"/>
      <c r="G18" s="564"/>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75"/>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40"/>
      <c r="B19" s="541"/>
      <c r="C19" s="541"/>
      <c r="D19" s="541"/>
      <c r="E19" s="541"/>
      <c r="F19" s="542"/>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46"/>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8"/>
      <c r="B20" s="669"/>
      <c r="C20" s="669"/>
      <c r="D20" s="669"/>
      <c r="E20" s="669"/>
      <c r="F20" s="670"/>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5"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6" t="s">
        <v>486</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31"/>
      <c r="Z23" s="410"/>
      <c r="AA23" s="411"/>
      <c r="AB23" s="1035" t="s">
        <v>11</v>
      </c>
      <c r="AC23" s="1036"/>
      <c r="AD23" s="1037"/>
      <c r="AE23" s="1023" t="s">
        <v>355</v>
      </c>
      <c r="AF23" s="1023"/>
      <c r="AG23" s="1023"/>
      <c r="AH23" s="1023"/>
      <c r="AI23" s="1023" t="s">
        <v>361</v>
      </c>
      <c r="AJ23" s="1023"/>
      <c r="AK23" s="1023"/>
      <c r="AL23" s="1023"/>
      <c r="AM23" s="1023" t="s">
        <v>467</v>
      </c>
      <c r="AN23" s="1023"/>
      <c r="AO23" s="1023"/>
      <c r="AP23" s="482"/>
      <c r="AQ23" s="173" t="s">
        <v>353</v>
      </c>
      <c r="AR23" s="166"/>
      <c r="AS23" s="166"/>
      <c r="AT23" s="167"/>
      <c r="AU23" s="371" t="s">
        <v>253</v>
      </c>
      <c r="AV23" s="371"/>
      <c r="AW23" s="371"/>
      <c r="AX23" s="372"/>
    </row>
    <row r="24" spans="1:50" ht="18.75" customHeight="1" x14ac:dyDescent="0.15">
      <c r="A24" s="536"/>
      <c r="B24" s="537"/>
      <c r="C24" s="537"/>
      <c r="D24" s="537"/>
      <c r="E24" s="537"/>
      <c r="F24" s="538"/>
      <c r="G24" s="591"/>
      <c r="H24" s="377"/>
      <c r="I24" s="377"/>
      <c r="J24" s="377"/>
      <c r="K24" s="377"/>
      <c r="L24" s="377"/>
      <c r="M24" s="377"/>
      <c r="N24" s="377"/>
      <c r="O24" s="592"/>
      <c r="P24" s="604"/>
      <c r="Q24" s="377"/>
      <c r="R24" s="377"/>
      <c r="S24" s="377"/>
      <c r="T24" s="377"/>
      <c r="U24" s="377"/>
      <c r="V24" s="377"/>
      <c r="W24" s="377"/>
      <c r="X24" s="592"/>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39"/>
      <c r="B25" s="537"/>
      <c r="C25" s="537"/>
      <c r="D25" s="537"/>
      <c r="E25" s="537"/>
      <c r="F25" s="538"/>
      <c r="G25" s="564"/>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75"/>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40"/>
      <c r="B26" s="541"/>
      <c r="C26" s="541"/>
      <c r="D26" s="541"/>
      <c r="E26" s="541"/>
      <c r="F26" s="542"/>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46"/>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8"/>
      <c r="B27" s="669"/>
      <c r="C27" s="669"/>
      <c r="D27" s="669"/>
      <c r="E27" s="669"/>
      <c r="F27" s="670"/>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5"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6" t="s">
        <v>486</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31"/>
      <c r="Z30" s="410"/>
      <c r="AA30" s="411"/>
      <c r="AB30" s="1035" t="s">
        <v>11</v>
      </c>
      <c r="AC30" s="1036"/>
      <c r="AD30" s="1037"/>
      <c r="AE30" s="1023" t="s">
        <v>355</v>
      </c>
      <c r="AF30" s="1023"/>
      <c r="AG30" s="1023"/>
      <c r="AH30" s="1023"/>
      <c r="AI30" s="1023" t="s">
        <v>361</v>
      </c>
      <c r="AJ30" s="1023"/>
      <c r="AK30" s="1023"/>
      <c r="AL30" s="1023"/>
      <c r="AM30" s="1023" t="s">
        <v>467</v>
      </c>
      <c r="AN30" s="1023"/>
      <c r="AO30" s="1023"/>
      <c r="AP30" s="482"/>
      <c r="AQ30" s="173" t="s">
        <v>353</v>
      </c>
      <c r="AR30" s="166"/>
      <c r="AS30" s="166"/>
      <c r="AT30" s="167"/>
      <c r="AU30" s="371" t="s">
        <v>253</v>
      </c>
      <c r="AV30" s="371"/>
      <c r="AW30" s="371"/>
      <c r="AX30" s="372"/>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39"/>
      <c r="B32" s="537"/>
      <c r="C32" s="537"/>
      <c r="D32" s="537"/>
      <c r="E32" s="537"/>
      <c r="F32" s="538"/>
      <c r="G32" s="564"/>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75"/>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40"/>
      <c r="B33" s="541"/>
      <c r="C33" s="541"/>
      <c r="D33" s="541"/>
      <c r="E33" s="541"/>
      <c r="F33" s="542"/>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46"/>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8"/>
      <c r="B34" s="669"/>
      <c r="C34" s="669"/>
      <c r="D34" s="669"/>
      <c r="E34" s="669"/>
      <c r="F34" s="670"/>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5"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6" t="s">
        <v>486</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31"/>
      <c r="Z37" s="410"/>
      <c r="AA37" s="411"/>
      <c r="AB37" s="1035" t="s">
        <v>11</v>
      </c>
      <c r="AC37" s="1036"/>
      <c r="AD37" s="1037"/>
      <c r="AE37" s="1023" t="s">
        <v>355</v>
      </c>
      <c r="AF37" s="1023"/>
      <c r="AG37" s="1023"/>
      <c r="AH37" s="1023"/>
      <c r="AI37" s="1023" t="s">
        <v>361</v>
      </c>
      <c r="AJ37" s="1023"/>
      <c r="AK37" s="1023"/>
      <c r="AL37" s="1023"/>
      <c r="AM37" s="1023" t="s">
        <v>467</v>
      </c>
      <c r="AN37" s="1023"/>
      <c r="AO37" s="1023"/>
      <c r="AP37" s="482"/>
      <c r="AQ37" s="173" t="s">
        <v>353</v>
      </c>
      <c r="AR37" s="166"/>
      <c r="AS37" s="166"/>
      <c r="AT37" s="167"/>
      <c r="AU37" s="371" t="s">
        <v>253</v>
      </c>
      <c r="AV37" s="371"/>
      <c r="AW37" s="371"/>
      <c r="AX37" s="372"/>
    </row>
    <row r="38" spans="1:50" ht="18.75"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39"/>
      <c r="B39" s="537"/>
      <c r="C39" s="537"/>
      <c r="D39" s="537"/>
      <c r="E39" s="537"/>
      <c r="F39" s="538"/>
      <c r="G39" s="564"/>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75"/>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40"/>
      <c r="B40" s="541"/>
      <c r="C40" s="541"/>
      <c r="D40" s="541"/>
      <c r="E40" s="541"/>
      <c r="F40" s="542"/>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46"/>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8"/>
      <c r="B41" s="669"/>
      <c r="C41" s="669"/>
      <c r="D41" s="669"/>
      <c r="E41" s="669"/>
      <c r="F41" s="670"/>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5"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6" t="s">
        <v>486</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31"/>
      <c r="Z44" s="410"/>
      <c r="AA44" s="411"/>
      <c r="AB44" s="1035" t="s">
        <v>11</v>
      </c>
      <c r="AC44" s="1036"/>
      <c r="AD44" s="1037"/>
      <c r="AE44" s="1023" t="s">
        <v>355</v>
      </c>
      <c r="AF44" s="1023"/>
      <c r="AG44" s="1023"/>
      <c r="AH44" s="1023"/>
      <c r="AI44" s="1023" t="s">
        <v>361</v>
      </c>
      <c r="AJ44" s="1023"/>
      <c r="AK44" s="1023"/>
      <c r="AL44" s="1023"/>
      <c r="AM44" s="1023" t="s">
        <v>467</v>
      </c>
      <c r="AN44" s="1023"/>
      <c r="AO44" s="1023"/>
      <c r="AP44" s="482"/>
      <c r="AQ44" s="173" t="s">
        <v>353</v>
      </c>
      <c r="AR44" s="166"/>
      <c r="AS44" s="166"/>
      <c r="AT44" s="167"/>
      <c r="AU44" s="371" t="s">
        <v>253</v>
      </c>
      <c r="AV44" s="371"/>
      <c r="AW44" s="371"/>
      <c r="AX44" s="372"/>
    </row>
    <row r="45" spans="1:50" ht="18.75"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39"/>
      <c r="B46" s="537"/>
      <c r="C46" s="537"/>
      <c r="D46" s="537"/>
      <c r="E46" s="537"/>
      <c r="F46" s="538"/>
      <c r="G46" s="564"/>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75"/>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40"/>
      <c r="B47" s="541"/>
      <c r="C47" s="541"/>
      <c r="D47" s="541"/>
      <c r="E47" s="541"/>
      <c r="F47" s="542"/>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46"/>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8"/>
      <c r="B48" s="669"/>
      <c r="C48" s="669"/>
      <c r="D48" s="669"/>
      <c r="E48" s="669"/>
      <c r="F48" s="670"/>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5"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6" t="s">
        <v>486</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31"/>
      <c r="Z51" s="410"/>
      <c r="AA51" s="411"/>
      <c r="AB51" s="482" t="s">
        <v>11</v>
      </c>
      <c r="AC51" s="1036"/>
      <c r="AD51" s="1037"/>
      <c r="AE51" s="1023" t="s">
        <v>355</v>
      </c>
      <c r="AF51" s="1023"/>
      <c r="AG51" s="1023"/>
      <c r="AH51" s="1023"/>
      <c r="AI51" s="1023" t="s">
        <v>361</v>
      </c>
      <c r="AJ51" s="1023"/>
      <c r="AK51" s="1023"/>
      <c r="AL51" s="1023"/>
      <c r="AM51" s="1023" t="s">
        <v>467</v>
      </c>
      <c r="AN51" s="1023"/>
      <c r="AO51" s="1023"/>
      <c r="AP51" s="482"/>
      <c r="AQ51" s="173" t="s">
        <v>353</v>
      </c>
      <c r="AR51" s="166"/>
      <c r="AS51" s="166"/>
      <c r="AT51" s="167"/>
      <c r="AU51" s="371" t="s">
        <v>253</v>
      </c>
      <c r="AV51" s="371"/>
      <c r="AW51" s="371"/>
      <c r="AX51" s="372"/>
    </row>
    <row r="52" spans="1:50" ht="18.75" customHeight="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39"/>
      <c r="B53" s="537"/>
      <c r="C53" s="537"/>
      <c r="D53" s="537"/>
      <c r="E53" s="537"/>
      <c r="F53" s="538"/>
      <c r="G53" s="564"/>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75"/>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40"/>
      <c r="B54" s="541"/>
      <c r="C54" s="541"/>
      <c r="D54" s="541"/>
      <c r="E54" s="541"/>
      <c r="F54" s="542"/>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46"/>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8"/>
      <c r="B55" s="669"/>
      <c r="C55" s="669"/>
      <c r="D55" s="669"/>
      <c r="E55" s="669"/>
      <c r="F55" s="670"/>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5"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6" t="s">
        <v>486</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31"/>
      <c r="Z58" s="410"/>
      <c r="AA58" s="411"/>
      <c r="AB58" s="1035" t="s">
        <v>11</v>
      </c>
      <c r="AC58" s="1036"/>
      <c r="AD58" s="1037"/>
      <c r="AE58" s="1023" t="s">
        <v>355</v>
      </c>
      <c r="AF58" s="1023"/>
      <c r="AG58" s="1023"/>
      <c r="AH58" s="1023"/>
      <c r="AI58" s="1023" t="s">
        <v>361</v>
      </c>
      <c r="AJ58" s="1023"/>
      <c r="AK58" s="1023"/>
      <c r="AL58" s="1023"/>
      <c r="AM58" s="1023" t="s">
        <v>467</v>
      </c>
      <c r="AN58" s="1023"/>
      <c r="AO58" s="1023"/>
      <c r="AP58" s="482"/>
      <c r="AQ58" s="173" t="s">
        <v>353</v>
      </c>
      <c r="AR58" s="166"/>
      <c r="AS58" s="166"/>
      <c r="AT58" s="167"/>
      <c r="AU58" s="371" t="s">
        <v>253</v>
      </c>
      <c r="AV58" s="371"/>
      <c r="AW58" s="371"/>
      <c r="AX58" s="372"/>
    </row>
    <row r="59" spans="1:50" ht="18.75"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39"/>
      <c r="B60" s="537"/>
      <c r="C60" s="537"/>
      <c r="D60" s="537"/>
      <c r="E60" s="537"/>
      <c r="F60" s="538"/>
      <c r="G60" s="564"/>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75"/>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40"/>
      <c r="B61" s="541"/>
      <c r="C61" s="541"/>
      <c r="D61" s="541"/>
      <c r="E61" s="541"/>
      <c r="F61" s="542"/>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46"/>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8"/>
      <c r="B62" s="669"/>
      <c r="C62" s="669"/>
      <c r="D62" s="669"/>
      <c r="E62" s="669"/>
      <c r="F62" s="670"/>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5"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6" t="s">
        <v>486</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31"/>
      <c r="Z65" s="410"/>
      <c r="AA65" s="411"/>
      <c r="AB65" s="1035" t="s">
        <v>11</v>
      </c>
      <c r="AC65" s="1036"/>
      <c r="AD65" s="1037"/>
      <c r="AE65" s="1023" t="s">
        <v>355</v>
      </c>
      <c r="AF65" s="1023"/>
      <c r="AG65" s="1023"/>
      <c r="AH65" s="1023"/>
      <c r="AI65" s="1023" t="s">
        <v>361</v>
      </c>
      <c r="AJ65" s="1023"/>
      <c r="AK65" s="1023"/>
      <c r="AL65" s="1023"/>
      <c r="AM65" s="1023" t="s">
        <v>467</v>
      </c>
      <c r="AN65" s="1023"/>
      <c r="AO65" s="1023"/>
      <c r="AP65" s="482"/>
      <c r="AQ65" s="173" t="s">
        <v>353</v>
      </c>
      <c r="AR65" s="166"/>
      <c r="AS65" s="166"/>
      <c r="AT65" s="167"/>
      <c r="AU65" s="371" t="s">
        <v>253</v>
      </c>
      <c r="AV65" s="371"/>
      <c r="AW65" s="371"/>
      <c r="AX65" s="372"/>
    </row>
    <row r="66" spans="1:50" ht="18.75" customHeight="1" x14ac:dyDescent="0.15">
      <c r="A66" s="536"/>
      <c r="B66" s="537"/>
      <c r="C66" s="537"/>
      <c r="D66" s="537"/>
      <c r="E66" s="537"/>
      <c r="F66" s="538"/>
      <c r="G66" s="591"/>
      <c r="H66" s="377"/>
      <c r="I66" s="377"/>
      <c r="J66" s="377"/>
      <c r="K66" s="377"/>
      <c r="L66" s="377"/>
      <c r="M66" s="377"/>
      <c r="N66" s="377"/>
      <c r="O66" s="592"/>
      <c r="P66" s="604"/>
      <c r="Q66" s="377"/>
      <c r="R66" s="377"/>
      <c r="S66" s="377"/>
      <c r="T66" s="377"/>
      <c r="U66" s="377"/>
      <c r="V66" s="377"/>
      <c r="W66" s="377"/>
      <c r="X66" s="592"/>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39"/>
      <c r="B67" s="537"/>
      <c r="C67" s="537"/>
      <c r="D67" s="537"/>
      <c r="E67" s="537"/>
      <c r="F67" s="538"/>
      <c r="G67" s="564"/>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75"/>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40"/>
      <c r="B68" s="541"/>
      <c r="C68" s="541"/>
      <c r="D68" s="541"/>
      <c r="E68" s="541"/>
      <c r="F68" s="542"/>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46"/>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8"/>
      <c r="B69" s="669"/>
      <c r="C69" s="669"/>
      <c r="D69" s="669"/>
      <c r="E69" s="669"/>
      <c r="F69" s="670"/>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2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64" t="s">
        <v>507</v>
      </c>
      <c r="H2" s="465"/>
      <c r="I2" s="465"/>
      <c r="J2" s="465"/>
      <c r="K2" s="465"/>
      <c r="L2" s="465"/>
      <c r="M2" s="465"/>
      <c r="N2" s="465"/>
      <c r="O2" s="465"/>
      <c r="P2" s="465"/>
      <c r="Q2" s="465"/>
      <c r="R2" s="465"/>
      <c r="S2" s="465"/>
      <c r="T2" s="465"/>
      <c r="U2" s="465"/>
      <c r="V2" s="465"/>
      <c r="W2" s="465"/>
      <c r="X2" s="465"/>
      <c r="Y2" s="465"/>
      <c r="Z2" s="465"/>
      <c r="AA2" s="465"/>
      <c r="AB2" s="466"/>
      <c r="AC2" s="464" t="s">
        <v>509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3"/>
      <c r="B4" s="1064"/>
      <c r="C4" s="1064"/>
      <c r="D4" s="1064"/>
      <c r="E4" s="1064"/>
      <c r="F4" s="1065"/>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3"/>
      <c r="B16" s="1064"/>
      <c r="C16" s="1064"/>
      <c r="D16" s="1064"/>
      <c r="E16" s="1064"/>
      <c r="F16" s="1065"/>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3"/>
      <c r="B17" s="1064"/>
      <c r="C17" s="1064"/>
      <c r="D17" s="1064"/>
      <c r="E17" s="1064"/>
      <c r="F17" s="1065"/>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3"/>
      <c r="B29" s="1064"/>
      <c r="C29" s="1064"/>
      <c r="D29" s="1064"/>
      <c r="E29" s="1064"/>
      <c r="F29" s="1065"/>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3"/>
      <c r="B30" s="1064"/>
      <c r="C30" s="1064"/>
      <c r="D30" s="1064"/>
      <c r="E30" s="1064"/>
      <c r="F30" s="1065"/>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3"/>
      <c r="B42" s="1064"/>
      <c r="C42" s="1064"/>
      <c r="D42" s="1064"/>
      <c r="E42" s="1064"/>
      <c r="F42" s="1065"/>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3"/>
      <c r="B43" s="1064"/>
      <c r="C43" s="1064"/>
      <c r="D43" s="1064"/>
      <c r="E43" s="1064"/>
      <c r="F43" s="1065"/>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3"/>
      <c r="B56" s="1064"/>
      <c r="C56" s="1064"/>
      <c r="D56" s="1064"/>
      <c r="E56" s="1064"/>
      <c r="F56" s="1065"/>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3"/>
      <c r="B57" s="1064"/>
      <c r="C57" s="1064"/>
      <c r="D57" s="1064"/>
      <c r="E57" s="1064"/>
      <c r="F57" s="1065"/>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3"/>
      <c r="B69" s="1064"/>
      <c r="C69" s="1064"/>
      <c r="D69" s="1064"/>
      <c r="E69" s="1064"/>
      <c r="F69" s="1065"/>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3"/>
      <c r="B70" s="1064"/>
      <c r="C70" s="1064"/>
      <c r="D70" s="1064"/>
      <c r="E70" s="1064"/>
      <c r="F70" s="1065"/>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3"/>
      <c r="B82" s="1064"/>
      <c r="C82" s="1064"/>
      <c r="D82" s="1064"/>
      <c r="E82" s="1064"/>
      <c r="F82" s="1065"/>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3"/>
      <c r="B83" s="1064"/>
      <c r="C83" s="1064"/>
      <c r="D83" s="1064"/>
      <c r="E83" s="1064"/>
      <c r="F83" s="1065"/>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3"/>
      <c r="B95" s="1064"/>
      <c r="C95" s="1064"/>
      <c r="D95" s="1064"/>
      <c r="E95" s="1064"/>
      <c r="F95" s="1065"/>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3"/>
      <c r="B96" s="1064"/>
      <c r="C96" s="1064"/>
      <c r="D96" s="1064"/>
      <c r="E96" s="1064"/>
      <c r="F96" s="1065"/>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3"/>
      <c r="B109" s="1064"/>
      <c r="C109" s="1064"/>
      <c r="D109" s="1064"/>
      <c r="E109" s="1064"/>
      <c r="F109" s="1065"/>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3"/>
      <c r="B110" s="1064"/>
      <c r="C110" s="1064"/>
      <c r="D110" s="1064"/>
      <c r="E110" s="1064"/>
      <c r="F110" s="1065"/>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3"/>
      <c r="B122" s="1064"/>
      <c r="C122" s="1064"/>
      <c r="D122" s="1064"/>
      <c r="E122" s="1064"/>
      <c r="F122" s="1065"/>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3"/>
      <c r="B123" s="1064"/>
      <c r="C123" s="1064"/>
      <c r="D123" s="1064"/>
      <c r="E123" s="1064"/>
      <c r="F123" s="106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3"/>
      <c r="B135" s="1064"/>
      <c r="C135" s="1064"/>
      <c r="D135" s="1064"/>
      <c r="E135" s="1064"/>
      <c r="F135" s="1065"/>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3"/>
      <c r="B136" s="1064"/>
      <c r="C136" s="1064"/>
      <c r="D136" s="1064"/>
      <c r="E136" s="1064"/>
      <c r="F136" s="1065"/>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3"/>
      <c r="B148" s="1064"/>
      <c r="C148" s="1064"/>
      <c r="D148" s="1064"/>
      <c r="E148" s="1064"/>
      <c r="F148" s="1065"/>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3"/>
      <c r="B149" s="1064"/>
      <c r="C149" s="1064"/>
      <c r="D149" s="1064"/>
      <c r="E149" s="1064"/>
      <c r="F149" s="1065"/>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3"/>
      <c r="B162" s="1064"/>
      <c r="C162" s="1064"/>
      <c r="D162" s="1064"/>
      <c r="E162" s="1064"/>
      <c r="F162" s="1065"/>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3"/>
      <c r="B163" s="1064"/>
      <c r="C163" s="1064"/>
      <c r="D163" s="1064"/>
      <c r="E163" s="1064"/>
      <c r="F163" s="1065"/>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3"/>
      <c r="B175" s="1064"/>
      <c r="C175" s="1064"/>
      <c r="D175" s="1064"/>
      <c r="E175" s="1064"/>
      <c r="F175" s="1065"/>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3"/>
      <c r="B176" s="1064"/>
      <c r="C176" s="1064"/>
      <c r="D176" s="1064"/>
      <c r="E176" s="1064"/>
      <c r="F176" s="1065"/>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3"/>
      <c r="B188" s="1064"/>
      <c r="C188" s="1064"/>
      <c r="D188" s="1064"/>
      <c r="E188" s="1064"/>
      <c r="F188" s="1065"/>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3"/>
      <c r="B189" s="1064"/>
      <c r="C189" s="1064"/>
      <c r="D189" s="1064"/>
      <c r="E189" s="1064"/>
      <c r="F189" s="1065"/>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3"/>
      <c r="B201" s="1064"/>
      <c r="C201" s="1064"/>
      <c r="D201" s="1064"/>
      <c r="E201" s="1064"/>
      <c r="F201" s="1065"/>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3"/>
      <c r="B202" s="1064"/>
      <c r="C202" s="1064"/>
      <c r="D202" s="1064"/>
      <c r="E202" s="1064"/>
      <c r="F202" s="1065"/>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3"/>
      <c r="B215" s="1064"/>
      <c r="C215" s="1064"/>
      <c r="D215" s="1064"/>
      <c r="E215" s="1064"/>
      <c r="F215" s="1065"/>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3"/>
      <c r="B216" s="1064"/>
      <c r="C216" s="1064"/>
      <c r="D216" s="1064"/>
      <c r="E216" s="1064"/>
      <c r="F216" s="1065"/>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3"/>
      <c r="B228" s="1064"/>
      <c r="C228" s="1064"/>
      <c r="D228" s="1064"/>
      <c r="E228" s="1064"/>
      <c r="F228" s="1065"/>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3"/>
      <c r="B229" s="1064"/>
      <c r="C229" s="1064"/>
      <c r="D229" s="1064"/>
      <c r="E229" s="1064"/>
      <c r="F229" s="1065"/>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3"/>
      <c r="B241" s="1064"/>
      <c r="C241" s="1064"/>
      <c r="D241" s="1064"/>
      <c r="E241" s="1064"/>
      <c r="F241" s="1065"/>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3"/>
      <c r="B242" s="1064"/>
      <c r="C242" s="1064"/>
      <c r="D242" s="1064"/>
      <c r="E242" s="1064"/>
      <c r="F242" s="1065"/>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3"/>
      <c r="B254" s="1064"/>
      <c r="C254" s="1064"/>
      <c r="D254" s="1064"/>
      <c r="E254" s="1064"/>
      <c r="F254" s="1065"/>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3"/>
      <c r="B255" s="1064"/>
      <c r="C255" s="1064"/>
      <c r="D255" s="1064"/>
      <c r="E255" s="1064"/>
      <c r="F255" s="1065"/>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2018-06-15T11:43:41Z</cp:lastPrinted>
  <dcterms:created xsi:type="dcterms:W3CDTF">2012-03-13T00:50:25Z</dcterms:created>
  <dcterms:modified xsi:type="dcterms:W3CDTF">2018-07-05T07:29:17Z</dcterms:modified>
</cp:coreProperties>
</file>