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110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<sst xmlns="http://schemas.openxmlformats.org/spreadsheetml/2006/main" count="2968" uniqueCount="647">
  <si>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</si>
  <si>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</si>
  <si>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</si>
  <si>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</si>
  <si>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</si>
  <si>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</si>
  <si>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</si>
  <si>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</si>
  <si>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</si>
  <si>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</si>
  <si>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</si>
  <si>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</si>
  <si>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</si>
  <si>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</si>
  <si>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</si>
  <si>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</si>
  <si>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</si>
  <si>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</si>
  <si>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</si>
  <si>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</si>
  <si>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</si>
  <si>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</si>
  <si>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</si>
  <si>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</si>
  <si>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</si>
  <si>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</si>
  <si>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</si>
  <si>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</si>
  <si>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</si>
  <si>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</si>
  <si>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</si>
  <si>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</si>
  <si>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</si>
  <si>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</si>
  <si>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</si>
  <si>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</si>
  <si>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</si>
  <si>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</si>
  <si>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</si>
  <si>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</si>
  <si>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</si>
  <si>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</si>
  <si>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</si>
  <si>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</si>
  <si>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</si>
  <si>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</si>
  <si>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</si>
  <si>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</si>
  <si>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</si>
  <si>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</si>
  <si>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</si>
  <si>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</si>
  <si>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</si>
  <si>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</si>
  <si>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</si>
  <si>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</si>
  <si>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</si>
  <si>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</si>
  <si>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</si>
  <si>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</si>
  <si>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</si>
  <si>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</si>
  <si>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</si>
  <si>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</si>
  <si>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</si>
  <si>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</si>
  <si>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</si>
  <si>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</si>
  <si>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</si>
  <si>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</si>
  <si>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</si>
  <si>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</si>
  <si>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</si>
  <si>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</si>
  <si>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</si>
  <si>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</si>
  <si>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</si>
  <si>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</si>
  <si>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</si>
  <si>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</si>
  <si>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</si>
  <si>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</si>
  <si>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</si>
  <si>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</si>
  <si>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</si>
  <si>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</si>
  <si>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</si>
  <si>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</si>
  <si>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</si>
  <si>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</si>
  <si>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</si>
  <si>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</si>
  <si>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</si>
  <si>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</si>
  <si>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</si>
  <si>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</si>
  <si>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</si>
  <si>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</si>
  <si>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</si>
  <si>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</si>
  <si>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</si>
  <si>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</si>
  <si>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</si>
  <si>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</si>
  <si>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</si>
  <si>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</si>
  <si>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</si>
  <si>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</si>
  <si>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</si>
  <si>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</si>
  <si>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</si>
  <si>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</si>
  <si>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</si>
  <si>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</si>
  <si>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</si>
  <si>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</si>
  <si>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</si>
  <si>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</si>
  <si>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</si>
  <si>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</si>
  <si>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</si>
  <si>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</si>
  <si>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</si>
  <si>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</si>
  <si>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</si>
  <si>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</si>
  <si>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</si>
  <si>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</si>
  <si>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</si>
  <si>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</si>
  <si>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</si>
  <si>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</si>
  <si>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</si>
  <si>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</si>
  <si>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</si>
  <si>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</si>
  <si>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</si>
  <si>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</si>
  <si>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</si>
  <si>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</si>
  <si>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</si>
  <si>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</si>
  <si>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</si>
  <si>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</si>
  <si>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</si>
  <si>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</si>
  <si>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</si>
  <si>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</si>
  <si>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</si>
  <si>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</si>
  <si>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</si>
  <si>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</si>
  <si>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</si>
  <si>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</si>
  <si>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</si>
  <si>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</si>
  <si>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</si>
  <si>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</si>
  <si>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</si>
  <si>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</si>
  <si>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</si>
  <si>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</si>
  <si>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</si>
  <si>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</si>
  <si>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</si>
  <si>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</si>
  <si>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</si>
  <si>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</si>
  <si>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</si>
  <si>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</si>
  <si>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</si>
  <si>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</si>
  <si>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</si>
  <si>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</si>
  <si>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</si>
  <si>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</si>
  <si>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</si>
  <si>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</si>
  <si>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</si>
  <si>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</si>
  <si>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</si>
  <si>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</si>
  <si>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</si>
  <si>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</si>
  <si>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</si>
  <si>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</si>
  <si>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</si>
  <si>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</si>
  <si>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</si>
  <si>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</si>
  <si>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</si>
  <si>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</si>
  <si>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</si>
  <si>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</si>
  <si>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</si>
  <si>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</si>
  <si>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</si>
  <si>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</si>
  <si>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</si>
  <si>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</si>
  <si>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</si>
  <si>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</si>
  <si>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</si>
  <si>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</si>
  <si>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</si>
  <si>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</si>
  <si>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</si>
  <si>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</si>
  <si>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</si>
  <si>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</si>
  <si>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</si>
  <si>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</si>
  <si>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</si>
  <si>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</si>
  <si>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</si>
  <si>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</si>
  <si>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</si>
  <si>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</si>
  <si>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</si>
  <si>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</si>
  <si>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</si>
  <si>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</si>
  <si>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</si>
  <si>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</si>
  <si>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</si>
  <si>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</si>
  <si>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</si>
  <si>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</si>
  <si>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</si>
  <si>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</si>
  <si>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</si>
  <si>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</si>
  <si>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</si>
  <si>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</si>
  <si>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</si>
  <si>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</si>
  <si>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</si>
  <si>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</si>
  <si>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</si>
  <si>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</si>
  <si>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</si>
  <si>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</si>
  <si>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</si>
  <si>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</si>
  <si>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</si>
  <si>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</si>
  <si>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</si>
  <si>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</si>
  <si>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</si>
  <si>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</si>
  <si>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</si>
  <si>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</si>
  <si>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</si>
  <si>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</si>
  <si>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</si>
  <si>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</si>
  <si>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</si>
  <si>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</si>
  <si>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</si>
  <si>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</si>
  <si>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</si>
  <si>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</si>
  <si>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</si>
  <si>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</si>
  <si>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</si>
  <si>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</si>
  <si>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</si>
  <si>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</si>
  <si>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</si>
  <si>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</si>
  <si>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</si>
  <si>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</si>
  <si>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</si>
  <si>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</si>
  <si>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</si>
  <si>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</si>
  <si>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</si>
  <si>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</si>
  <si>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</si>
  <si>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</si>
  <si>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</si>
  <si>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</si>
  <si>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</si>
  <si>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</si>
  <si>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</si>
  <si>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</si>
  <si>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</si>
  <si>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</si>
  <si>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</si>
  <si>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</si>
  <si>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</si>
  <si>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</si>
  <si>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</si>
  <si>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</si>
  <si>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</si>
  <si>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</si>
  <si>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</si>
  <si>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</si>
  <si>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</si>
  <si>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</si>
  <si>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</si>
  <si>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</si>
  <si>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</si>
  <si>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</si>
  <si>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</si>
  <si>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</si>
  <si>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</si>
  <si>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</si>
  <si>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</si>
  <si>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</si>
  <si>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</si>
  <si>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</si>
  <si>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</si>
  <si>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</si>
  <si>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</si>
  <si>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</si>
  <si>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</si>
  <si>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</si>
  <si>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</si>
  <si>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</si>
  <si>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</si>
  <si>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</si>
  <si>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</si>
  <si>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</si>
  <si>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</si>
  <si>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</si>
  <si>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</si>
  <si>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</si>
  <si>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</si>
  <si>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</si>
  <si>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</si>
  <si>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</si>
  <si>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</si>
  <si>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</si>
  <si>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</si>
  <si>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</si>
  <si>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</si>
  <si>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</si>
  <si>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</si>
  <si>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</si>
  <si>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</si>
  <si>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</si>
  <si>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</si>
  <si>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</si>
  <si>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</si>
  <si>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</si>
  <si>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</si>
  <si>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</si>
  <si>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</si>
  <si>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</si>
  <si>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</si>
  <si>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</si>
  <si>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</si>
  <si>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</si>
  <si>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</si>
  <si>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</si>
  <si>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</si>
  <si>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</si>
  <si>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</si>
  <si>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</si>
  <si>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</si>
  <si>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</si>
  <si>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</si>
  <si>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</si>
  <si>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</si>
  <si>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</si>
  <si>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</si>
  <si>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</si>
  <si>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</si>
  <si>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</si>
  <si>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</si>
  <si>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</si>
  <si>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</si>
  <si>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</si>
  <si>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</si>
  <si>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</si>
  <si>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</si>
  <si>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</si>
  <si>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</si>
  <si>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</si>
  <si>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</si>
  <si>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</si>
  <si>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</si>
  <si>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</si>
  <si>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</si>
  <si>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</si>
  <si>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</si>
  <si>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</si>
  <si>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</si>
  <si>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</si>
  <si>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</si>
  <si>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</si>
  <si>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</si>
  <si>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</si>
  <si>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</si>
  <si>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</si>
  <si>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</si>
  <si>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</si>
  <si>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</si>
  <si>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</si>
  <si>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</si>
  <si>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</si>
  <si>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</si>
  <si>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</si>
  <si>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</si>
  <si>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</si>
  <si>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</si>
  <si>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</si>
  <si>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</si>
  <si>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</si>
  <si>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</si>
  <si>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</si>
  <si>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</si>
  <si>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</si>
  <si>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</si>
  <si>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</si>
  <si>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</si>
  <si>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</si>
  <si>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</si>
  <si>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</si>
  <si>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</si>
  <si>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</si>
  <si>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</si>
  <si>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</si>
  <si>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</si>
  <si>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</si>
  <si>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</si>
  <si>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</si>
  <si>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</si>
  <si>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</si>
  <si>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</si>
  <si>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</si>
  <si>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</si>
  <si>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</si>
  <si>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</si>
  <si>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</si>
  <si>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</si>
  <si>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</si>
  <si>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</si>
  <si>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</si>
  <si>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</si>
  <si>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</si>
  <si>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</si>
  <si>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</si>
  <si>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</si>
  <si>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</si>
  <si>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</si>
  <si>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</si>
  <si>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</si>
  <si>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</si>
  <si>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</si>
  <si>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</si>
  <si>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</si>
  <si>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</si>
  <si>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</si>
  <si>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</si>
  <si>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</si>
  <si>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</si>
  <si>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</si>
  <si>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</si>
  <si>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</si>
  <si>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</si>
  <si>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</si>
  <si>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</si>
  <si>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</si>
  <si>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</si>
  <si>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</si>
  <si>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</si>
  <si>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</si>
  <si>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</si>
  <si>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</si>
  <si>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</si>
  <si>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</si>
  <si>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</si>
  <si>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</si>
  <si>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</si>
  <si>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</si>
  <si>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</si>
  <si>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</si>
  <si>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</si>
  <si>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</si>
  <si>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</si>
  <si>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</si>
  <si>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</si>
  <si>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</si>
  <si>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</si>
  <si>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</si>
  <si>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</si>
  <si>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</si>
  <si>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</si>
  <si>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</si>
  <si>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</si>
  <si>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</si>
  <si>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</si>
  <si>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</si>
  <si>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</si>
  <si>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</si>
  <si>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</si>
  <si>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</si>
  <si>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</si>
  <si>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</si>
  <si>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</si>
  <si>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</si>
  <si>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</si>
  <si>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</si>
  <si>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</si>
  <si>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</si>
  <si>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</si>
  <si>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</si>
  <si>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</si>
  <si>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</si>
  <si>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</si>
  <si>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</si>
  <si>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</si>
  <si>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</si>
  <si>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</si>
  <si>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</si>
  <si>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</si>
  <si>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</si>
  <si>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</si>
  <si>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</si>
  <si>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</si>
  <si>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</si>
  <si>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</si>
  <si>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</si>
  <si>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</si>
  <si>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</si>
  <si>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</si>
  <si>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</si>
  <si>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</si>
  <si>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</si>
  <si>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</si>
  <si>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</si>
  <si>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</si>
  <si>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</si>
  <si>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</si>
  <si>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</si>
  <si>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</si>
  <si>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</si>
  <si>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</si>
  <si>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</si>
  <si>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</si>
  <si>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</si>
  <si>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</si>
  <si>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</si>
  <si>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</si>
  <si>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</si>
  <si>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労働基準局安全衛生部</t>
    <rPh sb="0" eb="2">
      <t>ロウドウ</t>
    </rPh>
    <rPh sb="2" eb="4">
      <t>キジュン</t>
    </rPh>
    <rPh sb="4" eb="5">
      <t>キョク</t>
    </rPh>
    <rPh sb="5" eb="7">
      <t>アンゼン</t>
    </rPh>
    <rPh sb="7" eb="10">
      <t>エイセイブ</t>
    </rPh>
    <phoneticPr fontId="1"/>
  </si>
  <si>
    <t>平成２８年度</t>
    <rPh sb="0" eb="2">
      <t>ヘイセイ</t>
    </rPh>
    <rPh sb="4" eb="5">
      <t>ネン</t>
    </rPh>
    <rPh sb="5" eb="6">
      <t>ド</t>
    </rPh>
    <phoneticPr fontId="6"/>
  </si>
  <si>
    <t>安全課</t>
    <rPh sb="0" eb="3">
      <t>アンゼンカ</t>
    </rPh>
    <phoneticPr fontId="6"/>
  </si>
  <si>
    <t>○</t>
  </si>
  <si>
    <t>労働者災害補償保険法第29条第1項第3号
労働安全衛生法第106条第1項</t>
    <rPh sb="21" eb="23">
      <t>ロウドウ</t>
    </rPh>
    <rPh sb="23" eb="25">
      <t>アンゼン</t>
    </rPh>
    <rPh sb="25" eb="28">
      <t>エイセイホウ</t>
    </rPh>
    <rPh sb="28" eb="29">
      <t>ダイ</t>
    </rPh>
    <rPh sb="32" eb="33">
      <t>ジョウ</t>
    </rPh>
    <rPh sb="33" eb="34">
      <t>ダイ</t>
    </rPh>
    <rPh sb="35" eb="36">
      <t>コウ</t>
    </rPh>
    <phoneticPr fontId="6"/>
  </si>
  <si>
    <t>-</t>
  </si>
  <si>
    <t>取りまとめ公表した調査数</t>
  </si>
  <si>
    <t>本事業における実施結果報告書</t>
    <rPh sb="0" eb="1">
      <t>ホン</t>
    </rPh>
    <rPh sb="1" eb="3">
      <t>ジギョウ</t>
    </rPh>
    <rPh sb="7" eb="9">
      <t>ジッシ</t>
    </rPh>
    <rPh sb="9" eb="11">
      <t>ケッカ</t>
    </rPh>
    <rPh sb="11" eb="14">
      <t>ホウコクショ</t>
    </rPh>
    <phoneticPr fontId="6"/>
  </si>
  <si>
    <t>建設工事における安全経費の確保に係る実態をより把握するためのヒアリングを80社以上に対して行う。</t>
    <rPh sb="0" eb="2">
      <t>ケンセツ</t>
    </rPh>
    <rPh sb="2" eb="4">
      <t>コウジ</t>
    </rPh>
    <rPh sb="8" eb="10">
      <t>アンゼン</t>
    </rPh>
    <rPh sb="10" eb="12">
      <t>ケイヒ</t>
    </rPh>
    <rPh sb="13" eb="15">
      <t>カクホ</t>
    </rPh>
    <rPh sb="16" eb="17">
      <t>カカ</t>
    </rPh>
    <rPh sb="18" eb="20">
      <t>ジッタイ</t>
    </rPh>
    <rPh sb="23" eb="25">
      <t>ハアク</t>
    </rPh>
    <rPh sb="38" eb="39">
      <t>シャ</t>
    </rPh>
    <rPh sb="39" eb="41">
      <t>イジョウ</t>
    </rPh>
    <rPh sb="42" eb="43">
      <t>タイ</t>
    </rPh>
    <rPh sb="45" eb="46">
      <t>オコナ</t>
    </rPh>
    <phoneticPr fontId="6"/>
  </si>
  <si>
    <t>件</t>
    <rPh sb="0" eb="1">
      <t>ケン</t>
    </rPh>
    <phoneticPr fontId="6"/>
  </si>
  <si>
    <t>労働者が安全で健康に働くことができる職場づくりを推進すること（施策目標Ⅲ-２-１）</t>
    <phoneticPr fontId="6"/>
  </si>
  <si>
    <t>1 労働災害による死亡者数</t>
  </si>
  <si>
    <t>2 労働災害による死傷者数（休業４日以上）</t>
  </si>
  <si>
    <t>人</t>
    <rPh sb="0" eb="1">
      <t>ニン</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</si>
  <si>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</si>
  <si>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</si>
  <si>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</si>
  <si>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t>
  </si>
  <si>
    <t>-</t>
    <phoneticPr fontId="6"/>
  </si>
  <si>
    <t>成果目標に見合ったものであると言える。</t>
    <rPh sb="0" eb="2">
      <t>セイカ</t>
    </rPh>
    <rPh sb="2" eb="4">
      <t>モクヒョウ</t>
    </rPh>
    <rPh sb="5" eb="7">
      <t>ミア</t>
    </rPh>
    <rPh sb="15" eb="16">
      <t>イ</t>
    </rPh>
    <phoneticPr fontId="6"/>
  </si>
  <si>
    <t>第13次労働災害防止計画</t>
    <rPh sb="0" eb="1">
      <t>ダイ</t>
    </rPh>
    <rPh sb="3" eb="4">
      <t>ツギ</t>
    </rPh>
    <rPh sb="4" eb="6">
      <t>ロウドウ</t>
    </rPh>
    <rPh sb="6" eb="8">
      <t>サイガイ</t>
    </rPh>
    <rPh sb="8" eb="10">
      <t>ボウシ</t>
    </rPh>
    <rPh sb="10" eb="12">
      <t>ケイカク</t>
    </rPh>
    <phoneticPr fontId="6"/>
  </si>
  <si>
    <t>厚生労働省</t>
  </si>
  <si>
    <t>建設工事の発注・設計段階における労働災害防止対策の促進事業</t>
    <rPh sb="0" eb="2">
      <t>ケンセツ</t>
    </rPh>
    <rPh sb="2" eb="4">
      <t>コウジ</t>
    </rPh>
    <rPh sb="5" eb="7">
      <t>ハッチュウ</t>
    </rPh>
    <rPh sb="8" eb="10">
      <t>セッケイ</t>
    </rPh>
    <rPh sb="10" eb="12">
      <t>ダンカイ</t>
    </rPh>
    <rPh sb="16" eb="18">
      <t>ロウドウ</t>
    </rPh>
    <rPh sb="18" eb="20">
      <t>サイガイ</t>
    </rPh>
    <rPh sb="20" eb="22">
      <t>ボウシ</t>
    </rPh>
    <rPh sb="22" eb="24">
      <t>タイサク</t>
    </rPh>
    <rPh sb="25" eb="27">
      <t>ソクシン</t>
    </rPh>
    <rPh sb="27" eb="29">
      <t>ジギョウ</t>
    </rPh>
    <phoneticPr fontId="6"/>
  </si>
  <si>
    <t>発注者から受注した工事を重層構造で請け負う建設業における労働災害を防止するためには、安全対策に必要な経費が確保され、それが元請事業者から下請事業者まで行き渡ることが重要であるため、建設工事の請負契約における適切な安全衛生経費の確保等の促進を図る。また、建設工事の安全衛生対策は、工事の目的物である建築物等の形状・機能等の諸条件や採用する施工方法に影響されるため、建設工事従事者の安全に配慮した建築物等の設計の普及を促進する。</t>
    <phoneticPr fontId="6"/>
  </si>
  <si>
    <t>-</t>
    <phoneticPr fontId="6"/>
  </si>
  <si>
    <t>-</t>
    <phoneticPr fontId="6"/>
  </si>
  <si>
    <t>労働災害防止対策事業委託費</t>
    <rPh sb="0" eb="2">
      <t>ロウドウ</t>
    </rPh>
    <rPh sb="2" eb="4">
      <t>サイガイ</t>
    </rPh>
    <rPh sb="4" eb="6">
      <t>ボウシ</t>
    </rPh>
    <rPh sb="6" eb="8">
      <t>タイサク</t>
    </rPh>
    <rPh sb="8" eb="10">
      <t>ジギョウ</t>
    </rPh>
    <rPh sb="10" eb="13">
      <t>イタクヒ</t>
    </rPh>
    <phoneticPr fontId="6"/>
  </si>
  <si>
    <t>-</t>
    <phoneticPr fontId="6"/>
  </si>
  <si>
    <t>-</t>
    <phoneticPr fontId="6"/>
  </si>
  <si>
    <t>-</t>
    <phoneticPr fontId="6"/>
  </si>
  <si>
    <t>建設工事における請負契約の実務における安全衛生経費の取扱いに関するガイドブックの作成を行い、当該ガイドブックを用いた講習会を開催する。また、建設工事従事者の安全に配慮した建築物等の設計の普及を促進するため、この分野で先行している諸外国の事例や国内における先行的な取組を調査し、その普及に当たっての課題や方策を取りまとめる。</t>
    <rPh sb="0" eb="2">
      <t>ケンセツ</t>
    </rPh>
    <rPh sb="2" eb="4">
      <t>コウジ</t>
    </rPh>
    <rPh sb="46" eb="48">
      <t>トウガイ</t>
    </rPh>
    <rPh sb="55" eb="56">
      <t>モチ</t>
    </rPh>
    <phoneticPr fontId="6"/>
  </si>
  <si>
    <t>建設事業者等を対象にした安全衛生経費の取扱いに関する講習会におけるアンケートの結果、「理解できた」の割合を90％以上</t>
    <rPh sb="0" eb="2">
      <t>ケンセツ</t>
    </rPh>
    <rPh sb="2" eb="5">
      <t>ジギョウシャ</t>
    </rPh>
    <rPh sb="5" eb="6">
      <t>トウ</t>
    </rPh>
    <rPh sb="7" eb="9">
      <t>タイショウ</t>
    </rPh>
    <rPh sb="12" eb="14">
      <t>アンゼン</t>
    </rPh>
    <rPh sb="14" eb="16">
      <t>エイセイ</t>
    </rPh>
    <rPh sb="16" eb="18">
      <t>ケイヒ</t>
    </rPh>
    <rPh sb="19" eb="21">
      <t>トリアツカイ</t>
    </rPh>
    <rPh sb="23" eb="24">
      <t>カン</t>
    </rPh>
    <rPh sb="26" eb="29">
      <t>コウシュウカイ</t>
    </rPh>
    <rPh sb="39" eb="41">
      <t>ケッカ</t>
    </rPh>
    <rPh sb="43" eb="45">
      <t>リカイ</t>
    </rPh>
    <rPh sb="50" eb="52">
      <t>ワリアイ</t>
    </rPh>
    <rPh sb="56" eb="58">
      <t>イジョウ</t>
    </rPh>
    <phoneticPr fontId="6"/>
  </si>
  <si>
    <t>アンケートで、「理解できた」と回答した者の割合（アンケートで「理解できた」と回答した件数／講習会に参加した者のアンケート回答件数）</t>
    <rPh sb="8" eb="10">
      <t>リカイ</t>
    </rPh>
    <rPh sb="15" eb="17">
      <t>カイトウ</t>
    </rPh>
    <rPh sb="19" eb="20">
      <t>モノ</t>
    </rPh>
    <rPh sb="21" eb="23">
      <t>ワリアイ</t>
    </rPh>
    <rPh sb="31" eb="33">
      <t>リカイ</t>
    </rPh>
    <rPh sb="38" eb="40">
      <t>カイトウ</t>
    </rPh>
    <rPh sb="42" eb="44">
      <t>ケンスウ</t>
    </rPh>
    <rPh sb="45" eb="48">
      <t>コウシュウカイ</t>
    </rPh>
    <rPh sb="49" eb="51">
      <t>サンカ</t>
    </rPh>
    <rPh sb="53" eb="54">
      <t>モノ</t>
    </rPh>
    <rPh sb="60" eb="62">
      <t>カイトウ</t>
    </rPh>
    <rPh sb="62" eb="64">
      <t>ケンスウ</t>
    </rPh>
    <phoneticPr fontId="6"/>
  </si>
  <si>
    <t>-</t>
    <phoneticPr fontId="6"/>
  </si>
  <si>
    <t>諸外国の事例、日本国内の先行的な取組の調査を行い普及に当たっての課題や方策を取りまとめる。</t>
    <rPh sb="0" eb="3">
      <t>ショガイコク</t>
    </rPh>
    <rPh sb="4" eb="6">
      <t>ジレイ</t>
    </rPh>
    <rPh sb="7" eb="9">
      <t>ニホン</t>
    </rPh>
    <rPh sb="9" eb="11">
      <t>コクナイ</t>
    </rPh>
    <rPh sb="12" eb="14">
      <t>センコウ</t>
    </rPh>
    <rPh sb="14" eb="15">
      <t>テキ</t>
    </rPh>
    <rPh sb="16" eb="18">
      <t>トリクミ</t>
    </rPh>
    <rPh sb="19" eb="21">
      <t>チョウサ</t>
    </rPh>
    <rPh sb="22" eb="23">
      <t>オコナ</t>
    </rPh>
    <phoneticPr fontId="6"/>
  </si>
  <si>
    <t>本事業における実施結果報告書</t>
    <phoneticPr fontId="6"/>
  </si>
  <si>
    <t>-</t>
    <phoneticPr fontId="6"/>
  </si>
  <si>
    <t>人</t>
    <rPh sb="0" eb="1">
      <t>ニン</t>
    </rPh>
    <phoneticPr fontId="6"/>
  </si>
  <si>
    <t>建設事業者等を対象にした安全衛生経費の取扱いに関する講習会において講習を行う。</t>
    <rPh sb="33" eb="35">
      <t>コウシュウ</t>
    </rPh>
    <rPh sb="36" eb="37">
      <t>オコナ</t>
    </rPh>
    <phoneticPr fontId="6"/>
  </si>
  <si>
    <t>諸外国の事例、日本国内の先行的な取組の調査を行う。</t>
    <rPh sb="22" eb="23">
      <t>オコナ</t>
    </rPh>
    <phoneticPr fontId="6"/>
  </si>
  <si>
    <t>件</t>
    <rPh sb="0" eb="1">
      <t>ケン</t>
    </rPh>
    <phoneticPr fontId="6"/>
  </si>
  <si>
    <t>-</t>
    <phoneticPr fontId="6"/>
  </si>
  <si>
    <t>8,880,233×0.43
/86</t>
    <phoneticPr fontId="6"/>
  </si>
  <si>
    <t>-</t>
    <phoneticPr fontId="6"/>
  </si>
  <si>
    <t>-</t>
    <phoneticPr fontId="6"/>
  </si>
  <si>
    <t>-</t>
    <phoneticPr fontId="6"/>
  </si>
  <si>
    <t>建設事業者等を対象にした安全衛生経費の取扱いに関する講習会　Ｘ＝執行額（30年度は契約額）、Ｙ＝講習人数　</t>
    <rPh sb="32" eb="34">
      <t>シッコウ</t>
    </rPh>
    <rPh sb="34" eb="35">
      <t>ガク</t>
    </rPh>
    <rPh sb="38" eb="40">
      <t>ネンド</t>
    </rPh>
    <rPh sb="41" eb="44">
      <t>ケイヤクガク</t>
    </rPh>
    <rPh sb="48" eb="50">
      <t>コウシュウ</t>
    </rPh>
    <rPh sb="50" eb="52">
      <t>ニンズウ</t>
    </rPh>
    <phoneticPr fontId="6"/>
  </si>
  <si>
    <t>X ＊Ｙ/Ｚ</t>
    <phoneticPr fontId="6"/>
  </si>
  <si>
    <t>　X ＊Ｙ/Ｚ</t>
    <phoneticPr fontId="6"/>
  </si>
  <si>
    <t>円/件</t>
    <phoneticPr fontId="6"/>
  </si>
  <si>
    <t>円/件</t>
    <phoneticPr fontId="6"/>
  </si>
  <si>
    <t>円/人</t>
    <rPh sb="2" eb="3">
      <t>ヒト</t>
    </rPh>
    <phoneticPr fontId="6"/>
  </si>
  <si>
    <t>　　Ｘ/Ｙ</t>
    <phoneticPr fontId="6"/>
  </si>
  <si>
    <t>-</t>
    <phoneticPr fontId="6"/>
  </si>
  <si>
    <t>13,464,104/
485</t>
    <phoneticPr fontId="6"/>
  </si>
  <si>
    <t>諸外国の事例、日本国内の先行的な取組の調査
X＝執行額（30年度は予算額）、Ｙ＝推計調査・分析経費割合（委員会運営等を除く、30年度活動見込みは29度の割合を使用）、Ｚ=調査件数　　　　　　　　　　　　</t>
    <rPh sb="33" eb="35">
      <t>ヨサン</t>
    </rPh>
    <rPh sb="42" eb="44">
      <t>チョウサ</t>
    </rPh>
    <rPh sb="64" eb="66">
      <t>ネンド</t>
    </rPh>
    <rPh sb="66" eb="68">
      <t>カツドウ</t>
    </rPh>
    <rPh sb="68" eb="70">
      <t>ミコ</t>
    </rPh>
    <rPh sb="74" eb="75">
      <t>ド</t>
    </rPh>
    <rPh sb="76" eb="78">
      <t>ワリアイ</t>
    </rPh>
    <rPh sb="79" eb="81">
      <t>シヨウ</t>
    </rPh>
    <rPh sb="85" eb="87">
      <t>チョウサ</t>
    </rPh>
    <phoneticPr fontId="6"/>
  </si>
  <si>
    <t>11,407,878/1,110</t>
    <phoneticPr fontId="6"/>
  </si>
  <si>
    <t>17,712,000*
0.504/29</t>
    <phoneticPr fontId="6"/>
  </si>
  <si>
    <t>15,198,000*
0.504/16</t>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</si>
  <si>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</si>
  <si>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t>
    <phoneticPr fontId="6"/>
  </si>
  <si>
    <t>-</t>
    <phoneticPr fontId="6"/>
  </si>
  <si>
    <t>-</t>
    <phoneticPr fontId="6"/>
  </si>
  <si>
    <t>-</t>
    <phoneticPr fontId="6"/>
  </si>
  <si>
    <t>井上　仁</t>
    <rPh sb="0" eb="2">
      <t>イノウエ</t>
    </rPh>
    <rPh sb="3" eb="4">
      <t>ジン</t>
    </rPh>
    <phoneticPr fontId="6"/>
  </si>
  <si>
    <t>-</t>
    <phoneticPr fontId="6"/>
  </si>
  <si>
    <t>労働災害を防止するため、建設工事における請負契約において適切な安全衛生経費を確保することや建設工事従事者の安全に配慮した建築物等の設計が普及することは、国民や社会のニーズを反映していると考える。</t>
    <rPh sb="0" eb="2">
      <t>ロウドウ</t>
    </rPh>
    <rPh sb="2" eb="4">
      <t>サイガイ</t>
    </rPh>
    <rPh sb="5" eb="7">
      <t>ボウシ</t>
    </rPh>
    <rPh sb="12" eb="14">
      <t>ケンセツ</t>
    </rPh>
    <rPh sb="14" eb="16">
      <t>コウジ</t>
    </rPh>
    <rPh sb="20" eb="22">
      <t>ウケオイ</t>
    </rPh>
    <rPh sb="22" eb="24">
      <t>ケイヤク</t>
    </rPh>
    <rPh sb="28" eb="30">
      <t>テキセツ</t>
    </rPh>
    <rPh sb="31" eb="33">
      <t>アンゼン</t>
    </rPh>
    <rPh sb="33" eb="35">
      <t>エイセイ</t>
    </rPh>
    <rPh sb="35" eb="37">
      <t>ケイヒ</t>
    </rPh>
    <rPh sb="38" eb="40">
      <t>カクホ</t>
    </rPh>
    <rPh sb="76" eb="78">
      <t>コクミン</t>
    </rPh>
    <rPh sb="79" eb="81">
      <t>シャカイ</t>
    </rPh>
    <rPh sb="86" eb="88">
      <t>ハンエイ</t>
    </rPh>
    <rPh sb="93" eb="94">
      <t>カンガ</t>
    </rPh>
    <phoneticPr fontId="6"/>
  </si>
  <si>
    <t>労働安全衛生法第106条第1項に、国は労働災害防止に資するため、事業者が行う活動に対し、国が技術上の援助に努めることとされており、本事業は国が実施すべき事業である。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</si>
  <si>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第13次労働災害防止計画において、重点業種と位置づけられている建設業における安全経費の確保及び安全に配慮した建築物等の設計の普及を推進していくものであり、優先度は高い。</t>
    <rPh sb="0" eb="1">
      <t>ダイ</t>
    </rPh>
    <rPh sb="3" eb="4">
      <t>ジ</t>
    </rPh>
    <rPh sb="4" eb="6">
      <t>ロウドウ</t>
    </rPh>
    <rPh sb="6" eb="8">
      <t>サイガイ</t>
    </rPh>
    <rPh sb="8" eb="10">
      <t>ボウシ</t>
    </rPh>
    <rPh sb="10" eb="12">
      <t>ケイカク</t>
    </rPh>
    <rPh sb="17" eb="19">
      <t>ジュウテン</t>
    </rPh>
    <rPh sb="19" eb="21">
      <t>ギョウシュ</t>
    </rPh>
    <rPh sb="22" eb="24">
      <t>イチ</t>
    </rPh>
    <rPh sb="31" eb="34">
      <t>ケンセツギョウ</t>
    </rPh>
    <rPh sb="38" eb="40">
      <t>アンゼン</t>
    </rPh>
    <rPh sb="40" eb="42">
      <t>ケイヒ</t>
    </rPh>
    <rPh sb="43" eb="45">
      <t>カクホ</t>
    </rPh>
    <rPh sb="45" eb="46">
      <t>オヨ</t>
    </rPh>
    <rPh sb="47" eb="49">
      <t>アンゼン</t>
    </rPh>
    <rPh sb="50" eb="52">
      <t>ハイリョ</t>
    </rPh>
    <rPh sb="54" eb="57">
      <t>ケンチクブツ</t>
    </rPh>
    <rPh sb="57" eb="58">
      <t>トウ</t>
    </rPh>
    <rPh sb="59" eb="61">
      <t>セッケイ</t>
    </rPh>
    <rPh sb="62" eb="64">
      <t>フキュウ</t>
    </rPh>
    <rPh sb="65" eb="67">
      <t>スイシン</t>
    </rPh>
    <rPh sb="77" eb="80">
      <t>ユウセンド</t>
    </rPh>
    <rPh sb="81" eb="82">
      <t>タカ</t>
    </rPh>
    <phoneticPr fontId="6"/>
  </si>
  <si>
    <t>経験のある講師による講習、諸外国の事例、日本国内の先行的な取組の調査の費用として妥当である。</t>
    <rPh sb="0" eb="2">
      <t>ケイケン</t>
    </rPh>
    <rPh sb="5" eb="7">
      <t>コウシ</t>
    </rPh>
    <rPh sb="10" eb="12">
      <t>コウシュウ</t>
    </rPh>
    <rPh sb="13" eb="16">
      <t>ショガイコク</t>
    </rPh>
    <rPh sb="17" eb="19">
      <t>ジレイ</t>
    </rPh>
    <rPh sb="20" eb="22">
      <t>ニホン</t>
    </rPh>
    <rPh sb="22" eb="24">
      <t>コクナイ</t>
    </rPh>
    <rPh sb="25" eb="28">
      <t>センコウテキ</t>
    </rPh>
    <rPh sb="29" eb="31">
      <t>トリクミ</t>
    </rPh>
    <rPh sb="32" eb="34">
      <t>チョウサ</t>
    </rPh>
    <rPh sb="35" eb="37">
      <t>ヒヨウ</t>
    </rPh>
    <rPh sb="40" eb="42">
      <t>ダトウ</t>
    </rPh>
    <phoneticPr fontId="6"/>
  </si>
  <si>
    <t>本事業の遂行に要する調査者等への謝金、国内・海外旅費等の真に必要なものに使用されている。</t>
    <rPh sb="0" eb="1">
      <t>ホン</t>
    </rPh>
    <rPh sb="1" eb="3">
      <t>ジギョウ</t>
    </rPh>
    <rPh sb="4" eb="6">
      <t>スイコウ</t>
    </rPh>
    <rPh sb="7" eb="8">
      <t>ヨウ</t>
    </rPh>
    <rPh sb="10" eb="12">
      <t>チョウサ</t>
    </rPh>
    <rPh sb="12" eb="13">
      <t>シャ</t>
    </rPh>
    <rPh sb="13" eb="14">
      <t>トウ</t>
    </rPh>
    <rPh sb="16" eb="18">
      <t>シャキン</t>
    </rPh>
    <rPh sb="19" eb="21">
      <t>コクナイ</t>
    </rPh>
    <rPh sb="22" eb="24">
      <t>カイガイ</t>
    </rPh>
    <rPh sb="24" eb="26">
      <t>リョヒ</t>
    </rPh>
    <rPh sb="26" eb="27">
      <t>トウ</t>
    </rPh>
    <rPh sb="28" eb="29">
      <t>シン</t>
    </rPh>
    <rPh sb="30" eb="32">
      <t>ヒツヨウ</t>
    </rPh>
    <rPh sb="36" eb="38">
      <t>シヨウ</t>
    </rPh>
    <phoneticPr fontId="6"/>
  </si>
  <si>
    <t>△</t>
  </si>
  <si>
    <t>活動実績は目標に達しなかったが、限られた履行期間の中で、十分な成果目標を残すことができたことから、その内容自体は十分見込みに見合ったものであった。</t>
    <rPh sb="0" eb="2">
      <t>カツドウ</t>
    </rPh>
    <rPh sb="2" eb="4">
      <t>ジッセキ</t>
    </rPh>
    <rPh sb="5" eb="7">
      <t>モクヒョウ</t>
    </rPh>
    <rPh sb="8" eb="9">
      <t>タッ</t>
    </rPh>
    <rPh sb="16" eb="17">
      <t>カギ</t>
    </rPh>
    <rPh sb="20" eb="22">
      <t>リコウ</t>
    </rPh>
    <rPh sb="22" eb="24">
      <t>キカン</t>
    </rPh>
    <rPh sb="25" eb="26">
      <t>ナカ</t>
    </rPh>
    <rPh sb="28" eb="30">
      <t>ジュウブン</t>
    </rPh>
    <rPh sb="31" eb="33">
      <t>セイカ</t>
    </rPh>
    <rPh sb="33" eb="35">
      <t>モクヒョウ</t>
    </rPh>
    <rPh sb="36" eb="37">
      <t>ノコ</t>
    </rPh>
    <rPh sb="51" eb="53">
      <t>ナイヨウ</t>
    </rPh>
    <rPh sb="53" eb="55">
      <t>ジタイ</t>
    </rPh>
    <rPh sb="56" eb="58">
      <t>ジュウブン</t>
    </rPh>
    <rPh sb="58" eb="60">
      <t>ミコ</t>
    </rPh>
    <rPh sb="62" eb="64">
      <t>ミア</t>
    </rPh>
    <phoneticPr fontId="6"/>
  </si>
  <si>
    <t>適切な安全経費の確保を促進するための隘路や課題をまとめる。</t>
    <phoneticPr fontId="6"/>
  </si>
  <si>
    <t>平成28年度の適切な安全経費の確保を促進するための隘路や課題を踏まえた報告書を基に、講習会等の内容、資料を構成することができ、成果目標を達成することができていることから、十分活用されたと言える。</t>
    <rPh sb="0" eb="2">
      <t>ヘイセイ</t>
    </rPh>
    <rPh sb="4" eb="6">
      <t>ネンド</t>
    </rPh>
    <rPh sb="31" eb="32">
      <t>フ</t>
    </rPh>
    <rPh sb="35" eb="38">
      <t>ホウコクショ</t>
    </rPh>
    <rPh sb="39" eb="40">
      <t>モト</t>
    </rPh>
    <rPh sb="42" eb="44">
      <t>コウシュウ</t>
    </rPh>
    <rPh sb="44" eb="46">
      <t>カイトウ</t>
    </rPh>
    <rPh sb="47" eb="49">
      <t>ナイヨウ</t>
    </rPh>
    <rPh sb="50" eb="52">
      <t>シリョウ</t>
    </rPh>
    <rPh sb="53" eb="55">
      <t>コウセイ</t>
    </rPh>
    <rPh sb="63" eb="65">
      <t>セイカ</t>
    </rPh>
    <rPh sb="65" eb="67">
      <t>モクヒョウ</t>
    </rPh>
    <rPh sb="68" eb="70">
      <t>タッセイ</t>
    </rPh>
    <rPh sb="85" eb="87">
      <t>ジュウブン</t>
    </rPh>
    <rPh sb="87" eb="89">
      <t>カツヨウ</t>
    </rPh>
    <rPh sb="93" eb="94">
      <t>イ</t>
    </rPh>
    <phoneticPr fontId="6"/>
  </si>
  <si>
    <t>－</t>
    <phoneticPr fontId="6"/>
  </si>
  <si>
    <t>活動実績は目標に達していないが、一定の実績を残し、成果目標は達成していることから、事業目標自体は達成していると言える。また、予算執行率は90％未満であるが、今後、予算執行率を踏まえた、予算の見直し等の検討を行い、効率的な予算執行をさらに進める。</t>
    <rPh sb="0" eb="2">
      <t>カツドウ</t>
    </rPh>
    <rPh sb="2" eb="4">
      <t>ジッセキ</t>
    </rPh>
    <rPh sb="5" eb="7">
      <t>モクヒョウ</t>
    </rPh>
    <rPh sb="8" eb="9">
      <t>タッ</t>
    </rPh>
    <rPh sb="16" eb="18">
      <t>イッテイ</t>
    </rPh>
    <rPh sb="19" eb="21">
      <t>ジッセキ</t>
    </rPh>
    <rPh sb="22" eb="23">
      <t>ノコ</t>
    </rPh>
    <rPh sb="25" eb="27">
      <t>セイカ</t>
    </rPh>
    <rPh sb="27" eb="29">
      <t>モクヒョウ</t>
    </rPh>
    <rPh sb="30" eb="32">
      <t>タッセイ</t>
    </rPh>
    <rPh sb="41" eb="43">
      <t>ジギョウ</t>
    </rPh>
    <rPh sb="43" eb="45">
      <t>モクヒョウ</t>
    </rPh>
    <rPh sb="45" eb="47">
      <t>ジタイ</t>
    </rPh>
    <rPh sb="48" eb="50">
      <t>タッセイ</t>
    </rPh>
    <rPh sb="55" eb="56">
      <t>イ</t>
    </rPh>
    <rPh sb="78" eb="80">
      <t>コンゴ</t>
    </rPh>
    <rPh sb="81" eb="83">
      <t>ヨサン</t>
    </rPh>
    <rPh sb="83" eb="86">
      <t>シッコウリツ</t>
    </rPh>
    <rPh sb="87" eb="88">
      <t>フ</t>
    </rPh>
    <rPh sb="92" eb="94">
      <t>ヨサン</t>
    </rPh>
    <rPh sb="95" eb="97">
      <t>ミナオ</t>
    </rPh>
    <rPh sb="98" eb="99">
      <t>トウ</t>
    </rPh>
    <rPh sb="100" eb="102">
      <t>ケントウ</t>
    </rPh>
    <rPh sb="103" eb="104">
      <t>オコナ</t>
    </rPh>
    <rPh sb="106" eb="109">
      <t>コウリツテキ</t>
    </rPh>
    <rPh sb="110" eb="112">
      <t>ヨサン</t>
    </rPh>
    <rPh sb="112" eb="114">
      <t>シッコウ</t>
    </rPh>
    <rPh sb="118" eb="119">
      <t>スス</t>
    </rPh>
    <phoneticPr fontId="6"/>
  </si>
  <si>
    <t>限られた履行期間の中で、成果目標を達成しており、必要な経費で効率的に運営できていると言える。また、30年度については29年度の経験、成果物を活用することで、更なる効率的な運営が見込める。</t>
    <rPh sb="0" eb="1">
      <t>カギ</t>
    </rPh>
    <rPh sb="4" eb="6">
      <t>リコウ</t>
    </rPh>
    <rPh sb="6" eb="8">
      <t>キカン</t>
    </rPh>
    <rPh sb="9" eb="10">
      <t>ナカ</t>
    </rPh>
    <rPh sb="12" eb="14">
      <t>セイカ</t>
    </rPh>
    <rPh sb="14" eb="16">
      <t>モクヒョウ</t>
    </rPh>
    <rPh sb="17" eb="19">
      <t>タッセイ</t>
    </rPh>
    <rPh sb="24" eb="26">
      <t>ヒツヨウ</t>
    </rPh>
    <rPh sb="27" eb="29">
      <t>ケイヒ</t>
    </rPh>
    <rPh sb="30" eb="33">
      <t>コウリツテキ</t>
    </rPh>
    <rPh sb="34" eb="36">
      <t>ウンエイ</t>
    </rPh>
    <rPh sb="42" eb="43">
      <t>イ</t>
    </rPh>
    <rPh sb="51" eb="53">
      <t>ネンド</t>
    </rPh>
    <rPh sb="60" eb="62">
      <t>ネンド</t>
    </rPh>
    <rPh sb="63" eb="65">
      <t>ケイケン</t>
    </rPh>
    <rPh sb="66" eb="69">
      <t>セイカブツ</t>
    </rPh>
    <rPh sb="70" eb="72">
      <t>カツヨウ</t>
    </rPh>
    <rPh sb="78" eb="79">
      <t>サラ</t>
    </rPh>
    <rPh sb="81" eb="84">
      <t>コウリツテキ</t>
    </rPh>
    <rPh sb="85" eb="87">
      <t>ウンエイ</t>
    </rPh>
    <rPh sb="88" eb="90">
      <t>ミコ</t>
    </rPh>
    <phoneticPr fontId="6"/>
  </si>
  <si>
    <t>－</t>
    <phoneticPr fontId="6"/>
  </si>
  <si>
    <t>新28-0022</t>
    <rPh sb="0" eb="1">
      <t>シン</t>
    </rPh>
    <phoneticPr fontId="6"/>
  </si>
  <si>
    <t>新28-0019</t>
    <rPh sb="0" eb="1">
      <t>シン</t>
    </rPh>
    <phoneticPr fontId="6"/>
  </si>
  <si>
    <t>事業費</t>
    <rPh sb="0" eb="3">
      <t>ジギョウヒ</t>
    </rPh>
    <phoneticPr fontId="6"/>
  </si>
  <si>
    <t>管理諸経費</t>
    <rPh sb="0" eb="2">
      <t>カンリ</t>
    </rPh>
    <rPh sb="2" eb="5">
      <t>ショケイヒ</t>
    </rPh>
    <phoneticPr fontId="6"/>
  </si>
  <si>
    <t>消費税</t>
    <rPh sb="0" eb="3">
      <t>ショウヒゼイ</t>
    </rPh>
    <phoneticPr fontId="6"/>
  </si>
  <si>
    <t>謝金、旅費等</t>
    <rPh sb="0" eb="2">
      <t>シャキン</t>
    </rPh>
    <rPh sb="3" eb="5">
      <t>リョヒ</t>
    </rPh>
    <rPh sb="5" eb="6">
      <t>トウ</t>
    </rPh>
    <phoneticPr fontId="6"/>
  </si>
  <si>
    <t>人件費</t>
    <rPh sb="0" eb="3">
      <t>ジンケンヒ</t>
    </rPh>
    <phoneticPr fontId="6"/>
  </si>
  <si>
    <t>委託事業が当初予定していた時期に不落となり、予定していた履行期間が十分確保できず、活動実績は当初見込んでいた実績に達しなかったが、30年度については、29年度の経験、成果物を活用しつつ、十分な履行期間を確保し、活動目標の達成を目指す予定である。</t>
    <rPh sb="0" eb="2">
      <t>イタク</t>
    </rPh>
    <rPh sb="2" eb="4">
      <t>ジギョウ</t>
    </rPh>
    <rPh sb="5" eb="7">
      <t>トウショ</t>
    </rPh>
    <rPh sb="7" eb="9">
      <t>ヨテイ</t>
    </rPh>
    <rPh sb="13" eb="15">
      <t>ジキ</t>
    </rPh>
    <rPh sb="16" eb="18">
      <t>フラク</t>
    </rPh>
    <rPh sb="22" eb="24">
      <t>ヨテイ</t>
    </rPh>
    <rPh sb="28" eb="30">
      <t>リコウ</t>
    </rPh>
    <rPh sb="30" eb="32">
      <t>キカン</t>
    </rPh>
    <rPh sb="33" eb="35">
      <t>ジュウブン</t>
    </rPh>
    <rPh sb="35" eb="37">
      <t>カクホ</t>
    </rPh>
    <rPh sb="41" eb="43">
      <t>カツドウ</t>
    </rPh>
    <rPh sb="43" eb="45">
      <t>ジッセキ</t>
    </rPh>
    <rPh sb="46" eb="48">
      <t>トウショ</t>
    </rPh>
    <rPh sb="48" eb="50">
      <t>ミコ</t>
    </rPh>
    <rPh sb="54" eb="56">
      <t>ジッセキ</t>
    </rPh>
    <rPh sb="57" eb="58">
      <t>タッ</t>
    </rPh>
    <rPh sb="93" eb="95">
      <t>ジュウブン</t>
    </rPh>
    <rPh sb="96" eb="98">
      <t>リコウ</t>
    </rPh>
    <rPh sb="98" eb="100">
      <t>キカン</t>
    </rPh>
    <rPh sb="101" eb="103">
      <t>カクホ</t>
    </rPh>
    <rPh sb="105" eb="107">
      <t>カツドウ</t>
    </rPh>
    <rPh sb="107" eb="109">
      <t>モクヒョウ</t>
    </rPh>
    <rPh sb="110" eb="112">
      <t>タッセイ</t>
    </rPh>
    <rPh sb="113" eb="115">
      <t>メザ</t>
    </rPh>
    <rPh sb="116" eb="118">
      <t>ヨテイ</t>
    </rPh>
    <phoneticPr fontId="6"/>
  </si>
  <si>
    <t>株式会社建設産業振興センター</t>
    <phoneticPr fontId="6"/>
  </si>
  <si>
    <t>事業概要のとおり</t>
    <rPh sb="0" eb="4">
      <t>ジギョウガイヨウ</t>
    </rPh>
    <phoneticPr fontId="6"/>
  </si>
  <si>
    <t>－</t>
    <phoneticPr fontId="6"/>
  </si>
  <si>
    <t>-</t>
    <phoneticPr fontId="6"/>
  </si>
  <si>
    <t>一般社団法人公共建築協会</t>
    <phoneticPr fontId="6"/>
  </si>
  <si>
    <t>-</t>
    <phoneticPr fontId="6"/>
  </si>
  <si>
    <t>件</t>
    <rPh sb="0" eb="1">
      <t>ケン</t>
    </rPh>
    <phoneticPr fontId="6"/>
  </si>
  <si>
    <t>A.株式会社建設産業振興センター</t>
    <rPh sb="2" eb="6">
      <t>カブシキガイシャ</t>
    </rPh>
    <rPh sb="6" eb="8">
      <t>ケンセツ</t>
    </rPh>
    <rPh sb="8" eb="10">
      <t>サンギョウ</t>
    </rPh>
    <rPh sb="10" eb="12">
      <t>シンコウ</t>
    </rPh>
    <phoneticPr fontId="6"/>
  </si>
  <si>
    <t>B.一般社団法人公共建築協会</t>
    <rPh sb="2" eb="4">
      <t>イッパン</t>
    </rPh>
    <rPh sb="4" eb="6">
      <t>シャダン</t>
    </rPh>
    <rPh sb="6" eb="8">
      <t>ホウジン</t>
    </rPh>
    <rPh sb="8" eb="10">
      <t>コウキョウ</t>
    </rPh>
    <rPh sb="10" eb="12">
      <t>ケンチク</t>
    </rPh>
    <rPh sb="12" eb="14">
      <t>キョウカイ</t>
    </rPh>
    <phoneticPr fontId="6"/>
  </si>
  <si>
    <t>委託事業が当初予定していた時期に不落となり、当初予定していた履行期間が十分確保できず、活動実績が当初見込んでいた実績に達しなかったことから、執行額も低額となった。また、一般競争入札（総合評価落札方式）により、結果として、予算額より契約金額が低額となった。</t>
    <rPh sb="22" eb="24">
      <t>トウショ</t>
    </rPh>
    <rPh sb="24" eb="26">
      <t>ヨテイ</t>
    </rPh>
    <rPh sb="30" eb="32">
      <t>リコウ</t>
    </rPh>
    <rPh sb="32" eb="34">
      <t>キカン</t>
    </rPh>
    <rPh sb="35" eb="37">
      <t>ジュウブン</t>
    </rPh>
    <rPh sb="37" eb="39">
      <t>カクホ</t>
    </rPh>
    <rPh sb="43" eb="45">
      <t>カツドウ</t>
    </rPh>
    <rPh sb="45" eb="47">
      <t>ジッセキ</t>
    </rPh>
    <rPh sb="48" eb="50">
      <t>トウショ</t>
    </rPh>
    <rPh sb="50" eb="52">
      <t>ミコ</t>
    </rPh>
    <rPh sb="56" eb="58">
      <t>ジッセキ</t>
    </rPh>
    <rPh sb="59" eb="60">
      <t>タッ</t>
    </rPh>
    <rPh sb="70" eb="72">
      <t>シッコウ</t>
    </rPh>
    <rPh sb="72" eb="73">
      <t>ガク</t>
    </rPh>
    <rPh sb="74" eb="76">
      <t>テイガク</t>
    </rPh>
    <rPh sb="84" eb="86">
      <t>イッパン</t>
    </rPh>
    <rPh sb="86" eb="88">
      <t>キョウソウ</t>
    </rPh>
    <rPh sb="88" eb="90">
      <t>ニュウサツ</t>
    </rPh>
    <rPh sb="91" eb="93">
      <t>ソウゴウ</t>
    </rPh>
    <rPh sb="93" eb="95">
      <t>ヒョウカ</t>
    </rPh>
    <rPh sb="95" eb="97">
      <t>ラクサツ</t>
    </rPh>
    <rPh sb="97" eb="99">
      <t>ホウシキ</t>
    </rPh>
    <rPh sb="104" eb="106">
      <t>ケッカ</t>
    </rPh>
    <rPh sb="110" eb="113">
      <t>ヨサンガク</t>
    </rPh>
    <rPh sb="115" eb="118">
      <t>ケイヤクキン</t>
    </rPh>
    <rPh sb="118" eb="119">
      <t>ガク</t>
    </rPh>
    <rPh sb="120" eb="122">
      <t>テイガク</t>
    </rPh>
    <phoneticPr fontId="6"/>
  </si>
  <si>
    <t>建設業における労働災害による死亡者数は全産業の労働災害による死亡者数の３割を占める。第13次労働災害防止計画(平成30年度～平成34年度）では建設業を労働災害防止対策の重点業種と位置づけている。また、建設工事の安全対策のための必要な経費が確保され、それが元請事業者から下請事業者まで行き渡ること、建設工事従事者の安全に配慮した建築物等の設計が普及することは、労働災害の防止を推進していく上で重要であり、もって測定指標１及び２に寄与するものである。</t>
    <rPh sb="71" eb="74">
      <t>ケンセツギョウ</t>
    </rPh>
    <rPh sb="75" eb="77">
      <t>ロウドウ</t>
    </rPh>
    <rPh sb="77" eb="79">
      <t>サイガイ</t>
    </rPh>
    <rPh sb="79" eb="81">
      <t>ボウシ</t>
    </rPh>
    <rPh sb="81" eb="83">
      <t>タイサク</t>
    </rPh>
    <rPh sb="84" eb="86">
      <t>ジュウテン</t>
    </rPh>
    <rPh sb="86" eb="88">
      <t>ギョウシュ</t>
    </rPh>
    <rPh sb="89" eb="91">
      <t>イチ</t>
    </rPh>
    <rPh sb="100" eb="102">
      <t>ケンセツ</t>
    </rPh>
    <rPh sb="102" eb="104">
      <t>コウジ</t>
    </rPh>
    <rPh sb="107" eb="109">
      <t>タイサク</t>
    </rPh>
    <rPh sb="113" eb="115">
      <t>ヒツヨウ</t>
    </rPh>
    <rPh sb="116" eb="118">
      <t>ケイヒ</t>
    </rPh>
    <rPh sb="179" eb="181">
      <t>ロウドウ</t>
    </rPh>
    <rPh sb="181" eb="183">
      <t>サイガイ</t>
    </rPh>
    <rPh sb="184" eb="186">
      <t>ボウシ</t>
    </rPh>
    <rPh sb="187" eb="189">
      <t>スイシン</t>
    </rPh>
    <rPh sb="193" eb="194">
      <t>ウエ</t>
    </rPh>
    <rPh sb="195" eb="197">
      <t>ジュウヨウ</t>
    </rPh>
    <rPh sb="204" eb="206">
      <t>ソクテイ</t>
    </rPh>
    <rPh sb="206" eb="208">
      <t>シヒョウ</t>
    </rPh>
    <rPh sb="209" eb="210">
      <t>オヨ</t>
    </rPh>
    <rPh sb="213" eb="215">
      <t>キヨ</t>
    </rPh>
    <phoneticPr fontId="6"/>
  </si>
  <si>
    <t>X＝執行額、Ｙ＝推計ヒアリング、アンケート集計・分析経費割合（委員会運営等を除く。）、Ｚ=ヒアリング件数</t>
    <rPh sb="2" eb="4">
      <t>シッコウ</t>
    </rPh>
    <rPh sb="8" eb="10">
      <t>スイケイ</t>
    </rPh>
    <rPh sb="26" eb="28">
      <t>ケイヒ</t>
    </rPh>
    <rPh sb="28" eb="30">
      <t>ワリアイ</t>
    </rPh>
    <rPh sb="50" eb="52">
      <t>ケンスウ</t>
    </rPh>
    <phoneticPr fontId="6"/>
  </si>
  <si>
    <t>一般競争入札（総合評価落札方式）の導入により競争性の確保を図っているところであるが、一者応札解消のため、公示後の幅広い声かけ、前年度成果物の提供等により応札しやすい環境を整えた。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2" eb="25">
      <t>キョウソウセイ</t>
    </rPh>
    <rPh sb="26" eb="28">
      <t>カクホ</t>
    </rPh>
    <rPh sb="29" eb="30">
      <t>ハカ</t>
    </rPh>
    <rPh sb="42" eb="43">
      <t>イッ</t>
    </rPh>
    <rPh sb="43" eb="44">
      <t>シャ</t>
    </rPh>
    <rPh sb="44" eb="46">
      <t>オウサツ</t>
    </rPh>
    <rPh sb="46" eb="48">
      <t>カイショウ</t>
    </rPh>
    <rPh sb="52" eb="55">
      <t>コウジゴ</t>
    </rPh>
    <rPh sb="56" eb="58">
      <t>ハバヒロ</t>
    </rPh>
    <rPh sb="59" eb="60">
      <t>コエ</t>
    </rPh>
    <rPh sb="63" eb="66">
      <t>ゼンネンド</t>
    </rPh>
    <rPh sb="66" eb="69">
      <t>セイカブツ</t>
    </rPh>
    <rPh sb="70" eb="72">
      <t>テイキョウ</t>
    </rPh>
    <rPh sb="72" eb="73">
      <t>トウ</t>
    </rPh>
    <rPh sb="76" eb="78">
      <t>オウサツ</t>
    </rPh>
    <rPh sb="82" eb="84">
      <t>カンキョウ</t>
    </rPh>
    <rPh sb="85" eb="86">
      <t>トトノ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</si>
</sst>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740</xdr:row>
      <xdr:rowOff>0</xdr:rowOff>
    </xdr:from>
    <xdr:to>
      <xdr:col>19</xdr:col>
      <xdr:colOff>114300</xdr:colOff>
      <xdr:row>742</xdr:row>
      <xdr:rowOff>38100</xdr:rowOff>
    </xdr:to>
    <xdr:sp macro="" textlink="">
      <xdr:nvSpPr>
        <xdr:cNvPr id="2" name="テキスト ボックス 1"/>
        <xdr:cNvSpPr txBox="1"/>
      </xdr:nvSpPr>
      <xdr:spPr>
        <a:xfrm>
          <a:off x="2235200" y="48704500"/>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（３１百万円）</a:t>
          </a:r>
        </a:p>
      </xdr:txBody>
    </xdr:sp>
    <xdr:clientData/>
  </xdr:twoCellAnchor>
  <xdr:twoCellAnchor>
    <xdr:from>
      <xdr:col>10</xdr:col>
      <xdr:colOff>0</xdr:colOff>
      <xdr:row>742</xdr:row>
      <xdr:rowOff>50800</xdr:rowOff>
    </xdr:from>
    <xdr:to>
      <xdr:col>20</xdr:col>
      <xdr:colOff>152400</xdr:colOff>
      <xdr:row>743</xdr:row>
      <xdr:rowOff>38100</xdr:rowOff>
    </xdr:to>
    <xdr:sp macro="" textlink="">
      <xdr:nvSpPr>
        <xdr:cNvPr id="3" name="テキスト ボックス 2"/>
        <xdr:cNvSpPr txBox="1"/>
      </xdr:nvSpPr>
      <xdr:spPr>
        <a:xfrm>
          <a:off x="2032000" y="49288700"/>
          <a:ext cx="21844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9</xdr:col>
      <xdr:colOff>177800</xdr:colOff>
      <xdr:row>742</xdr:row>
      <xdr:rowOff>63500</xdr:rowOff>
    </xdr:from>
    <xdr:to>
      <xdr:col>20</xdr:col>
      <xdr:colOff>177800</xdr:colOff>
      <xdr:row>742</xdr:row>
      <xdr:rowOff>342900</xdr:rowOff>
    </xdr:to>
    <xdr:sp macro="" textlink="">
      <xdr:nvSpPr>
        <xdr:cNvPr id="4" name="大かっこ 3"/>
        <xdr:cNvSpPr/>
      </xdr:nvSpPr>
      <xdr:spPr>
        <a:xfrm>
          <a:off x="2006600" y="49301400"/>
          <a:ext cx="2235200" cy="2794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101600</xdr:colOff>
      <xdr:row>742</xdr:row>
      <xdr:rowOff>292100</xdr:rowOff>
    </xdr:from>
    <xdr:to>
      <xdr:col>33</xdr:col>
      <xdr:colOff>101600</xdr:colOff>
      <xdr:row>743</xdr:row>
      <xdr:rowOff>292100</xdr:rowOff>
    </xdr:to>
    <xdr:sp macro="" textlink="">
      <xdr:nvSpPr>
        <xdr:cNvPr id="5" name="テキスト ボックス 4"/>
        <xdr:cNvSpPr txBox="1"/>
      </xdr:nvSpPr>
      <xdr:spPr>
        <a:xfrm>
          <a:off x="3759200" y="49530000"/>
          <a:ext cx="3048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18</xdr:col>
      <xdr:colOff>177800</xdr:colOff>
      <xdr:row>743</xdr:row>
      <xdr:rowOff>228600</xdr:rowOff>
    </xdr:from>
    <xdr:to>
      <xdr:col>37</xdr:col>
      <xdr:colOff>114300</xdr:colOff>
      <xdr:row>745</xdr:row>
      <xdr:rowOff>330200</xdr:rowOff>
    </xdr:to>
    <xdr:sp macro="" textlink="">
      <xdr:nvSpPr>
        <xdr:cNvPr id="6" name="テキスト ボックス 5"/>
        <xdr:cNvSpPr txBox="1"/>
      </xdr:nvSpPr>
      <xdr:spPr>
        <a:xfrm>
          <a:off x="3835400" y="49822100"/>
          <a:ext cx="3797300" cy="812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Ａ：株式会社建設産業振興センター　　　（１３百万円）</a:t>
          </a:r>
        </a:p>
      </xdr:txBody>
    </xdr:sp>
    <xdr:clientData/>
  </xdr:twoCellAnchor>
  <xdr:twoCellAnchor>
    <xdr:from>
      <xdr:col>14</xdr:col>
      <xdr:colOff>38100</xdr:colOff>
      <xdr:row>742</xdr:row>
      <xdr:rowOff>330200</xdr:rowOff>
    </xdr:from>
    <xdr:to>
      <xdr:col>14</xdr:col>
      <xdr:colOff>50800</xdr:colOff>
      <xdr:row>750</xdr:row>
      <xdr:rowOff>292100</xdr:rowOff>
    </xdr:to>
    <xdr:cxnSp macro="">
      <xdr:nvCxnSpPr>
        <xdr:cNvPr id="9" name="直線コネクタ 8"/>
        <xdr:cNvCxnSpPr/>
      </xdr:nvCxnSpPr>
      <xdr:spPr>
        <a:xfrm flipH="1">
          <a:off x="2882900" y="49568100"/>
          <a:ext cx="12700" cy="2806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xdr:colOff>
      <xdr:row>743</xdr:row>
      <xdr:rowOff>342900</xdr:rowOff>
    </xdr:from>
    <xdr:to>
      <xdr:col>18</xdr:col>
      <xdr:colOff>101600</xdr:colOff>
      <xdr:row>743</xdr:row>
      <xdr:rowOff>342900</xdr:rowOff>
    </xdr:to>
    <xdr:cxnSp macro="">
      <xdr:nvCxnSpPr>
        <xdr:cNvPr id="10" name="直線矢印コネクタ 9"/>
        <xdr:cNvCxnSpPr/>
      </xdr:nvCxnSpPr>
      <xdr:spPr>
        <a:xfrm flipV="1">
          <a:off x="2895600" y="49936400"/>
          <a:ext cx="8636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76200</xdr:colOff>
      <xdr:row>746</xdr:row>
      <xdr:rowOff>0</xdr:rowOff>
    </xdr:from>
    <xdr:to>
      <xdr:col>36</xdr:col>
      <xdr:colOff>152400</xdr:colOff>
      <xdr:row>748</xdr:row>
      <xdr:rowOff>215900</xdr:rowOff>
    </xdr:to>
    <xdr:sp macro="" textlink="">
      <xdr:nvSpPr>
        <xdr:cNvPr id="11" name="テキスト ボックス 10"/>
        <xdr:cNvSpPr txBox="1"/>
      </xdr:nvSpPr>
      <xdr:spPr>
        <a:xfrm>
          <a:off x="4140200" y="50660300"/>
          <a:ext cx="332740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建設工事における請負契約の実務における安全衛生経費の取扱いに関するガイドブックを用いた講習会を開催等</a:t>
          </a:r>
        </a:p>
      </xdr:txBody>
    </xdr:sp>
    <xdr:clientData/>
  </xdr:twoCellAnchor>
  <xdr:twoCellAnchor>
    <xdr:from>
      <xdr:col>19</xdr:col>
      <xdr:colOff>12700</xdr:colOff>
      <xdr:row>746</xdr:row>
      <xdr:rowOff>50800</xdr:rowOff>
    </xdr:from>
    <xdr:to>
      <xdr:col>37</xdr:col>
      <xdr:colOff>177800</xdr:colOff>
      <xdr:row>748</xdr:row>
      <xdr:rowOff>63500</xdr:rowOff>
    </xdr:to>
    <xdr:sp macro="" textlink="">
      <xdr:nvSpPr>
        <xdr:cNvPr id="12" name="大かっこ 11"/>
        <xdr:cNvSpPr/>
      </xdr:nvSpPr>
      <xdr:spPr>
        <a:xfrm>
          <a:off x="3873500" y="50711100"/>
          <a:ext cx="3822700" cy="7239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750</xdr:row>
      <xdr:rowOff>279400</xdr:rowOff>
    </xdr:from>
    <xdr:to>
      <xdr:col>18</xdr:col>
      <xdr:colOff>88900</xdr:colOff>
      <xdr:row>750</xdr:row>
      <xdr:rowOff>279400</xdr:rowOff>
    </xdr:to>
    <xdr:cxnSp macro="">
      <xdr:nvCxnSpPr>
        <xdr:cNvPr id="13" name="直線矢印コネクタ 12"/>
        <xdr:cNvCxnSpPr/>
      </xdr:nvCxnSpPr>
      <xdr:spPr>
        <a:xfrm flipV="1">
          <a:off x="2882900" y="52362100"/>
          <a:ext cx="8636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749</xdr:row>
      <xdr:rowOff>215900</xdr:rowOff>
    </xdr:from>
    <xdr:to>
      <xdr:col>37</xdr:col>
      <xdr:colOff>114300</xdr:colOff>
      <xdr:row>751</xdr:row>
      <xdr:rowOff>266700</xdr:rowOff>
    </xdr:to>
    <xdr:sp macro="" textlink="">
      <xdr:nvSpPr>
        <xdr:cNvPr id="14" name="テキスト ボックス 13"/>
        <xdr:cNvSpPr txBox="1"/>
      </xdr:nvSpPr>
      <xdr:spPr>
        <a:xfrm>
          <a:off x="3835400" y="51943000"/>
          <a:ext cx="3797300"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Ｂ：一般社団法人公共建築協会　　　　　　（１８百万円）</a:t>
          </a:r>
        </a:p>
      </xdr:txBody>
    </xdr:sp>
    <xdr:clientData/>
  </xdr:twoCellAnchor>
  <xdr:twoCellAnchor>
    <xdr:from>
      <xdr:col>18</xdr:col>
      <xdr:colOff>63500</xdr:colOff>
      <xdr:row>748</xdr:row>
      <xdr:rowOff>203200</xdr:rowOff>
    </xdr:from>
    <xdr:to>
      <xdr:col>33</xdr:col>
      <xdr:colOff>63500</xdr:colOff>
      <xdr:row>749</xdr:row>
      <xdr:rowOff>203200</xdr:rowOff>
    </xdr:to>
    <xdr:sp macro="" textlink="">
      <xdr:nvSpPr>
        <xdr:cNvPr id="15" name="テキスト ボックス 14"/>
        <xdr:cNvSpPr txBox="1"/>
      </xdr:nvSpPr>
      <xdr:spPr>
        <a:xfrm>
          <a:off x="3721100" y="51574700"/>
          <a:ext cx="3048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19</xdr:col>
      <xdr:colOff>127000</xdr:colOff>
      <xdr:row>751</xdr:row>
      <xdr:rowOff>241300</xdr:rowOff>
    </xdr:from>
    <xdr:to>
      <xdr:col>36</xdr:col>
      <xdr:colOff>152400</xdr:colOff>
      <xdr:row>754</xdr:row>
      <xdr:rowOff>101600</xdr:rowOff>
    </xdr:to>
    <xdr:sp macro="" textlink="">
      <xdr:nvSpPr>
        <xdr:cNvPr id="17" name="テキスト ボックス 16"/>
        <xdr:cNvSpPr txBox="1"/>
      </xdr:nvSpPr>
      <xdr:spPr>
        <a:xfrm>
          <a:off x="3987800" y="52679600"/>
          <a:ext cx="3479800" cy="927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建設工事従事者の安全に配慮した建築物等の設計に関し諸外国の事例等を調査し、普及への課題や方策の取りまとめ</a:t>
          </a:r>
        </a:p>
      </xdr:txBody>
    </xdr:sp>
    <xdr:clientData/>
  </xdr:twoCellAnchor>
  <xdr:twoCellAnchor>
    <xdr:from>
      <xdr:col>18</xdr:col>
      <xdr:colOff>152400</xdr:colOff>
      <xdr:row>751</xdr:row>
      <xdr:rowOff>317500</xdr:rowOff>
    </xdr:from>
    <xdr:to>
      <xdr:col>37</xdr:col>
      <xdr:colOff>38100</xdr:colOff>
      <xdr:row>753</xdr:row>
      <xdr:rowOff>330200</xdr:rowOff>
    </xdr:to>
    <xdr:sp macro="" textlink="">
      <xdr:nvSpPr>
        <xdr:cNvPr id="18" name="大かっこ 17"/>
        <xdr:cNvSpPr/>
      </xdr:nvSpPr>
      <xdr:spPr>
        <a:xfrm>
          <a:off x="3810000" y="52755800"/>
          <a:ext cx="3746500" cy="7239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ckhpwg3file1h.mhlwds.mhlw.go.jp\&#35506;&#23460;&#38936;&#22495;1\Users\KEAOY\AppData\Local\Microsoft\Windows\Temporary%20Internet%20Files\Content.Outlook\BSSBWLHY\393%20&#22684;&#33853;&#12539;&#36578;&#33853;&#28797;&#23475;&#31561;&#38450;&#27490;&#23550;&#31574;&#25512;&#36914;&#20107;&#269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74">
          <cell r="AU74">
            <v>0</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434</v>
      </c>
      <c r="AT2" s="217"/>
      <c r="AU2" s="217"/>
      <c r="AV2" s="52" t="str">
        <f>IF(AW2="", "", "-")</f>
        <v/>
      </c>
      <c r="AW2" s="395"/>
      <c r="AX2" s="395"/>
    </row>
    <row r="3" spans="1:50" ht="21" customHeight="1" thickBot="1" x14ac:dyDescent="0.2">
      <c r="A3" s="521" t="s">
        <v>532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568</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569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547</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548</v>
      </c>
      <c r="H5" s="557"/>
      <c r="I5" s="557"/>
      <c r="J5" s="557"/>
      <c r="K5" s="557"/>
      <c r="L5" s="557"/>
      <c r="M5" s="558" t="s">
        <v>66</v>
      </c>
      <c r="N5" s="559"/>
      <c r="O5" s="559"/>
      <c r="P5" s="559"/>
      <c r="Q5" s="559"/>
      <c r="R5" s="560"/>
      <c r="S5" s="561" t="s">
        <v>79</v>
      </c>
      <c r="T5" s="557"/>
      <c r="U5" s="557"/>
      <c r="V5" s="557"/>
      <c r="W5" s="557"/>
      <c r="X5" s="562"/>
      <c r="Y5" s="712" t="s">
        <v>3</v>
      </c>
      <c r="Z5" s="713"/>
      <c r="AA5" s="713"/>
      <c r="AB5" s="713"/>
      <c r="AC5" s="713"/>
      <c r="AD5" s="714"/>
      <c r="AE5" s="715" t="s">
        <v>549</v>
      </c>
      <c r="AF5" s="715"/>
      <c r="AG5" s="715"/>
      <c r="AH5" s="715"/>
      <c r="AI5" s="715"/>
      <c r="AJ5" s="715"/>
      <c r="AK5" s="715"/>
      <c r="AL5" s="715"/>
      <c r="AM5" s="715"/>
      <c r="AN5" s="715"/>
      <c r="AO5" s="715"/>
      <c r="AP5" s="716"/>
      <c r="AQ5" s="717" t="s">
        <v>611</v>
      </c>
      <c r="AR5" s="718"/>
      <c r="AS5" s="718"/>
      <c r="AT5" s="718"/>
      <c r="AU5" s="718"/>
      <c r="AV5" s="718"/>
      <c r="AW5" s="718"/>
      <c r="AX5" s="719"/>
    </row>
    <row r="6" spans="1:50" ht="39" customHeight="1" x14ac:dyDescent="0.15">
      <c r="A6" s="722" t="s">
        <v>4</v>
      </c>
      <c r="B6" s="723"/>
      <c r="C6" s="723"/>
      <c r="D6" s="723"/>
      <c r="E6" s="723"/>
      <c r="F6" s="723"/>
      <c r="G6" s="882" t="str">
        <f>入力規則等!F39</f>
        <v>労働保険特別会計労災勘定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551</v>
      </c>
      <c r="H7" s="835"/>
      <c r="I7" s="835"/>
      <c r="J7" s="835"/>
      <c r="K7" s="835"/>
      <c r="L7" s="835"/>
      <c r="M7" s="835"/>
      <c r="N7" s="835"/>
      <c r="O7" s="835"/>
      <c r="P7" s="835"/>
      <c r="Q7" s="835"/>
      <c r="R7" s="835"/>
      <c r="S7" s="835"/>
      <c r="T7" s="835"/>
      <c r="U7" s="835"/>
      <c r="V7" s="835"/>
      <c r="W7" s="835"/>
      <c r="X7" s="836"/>
      <c r="Y7" s="393" t="s">
        <v>545</v>
      </c>
      <c r="Z7" s="293"/>
      <c r="AA7" s="293"/>
      <c r="AB7" s="293"/>
      <c r="AC7" s="293"/>
      <c r="AD7" s="394"/>
      <c r="AE7" s="381" t="s">
        <v>567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0" t="str">
        <f>入力規則等!A26</f>
        <v>-</v>
      </c>
      <c r="H8" s="221"/>
      <c r="I8" s="221"/>
      <c r="J8" s="221"/>
      <c r="K8" s="221"/>
      <c r="L8" s="221"/>
      <c r="M8" s="221"/>
      <c r="N8" s="221"/>
      <c r="O8" s="221"/>
      <c r="P8" s="221"/>
      <c r="Q8" s="221"/>
      <c r="R8" s="221"/>
      <c r="S8" s="221"/>
      <c r="T8" s="221"/>
      <c r="U8" s="221"/>
      <c r="V8" s="221"/>
      <c r="W8" s="221"/>
      <c r="X8" s="222"/>
      <c r="Y8" s="567" t="s">
        <v>390</v>
      </c>
      <c r="Z8" s="568"/>
      <c r="AA8" s="568"/>
      <c r="AB8" s="568"/>
      <c r="AC8" s="568"/>
      <c r="AD8" s="569"/>
      <c r="AE8" s="737" t="str">
        <f>入力規則等!K13</f>
        <v>社会保障</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0" t="s">
        <v>570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49.5" customHeight="1" x14ac:dyDescent="0.15">
      <c r="A10" s="739" t="s">
        <v>30</v>
      </c>
      <c r="B10" s="740"/>
      <c r="C10" s="740"/>
      <c r="D10" s="740"/>
      <c r="E10" s="740"/>
      <c r="F10" s="740"/>
      <c r="G10" s="671" t="s">
        <v>577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533</v>
      </c>
      <c r="AL12" s="295"/>
      <c r="AM12" s="295"/>
      <c r="AN12" s="295"/>
      <c r="AO12" s="295"/>
      <c r="AP12" s="295"/>
      <c r="AQ12" s="296"/>
      <c r="AR12" s="300" t="s">
        <v>534</v>
      </c>
      <c r="AS12" s="295"/>
      <c r="AT12" s="295"/>
      <c r="AU12" s="295"/>
      <c r="AV12" s="295"/>
      <c r="AW12" s="295"/>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v>0</v>
      </c>
      <c r="Q13" s="98"/>
      <c r="R13" s="98"/>
      <c r="S13" s="98"/>
      <c r="T13" s="98"/>
      <c r="U13" s="98"/>
      <c r="V13" s="99"/>
      <c r="W13" s="97">
        <v>11</v>
      </c>
      <c r="X13" s="98"/>
      <c r="Y13" s="98"/>
      <c r="Z13" s="98"/>
      <c r="AA13" s="98"/>
      <c r="AB13" s="98"/>
      <c r="AC13" s="99"/>
      <c r="AD13" s="97">
        <v>63</v>
      </c>
      <c r="AE13" s="98"/>
      <c r="AF13" s="98"/>
      <c r="AG13" s="98"/>
      <c r="AH13" s="98"/>
      <c r="AI13" s="98"/>
      <c r="AJ13" s="99"/>
      <c r="AK13" s="97">
        <v>30</v>
      </c>
      <c r="AL13" s="98"/>
      <c r="AM13" s="98"/>
      <c r="AN13" s="98"/>
      <c r="AO13" s="98"/>
      <c r="AP13" s="98"/>
      <c r="AQ13" s="99"/>
      <c r="AR13" s="94" t="s">
        <v>612</v>
      </c>
      <c r="AS13" s="95"/>
      <c r="AT13" s="95"/>
      <c r="AU13" s="95"/>
      <c r="AV13" s="95"/>
      <c r="AW13" s="95"/>
      <c r="AX13" s="392"/>
    </row>
    <row r="14" spans="1:50" ht="21" customHeight="1" x14ac:dyDescent="0.15">
      <c r="A14" s="139"/>
      <c r="B14" s="140"/>
      <c r="C14" s="140"/>
      <c r="D14" s="140"/>
      <c r="E14" s="140"/>
      <c r="F14" s="141"/>
      <c r="G14" s="744"/>
      <c r="H14" s="745"/>
      <c r="I14" s="573" t="s">
        <v>8</v>
      </c>
      <c r="J14" s="628"/>
      <c r="K14" s="628"/>
      <c r="L14" s="628"/>
      <c r="M14" s="628"/>
      <c r="N14" s="628"/>
      <c r="O14" s="629"/>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571</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3" t="s">
        <v>51</v>
      </c>
      <c r="J15" s="574"/>
      <c r="K15" s="574"/>
      <c r="L15" s="574"/>
      <c r="M15" s="574"/>
      <c r="N15" s="574"/>
      <c r="O15" s="575"/>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571</v>
      </c>
      <c r="AL15" s="98"/>
      <c r="AM15" s="98"/>
      <c r="AN15" s="98"/>
      <c r="AO15" s="98"/>
      <c r="AP15" s="98"/>
      <c r="AQ15" s="99"/>
      <c r="AR15" s="97" t="s">
        <v>583</v>
      </c>
      <c r="AS15" s="98"/>
      <c r="AT15" s="98"/>
      <c r="AU15" s="98"/>
      <c r="AV15" s="98"/>
      <c r="AW15" s="98"/>
      <c r="AX15" s="627"/>
    </row>
    <row r="16" spans="1:50" ht="21" customHeight="1" x14ac:dyDescent="0.15">
      <c r="A16" s="139"/>
      <c r="B16" s="140"/>
      <c r="C16" s="140"/>
      <c r="D16" s="140"/>
      <c r="E16" s="140"/>
      <c r="F16" s="141"/>
      <c r="G16" s="744"/>
      <c r="H16" s="745"/>
      <c r="I16" s="573" t="s">
        <v>52</v>
      </c>
      <c r="J16" s="574"/>
      <c r="K16" s="574"/>
      <c r="L16" s="574"/>
      <c r="M16" s="574"/>
      <c r="N16" s="574"/>
      <c r="O16" s="575"/>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572</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3" t="s">
        <v>50</v>
      </c>
      <c r="J17" s="628"/>
      <c r="K17" s="628"/>
      <c r="L17" s="628"/>
      <c r="M17" s="628"/>
      <c r="N17" s="628"/>
      <c r="O17" s="629"/>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571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11</v>
      </c>
      <c r="X18" s="104"/>
      <c r="Y18" s="104"/>
      <c r="Z18" s="104"/>
      <c r="AA18" s="104"/>
      <c r="AB18" s="104"/>
      <c r="AC18" s="105"/>
      <c r="AD18" s="103">
        <f>SUM(AD13:AJ17)</f>
        <v>63</v>
      </c>
      <c r="AE18" s="104"/>
      <c r="AF18" s="104"/>
      <c r="AG18" s="104"/>
      <c r="AH18" s="104"/>
      <c r="AI18" s="104"/>
      <c r="AJ18" s="105"/>
      <c r="AK18" s="103">
        <f>SUM(AK13:AQ17)</f>
        <v>30</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0</v>
      </c>
      <c r="Q19" s="98"/>
      <c r="R19" s="98"/>
      <c r="S19" s="98"/>
      <c r="T19" s="98"/>
      <c r="U19" s="98"/>
      <c r="V19" s="99"/>
      <c r="W19" s="97">
        <v>9</v>
      </c>
      <c r="X19" s="98"/>
      <c r="Y19" s="98"/>
      <c r="Z19" s="98"/>
      <c r="AA19" s="98"/>
      <c r="AB19" s="98"/>
      <c r="AC19" s="99"/>
      <c r="AD19" s="97">
        <v>31</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t="str">
        <f>IF(P18=0, "-", SUM(P19)/P18)</f>
        <v>-</v>
      </c>
      <c r="Q20" s="537"/>
      <c r="R20" s="537"/>
      <c r="S20" s="537"/>
      <c r="T20" s="537"/>
      <c r="U20" s="537"/>
      <c r="V20" s="537"/>
      <c r="W20" s="537">
        <f t="shared" ref="W20" si="0">IF(W18=0, "-", SUM(W19)/W18)</f>
        <v>0.81818181818181823</v>
      </c>
      <c r="X20" s="537"/>
      <c r="Y20" s="537"/>
      <c r="Z20" s="537"/>
      <c r="AA20" s="537"/>
      <c r="AB20" s="537"/>
      <c r="AC20" s="537"/>
      <c r="AD20" s="537">
        <f t="shared" ref="AD20" si="1">IF(AD18=0, "-", SUM(AD19)/AD18)</f>
        <v>0.49206349206349204</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3" t="s">
        <v>497</v>
      </c>
      <c r="H21" s="934"/>
      <c r="I21" s="934"/>
      <c r="J21" s="934"/>
      <c r="K21" s="934"/>
      <c r="L21" s="934"/>
      <c r="M21" s="934"/>
      <c r="N21" s="934"/>
      <c r="O21" s="934"/>
      <c r="P21" s="537" t="str">
        <f>IF(P19=0, "-", SUM(P19)/SUM(P13,P14))</f>
        <v>-</v>
      </c>
      <c r="Q21" s="537"/>
      <c r="R21" s="537"/>
      <c r="S21" s="537"/>
      <c r="T21" s="537"/>
      <c r="U21" s="537"/>
      <c r="V21" s="537"/>
      <c r="W21" s="537">
        <f t="shared" ref="W21" si="2">IF(W19=0, "-", SUM(W19)/SUM(W13,W14))</f>
        <v>0.81818181818181823</v>
      </c>
      <c r="X21" s="537"/>
      <c r="Y21" s="537"/>
      <c r="Z21" s="537"/>
      <c r="AA21" s="537"/>
      <c r="AB21" s="537"/>
      <c r="AC21" s="537"/>
      <c r="AD21" s="537">
        <f t="shared" ref="AD21" si="3">IF(AD19=0, "-", SUM(AD19)/SUM(AD13,AD14))</f>
        <v>0.49206349206349204</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4" t="s">
        <v>537</v>
      </c>
      <c r="B22" s="195"/>
      <c r="C22" s="195"/>
      <c r="D22" s="195"/>
      <c r="E22" s="195"/>
      <c r="F22" s="196"/>
      <c r="G22" s="179" t="s">
        <v>474</v>
      </c>
      <c r="H22" s="180"/>
      <c r="I22" s="180"/>
      <c r="J22" s="180"/>
      <c r="K22" s="180"/>
      <c r="L22" s="180"/>
      <c r="M22" s="180"/>
      <c r="N22" s="180"/>
      <c r="O22" s="181"/>
      <c r="P22" s="203" t="s">
        <v>535</v>
      </c>
      <c r="Q22" s="180"/>
      <c r="R22" s="180"/>
      <c r="S22" s="180"/>
      <c r="T22" s="180"/>
      <c r="U22" s="180"/>
      <c r="V22" s="181"/>
      <c r="W22" s="203" t="s">
        <v>536</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573</v>
      </c>
      <c r="H23" s="183"/>
      <c r="I23" s="183"/>
      <c r="J23" s="183"/>
      <c r="K23" s="183"/>
      <c r="L23" s="183"/>
      <c r="M23" s="183"/>
      <c r="N23" s="183"/>
      <c r="O23" s="184"/>
      <c r="P23" s="94">
        <v>30</v>
      </c>
      <c r="Q23" s="95"/>
      <c r="R23" s="95"/>
      <c r="S23" s="95"/>
      <c r="T23" s="95"/>
      <c r="U23" s="95"/>
      <c r="V23" s="96"/>
      <c r="W23" s="94" t="s">
        <v>583</v>
      </c>
      <c r="X23" s="95"/>
      <c r="Y23" s="95"/>
      <c r="Z23" s="95"/>
      <c r="AA23" s="95"/>
      <c r="AB23" s="95"/>
      <c r="AC23" s="96"/>
      <c r="AD23" s="205" t="s">
        <v>639</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t="e">
        <f>W29-SUM(W23:W27)</f>
        <v>#VALUE!</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30</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7" t="s">
        <v>491</v>
      </c>
      <c r="B30" s="508"/>
      <c r="C30" s="508"/>
      <c r="D30" s="508"/>
      <c r="E30" s="508"/>
      <c r="F30" s="509"/>
      <c r="G30" s="646"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4" t="s">
        <v>576</v>
      </c>
      <c r="AR31" s="133"/>
      <c r="AS31" s="134" t="s">
        <v>356</v>
      </c>
      <c r="AT31" s="168"/>
      <c r="AU31" s="268">
        <v>28</v>
      </c>
      <c r="AV31" s="268"/>
      <c r="AW31" s="377" t="s">
        <v>300</v>
      </c>
      <c r="AX31" s="378"/>
    </row>
    <row r="32" spans="1:50" ht="23.25" customHeight="1" x14ac:dyDescent="0.15">
      <c r="A32" s="513"/>
      <c r="B32" s="511"/>
      <c r="C32" s="511"/>
      <c r="D32" s="511"/>
      <c r="E32" s="511"/>
      <c r="F32" s="512"/>
      <c r="G32" s="538" t="s">
        <v>620</v>
      </c>
      <c r="H32" s="539"/>
      <c r="I32" s="539"/>
      <c r="J32" s="539"/>
      <c r="K32" s="539"/>
      <c r="L32" s="539"/>
      <c r="M32" s="539"/>
      <c r="N32" s="539"/>
      <c r="O32" s="540"/>
      <c r="P32" s="157" t="s">
        <v>553</v>
      </c>
      <c r="Q32" s="157"/>
      <c r="R32" s="157"/>
      <c r="S32" s="157"/>
      <c r="T32" s="157"/>
      <c r="U32" s="157"/>
      <c r="V32" s="157"/>
      <c r="W32" s="157"/>
      <c r="X32" s="228"/>
      <c r="Y32" s="336" t="s">
        <v>12</v>
      </c>
      <c r="Z32" s="547"/>
      <c r="AA32" s="548"/>
      <c r="AB32" s="579" t="s">
        <v>640</v>
      </c>
      <c r="AC32" s="579"/>
      <c r="AD32" s="579"/>
      <c r="AE32" s="362" t="s">
        <v>552</v>
      </c>
      <c r="AF32" s="363"/>
      <c r="AG32" s="363"/>
      <c r="AH32" s="363"/>
      <c r="AI32" s="362">
        <v>1</v>
      </c>
      <c r="AJ32" s="363"/>
      <c r="AK32" s="363"/>
      <c r="AL32" s="363"/>
      <c r="AM32" s="362" t="s">
        <v>574</v>
      </c>
      <c r="AN32" s="363"/>
      <c r="AO32" s="363"/>
      <c r="AP32" s="363"/>
      <c r="AQ32" s="100" t="s">
        <v>575</v>
      </c>
      <c r="AR32" s="101"/>
      <c r="AS32" s="101"/>
      <c r="AT32" s="102"/>
      <c r="AU32" s="363">
        <v>1</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640</v>
      </c>
      <c r="AC33" s="520"/>
      <c r="AD33" s="520"/>
      <c r="AE33" s="362" t="s">
        <v>552</v>
      </c>
      <c r="AF33" s="363"/>
      <c r="AG33" s="363"/>
      <c r="AH33" s="363"/>
      <c r="AI33" s="362">
        <v>1</v>
      </c>
      <c r="AJ33" s="363"/>
      <c r="AK33" s="363"/>
      <c r="AL33" s="363"/>
      <c r="AM33" s="362" t="s">
        <v>575</v>
      </c>
      <c r="AN33" s="363"/>
      <c r="AO33" s="363"/>
      <c r="AP33" s="363"/>
      <c r="AQ33" s="100" t="s">
        <v>575</v>
      </c>
      <c r="AR33" s="101"/>
      <c r="AS33" s="101"/>
      <c r="AT33" s="102"/>
      <c r="AU33" s="363">
        <v>1</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0"/>
      <c r="Q34" s="160"/>
      <c r="R34" s="160"/>
      <c r="S34" s="160"/>
      <c r="T34" s="160"/>
      <c r="U34" s="160"/>
      <c r="V34" s="160"/>
      <c r="W34" s="160"/>
      <c r="X34" s="233"/>
      <c r="Y34" s="300" t="s">
        <v>13</v>
      </c>
      <c r="Z34" s="295"/>
      <c r="AA34" s="296"/>
      <c r="AB34" s="495" t="s">
        <v>301</v>
      </c>
      <c r="AC34" s="495"/>
      <c r="AD34" s="495"/>
      <c r="AE34" s="362" t="s">
        <v>552</v>
      </c>
      <c r="AF34" s="363"/>
      <c r="AG34" s="363"/>
      <c r="AH34" s="364"/>
      <c r="AI34" s="362">
        <v>100</v>
      </c>
      <c r="AJ34" s="363"/>
      <c r="AK34" s="363"/>
      <c r="AL34" s="364"/>
      <c r="AM34" s="362" t="s">
        <v>576</v>
      </c>
      <c r="AN34" s="363"/>
      <c r="AO34" s="363"/>
      <c r="AP34" s="363"/>
      <c r="AQ34" s="100" t="s">
        <v>576</v>
      </c>
      <c r="AR34" s="101"/>
      <c r="AS34" s="101"/>
      <c r="AT34" s="102"/>
      <c r="AU34" s="363">
        <v>100</v>
      </c>
      <c r="AV34" s="363"/>
      <c r="AW34" s="363"/>
      <c r="AX34" s="365"/>
    </row>
    <row r="35" spans="1:50" ht="23.25" customHeight="1" x14ac:dyDescent="0.15">
      <c r="A35" s="904" t="s">
        <v>525</v>
      </c>
      <c r="B35" s="905"/>
      <c r="C35" s="905"/>
      <c r="D35" s="905"/>
      <c r="E35" s="905"/>
      <c r="F35" s="906"/>
      <c r="G35" s="910" t="s">
        <v>554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0" t="s">
        <v>491</v>
      </c>
      <c r="B37" s="641"/>
      <c r="C37" s="641"/>
      <c r="D37" s="641"/>
      <c r="E37" s="641"/>
      <c r="F37" s="642"/>
      <c r="G37" s="563" t="s">
        <v>265</v>
      </c>
      <c r="H37" s="379"/>
      <c r="I37" s="379"/>
      <c r="J37" s="379"/>
      <c r="K37" s="379"/>
      <c r="L37" s="379"/>
      <c r="M37" s="379"/>
      <c r="N37" s="379"/>
      <c r="O37" s="564"/>
      <c r="P37" s="630" t="s">
        <v>59</v>
      </c>
      <c r="Q37" s="379"/>
      <c r="R37" s="379"/>
      <c r="S37" s="379"/>
      <c r="T37" s="379"/>
      <c r="U37" s="379"/>
      <c r="V37" s="379"/>
      <c r="W37" s="379"/>
      <c r="X37" s="564"/>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4" t="s">
        <v>355</v>
      </c>
      <c r="AR37" s="265"/>
      <c r="AS37" s="265"/>
      <c r="AT37" s="266"/>
      <c r="AU37" s="379" t="s">
        <v>253</v>
      </c>
      <c r="AV37" s="379"/>
      <c r="AW37" s="379"/>
      <c r="AX37" s="380"/>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4" t="s">
        <v>576</v>
      </c>
      <c r="AR38" s="133"/>
      <c r="AS38" s="134" t="s">
        <v>356</v>
      </c>
      <c r="AT38" s="168"/>
      <c r="AU38" s="268">
        <v>30</v>
      </c>
      <c r="AV38" s="268"/>
      <c r="AW38" s="377" t="s">
        <v>300</v>
      </c>
      <c r="AX38" s="378"/>
    </row>
    <row r="39" spans="1:50" ht="30" customHeight="1" x14ac:dyDescent="0.15">
      <c r="A39" s="513"/>
      <c r="B39" s="511"/>
      <c r="C39" s="511"/>
      <c r="D39" s="511"/>
      <c r="E39" s="511"/>
      <c r="F39" s="512"/>
      <c r="G39" s="538" t="s">
        <v>578</v>
      </c>
      <c r="H39" s="539"/>
      <c r="I39" s="539"/>
      <c r="J39" s="539"/>
      <c r="K39" s="539"/>
      <c r="L39" s="539"/>
      <c r="M39" s="539"/>
      <c r="N39" s="539"/>
      <c r="O39" s="540"/>
      <c r="P39" s="157" t="s">
        <v>579</v>
      </c>
      <c r="Q39" s="157"/>
      <c r="R39" s="157"/>
      <c r="S39" s="157"/>
      <c r="T39" s="157"/>
      <c r="U39" s="157"/>
      <c r="V39" s="157"/>
      <c r="W39" s="157"/>
      <c r="X39" s="228"/>
      <c r="Y39" s="336" t="s">
        <v>12</v>
      </c>
      <c r="Z39" s="547"/>
      <c r="AA39" s="548"/>
      <c r="AB39" s="549" t="s">
        <v>14</v>
      </c>
      <c r="AC39" s="549"/>
      <c r="AD39" s="549"/>
      <c r="AE39" s="362" t="s">
        <v>576</v>
      </c>
      <c r="AF39" s="363"/>
      <c r="AG39" s="363"/>
      <c r="AH39" s="363"/>
      <c r="AI39" s="362" t="s">
        <v>576</v>
      </c>
      <c r="AJ39" s="363"/>
      <c r="AK39" s="363"/>
      <c r="AL39" s="363"/>
      <c r="AM39" s="362">
        <v>99</v>
      </c>
      <c r="AN39" s="363"/>
      <c r="AO39" s="363"/>
      <c r="AP39" s="363"/>
      <c r="AQ39" s="100" t="s">
        <v>576</v>
      </c>
      <c r="AR39" s="101"/>
      <c r="AS39" s="101"/>
      <c r="AT39" s="102"/>
      <c r="AU39" s="363"/>
      <c r="AV39" s="363"/>
      <c r="AW39" s="363"/>
      <c r="AX39" s="365"/>
    </row>
    <row r="40" spans="1:50" ht="30" customHeight="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549" t="s">
        <v>14</v>
      </c>
      <c r="AC40" s="549"/>
      <c r="AD40" s="549"/>
      <c r="AE40" s="362" t="s">
        <v>576</v>
      </c>
      <c r="AF40" s="363"/>
      <c r="AG40" s="363"/>
      <c r="AH40" s="363"/>
      <c r="AI40" s="362" t="s">
        <v>576</v>
      </c>
      <c r="AJ40" s="363"/>
      <c r="AK40" s="363"/>
      <c r="AL40" s="363"/>
      <c r="AM40" s="362">
        <v>90</v>
      </c>
      <c r="AN40" s="363"/>
      <c r="AO40" s="363"/>
      <c r="AP40" s="363"/>
      <c r="AQ40" s="100" t="s">
        <v>576</v>
      </c>
      <c r="AR40" s="101"/>
      <c r="AS40" s="101"/>
      <c r="AT40" s="102"/>
      <c r="AU40" s="363">
        <v>90</v>
      </c>
      <c r="AV40" s="363"/>
      <c r="AW40" s="363"/>
      <c r="AX40" s="365"/>
    </row>
    <row r="41" spans="1:50" ht="30" customHeight="1" x14ac:dyDescent="0.15">
      <c r="A41" s="643"/>
      <c r="B41" s="644"/>
      <c r="C41" s="644"/>
      <c r="D41" s="644"/>
      <c r="E41" s="644"/>
      <c r="F41" s="645"/>
      <c r="G41" s="544"/>
      <c r="H41" s="545"/>
      <c r="I41" s="545"/>
      <c r="J41" s="545"/>
      <c r="K41" s="545"/>
      <c r="L41" s="545"/>
      <c r="M41" s="545"/>
      <c r="N41" s="545"/>
      <c r="O41" s="546"/>
      <c r="P41" s="160"/>
      <c r="Q41" s="160"/>
      <c r="R41" s="160"/>
      <c r="S41" s="160"/>
      <c r="T41" s="160"/>
      <c r="U41" s="160"/>
      <c r="V41" s="160"/>
      <c r="W41" s="160"/>
      <c r="X41" s="233"/>
      <c r="Y41" s="300" t="s">
        <v>13</v>
      </c>
      <c r="Z41" s="295"/>
      <c r="AA41" s="296"/>
      <c r="AB41" s="495" t="s">
        <v>301</v>
      </c>
      <c r="AC41" s="495"/>
      <c r="AD41" s="495"/>
      <c r="AE41" s="362" t="s">
        <v>576</v>
      </c>
      <c r="AF41" s="363"/>
      <c r="AG41" s="363"/>
      <c r="AH41" s="363"/>
      <c r="AI41" s="362" t="s">
        <v>576</v>
      </c>
      <c r="AJ41" s="363"/>
      <c r="AK41" s="363"/>
      <c r="AL41" s="363"/>
      <c r="AM41" s="362">
        <v>110</v>
      </c>
      <c r="AN41" s="363"/>
      <c r="AO41" s="363"/>
      <c r="AP41" s="363"/>
      <c r="AQ41" s="100" t="s">
        <v>576</v>
      </c>
      <c r="AR41" s="101"/>
      <c r="AS41" s="101"/>
      <c r="AT41" s="102"/>
      <c r="AU41" s="363"/>
      <c r="AV41" s="363"/>
      <c r="AW41" s="363"/>
      <c r="AX41" s="365"/>
    </row>
    <row r="42" spans="1:50" ht="23.25" customHeight="1" x14ac:dyDescent="0.15">
      <c r="A42" s="904" t="s">
        <v>525</v>
      </c>
      <c r="B42" s="905"/>
      <c r="C42" s="905"/>
      <c r="D42" s="905"/>
      <c r="E42" s="905"/>
      <c r="F42" s="906"/>
      <c r="G42" s="910" t="s">
        <v>554</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0" t="s">
        <v>491</v>
      </c>
      <c r="B44" s="641"/>
      <c r="C44" s="641"/>
      <c r="D44" s="641"/>
      <c r="E44" s="641"/>
      <c r="F44" s="642"/>
      <c r="G44" s="563" t="s">
        <v>265</v>
      </c>
      <c r="H44" s="379"/>
      <c r="I44" s="379"/>
      <c r="J44" s="379"/>
      <c r="K44" s="379"/>
      <c r="L44" s="379"/>
      <c r="M44" s="379"/>
      <c r="N44" s="379"/>
      <c r="O44" s="564"/>
      <c r="P44" s="630" t="s">
        <v>59</v>
      </c>
      <c r="Q44" s="379"/>
      <c r="R44" s="379"/>
      <c r="S44" s="379"/>
      <c r="T44" s="379"/>
      <c r="U44" s="379"/>
      <c r="V44" s="379"/>
      <c r="W44" s="379"/>
      <c r="X44" s="564"/>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4" t="s">
        <v>355</v>
      </c>
      <c r="AR44" s="265"/>
      <c r="AS44" s="265"/>
      <c r="AT44" s="266"/>
      <c r="AU44" s="379" t="s">
        <v>253</v>
      </c>
      <c r="AV44" s="379"/>
      <c r="AW44" s="379"/>
      <c r="AX44" s="380"/>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4" t="s">
        <v>571</v>
      </c>
      <c r="AR45" s="133"/>
      <c r="AS45" s="134" t="s">
        <v>356</v>
      </c>
      <c r="AT45" s="168"/>
      <c r="AU45" s="268">
        <v>30</v>
      </c>
      <c r="AV45" s="268"/>
      <c r="AW45" s="377" t="s">
        <v>300</v>
      </c>
      <c r="AX45" s="378"/>
    </row>
    <row r="46" spans="1:50" ht="23.25" customHeight="1" x14ac:dyDescent="0.15">
      <c r="A46" s="513"/>
      <c r="B46" s="511"/>
      <c r="C46" s="511"/>
      <c r="D46" s="511"/>
      <c r="E46" s="511"/>
      <c r="F46" s="512"/>
      <c r="G46" s="538" t="s">
        <v>581</v>
      </c>
      <c r="H46" s="539"/>
      <c r="I46" s="539"/>
      <c r="J46" s="539"/>
      <c r="K46" s="539"/>
      <c r="L46" s="539"/>
      <c r="M46" s="539"/>
      <c r="N46" s="539"/>
      <c r="O46" s="540"/>
      <c r="P46" s="157" t="s">
        <v>553</v>
      </c>
      <c r="Q46" s="157"/>
      <c r="R46" s="157"/>
      <c r="S46" s="157"/>
      <c r="T46" s="157"/>
      <c r="U46" s="157"/>
      <c r="V46" s="157"/>
      <c r="W46" s="157"/>
      <c r="X46" s="228"/>
      <c r="Y46" s="336" t="s">
        <v>12</v>
      </c>
      <c r="Z46" s="547"/>
      <c r="AA46" s="548"/>
      <c r="AB46" s="549" t="s">
        <v>556</v>
      </c>
      <c r="AC46" s="549"/>
      <c r="AD46" s="549"/>
      <c r="AE46" s="362" t="s">
        <v>576</v>
      </c>
      <c r="AF46" s="363"/>
      <c r="AG46" s="363"/>
      <c r="AH46" s="363"/>
      <c r="AI46" s="362" t="s">
        <v>576</v>
      </c>
      <c r="AJ46" s="363"/>
      <c r="AK46" s="363"/>
      <c r="AL46" s="363"/>
      <c r="AM46" s="362">
        <v>1</v>
      </c>
      <c r="AN46" s="363"/>
      <c r="AO46" s="363"/>
      <c r="AP46" s="363"/>
      <c r="AQ46" s="100" t="s">
        <v>576</v>
      </c>
      <c r="AR46" s="101"/>
      <c r="AS46" s="101"/>
      <c r="AT46" s="102"/>
      <c r="AU46" s="363"/>
      <c r="AV46" s="363"/>
      <c r="AW46" s="363"/>
      <c r="AX46" s="365"/>
    </row>
    <row r="47" spans="1:50" ht="23.25" customHeight="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549" t="s">
        <v>556</v>
      </c>
      <c r="AC47" s="549"/>
      <c r="AD47" s="549"/>
      <c r="AE47" s="362" t="s">
        <v>576</v>
      </c>
      <c r="AF47" s="363"/>
      <c r="AG47" s="363"/>
      <c r="AH47" s="363"/>
      <c r="AI47" s="362" t="s">
        <v>576</v>
      </c>
      <c r="AJ47" s="363"/>
      <c r="AK47" s="363"/>
      <c r="AL47" s="363"/>
      <c r="AM47" s="362">
        <v>1</v>
      </c>
      <c r="AN47" s="363"/>
      <c r="AO47" s="363"/>
      <c r="AP47" s="363"/>
      <c r="AQ47" s="100" t="s">
        <v>576</v>
      </c>
      <c r="AR47" s="101"/>
      <c r="AS47" s="101"/>
      <c r="AT47" s="102"/>
      <c r="AU47" s="363">
        <v>1</v>
      </c>
      <c r="AV47" s="363"/>
      <c r="AW47" s="363"/>
      <c r="AX47" s="365"/>
    </row>
    <row r="48" spans="1:50" ht="23.25" customHeight="1" x14ac:dyDescent="0.15">
      <c r="A48" s="643"/>
      <c r="B48" s="644"/>
      <c r="C48" s="644"/>
      <c r="D48" s="644"/>
      <c r="E48" s="644"/>
      <c r="F48" s="645"/>
      <c r="G48" s="544"/>
      <c r="H48" s="545"/>
      <c r="I48" s="545"/>
      <c r="J48" s="545"/>
      <c r="K48" s="545"/>
      <c r="L48" s="545"/>
      <c r="M48" s="545"/>
      <c r="N48" s="545"/>
      <c r="O48" s="546"/>
      <c r="P48" s="160"/>
      <c r="Q48" s="160"/>
      <c r="R48" s="160"/>
      <c r="S48" s="160"/>
      <c r="T48" s="160"/>
      <c r="U48" s="160"/>
      <c r="V48" s="160"/>
      <c r="W48" s="160"/>
      <c r="X48" s="233"/>
      <c r="Y48" s="300" t="s">
        <v>13</v>
      </c>
      <c r="Z48" s="295"/>
      <c r="AA48" s="296"/>
      <c r="AB48" s="495" t="s">
        <v>301</v>
      </c>
      <c r="AC48" s="495"/>
      <c r="AD48" s="495"/>
      <c r="AE48" s="362" t="s">
        <v>576</v>
      </c>
      <c r="AF48" s="363"/>
      <c r="AG48" s="363"/>
      <c r="AH48" s="363"/>
      <c r="AI48" s="362" t="s">
        <v>576</v>
      </c>
      <c r="AJ48" s="363"/>
      <c r="AK48" s="363"/>
      <c r="AL48" s="363"/>
      <c r="AM48" s="362">
        <v>100</v>
      </c>
      <c r="AN48" s="363"/>
      <c r="AO48" s="363"/>
      <c r="AP48" s="363"/>
      <c r="AQ48" s="100" t="s">
        <v>580</v>
      </c>
      <c r="AR48" s="101"/>
      <c r="AS48" s="101"/>
      <c r="AT48" s="102"/>
      <c r="AU48" s="363"/>
      <c r="AV48" s="363"/>
      <c r="AW48" s="363"/>
      <c r="AX48" s="365"/>
    </row>
    <row r="49" spans="1:50" ht="23.25" customHeight="1" x14ac:dyDescent="0.15">
      <c r="A49" s="904" t="s">
        <v>525</v>
      </c>
      <c r="B49" s="905"/>
      <c r="C49" s="905"/>
      <c r="D49" s="905"/>
      <c r="E49" s="905"/>
      <c r="F49" s="906"/>
      <c r="G49" s="910" t="s">
        <v>582</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30" t="s">
        <v>59</v>
      </c>
      <c r="Q51" s="379"/>
      <c r="R51" s="379"/>
      <c r="S51" s="379"/>
      <c r="T51" s="379"/>
      <c r="U51" s="379"/>
      <c r="V51" s="379"/>
      <c r="W51" s="379"/>
      <c r="X51" s="564"/>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4" t="s">
        <v>355</v>
      </c>
      <c r="AR51" s="265"/>
      <c r="AS51" s="265"/>
      <c r="AT51" s="266"/>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4"/>
      <c r="AR52" s="133"/>
      <c r="AS52" s="134" t="s">
        <v>356</v>
      </c>
      <c r="AT52" s="168"/>
      <c r="AU52" s="268"/>
      <c r="AV52" s="268"/>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7"/>
      <c r="Q53" s="157"/>
      <c r="R53" s="157"/>
      <c r="S53" s="157"/>
      <c r="T53" s="157"/>
      <c r="U53" s="157"/>
      <c r="V53" s="157"/>
      <c r="W53" s="157"/>
      <c r="X53" s="228"/>
      <c r="Y53" s="336" t="s">
        <v>12</v>
      </c>
      <c r="Z53" s="547"/>
      <c r="AA53" s="548"/>
      <c r="AB53" s="579"/>
      <c r="AC53" s="579"/>
      <c r="AD53" s="57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4"/>
      <c r="H55" s="545"/>
      <c r="I55" s="545"/>
      <c r="J55" s="545"/>
      <c r="K55" s="545"/>
      <c r="L55" s="545"/>
      <c r="M55" s="545"/>
      <c r="N55" s="545"/>
      <c r="O55" s="546"/>
      <c r="P55" s="160"/>
      <c r="Q55" s="160"/>
      <c r="R55" s="160"/>
      <c r="S55" s="160"/>
      <c r="T55" s="160"/>
      <c r="U55" s="160"/>
      <c r="V55" s="160"/>
      <c r="W55" s="160"/>
      <c r="X55" s="233"/>
      <c r="Y55" s="300" t="s">
        <v>13</v>
      </c>
      <c r="Z55" s="295"/>
      <c r="AA55" s="296"/>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30" t="s">
        <v>59</v>
      </c>
      <c r="Q58" s="379"/>
      <c r="R58" s="379"/>
      <c r="S58" s="379"/>
      <c r="T58" s="379"/>
      <c r="U58" s="379"/>
      <c r="V58" s="379"/>
      <c r="W58" s="379"/>
      <c r="X58" s="564"/>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4" t="s">
        <v>355</v>
      </c>
      <c r="AR58" s="265"/>
      <c r="AS58" s="265"/>
      <c r="AT58" s="266"/>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4"/>
      <c r="AR59" s="133"/>
      <c r="AS59" s="134" t="s">
        <v>356</v>
      </c>
      <c r="AT59" s="168"/>
      <c r="AU59" s="268"/>
      <c r="AV59" s="268"/>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7"/>
      <c r="Q60" s="157"/>
      <c r="R60" s="157"/>
      <c r="S60" s="157"/>
      <c r="T60" s="157"/>
      <c r="U60" s="157"/>
      <c r="V60" s="157"/>
      <c r="W60" s="157"/>
      <c r="X60" s="228"/>
      <c r="Y60" s="336" t="s">
        <v>12</v>
      </c>
      <c r="Z60" s="547"/>
      <c r="AA60" s="548"/>
      <c r="AB60" s="579"/>
      <c r="AC60" s="579"/>
      <c r="AD60" s="57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0"/>
      <c r="Q62" s="160"/>
      <c r="R62" s="160"/>
      <c r="S62" s="160"/>
      <c r="T62" s="160"/>
      <c r="U62" s="160"/>
      <c r="V62" s="160"/>
      <c r="W62" s="160"/>
      <c r="X62" s="233"/>
      <c r="Y62" s="300" t="s">
        <v>13</v>
      </c>
      <c r="Z62" s="295"/>
      <c r="AA62" s="296"/>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3" t="s">
        <v>253</v>
      </c>
      <c r="AV65" s="983"/>
      <c r="AW65" s="983"/>
      <c r="AX65" s="98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7"/>
      <c r="AR66" s="268"/>
      <c r="AS66" s="870" t="s">
        <v>356</v>
      </c>
      <c r="AT66" s="871"/>
      <c r="AU66" s="268"/>
      <c r="AV66" s="268"/>
      <c r="AW66" s="870" t="s">
        <v>490</v>
      </c>
      <c r="AX66" s="985"/>
    </row>
    <row r="67" spans="1:50" ht="23.25" hidden="1" customHeight="1" x14ac:dyDescent="0.15">
      <c r="A67" s="856"/>
      <c r="B67" s="857"/>
      <c r="C67" s="857"/>
      <c r="D67" s="857"/>
      <c r="E67" s="857"/>
      <c r="F67" s="858"/>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6"/>
      <c r="H68" s="972"/>
      <c r="I68" s="973"/>
      <c r="J68" s="973"/>
      <c r="K68" s="973"/>
      <c r="L68" s="973"/>
      <c r="M68" s="973"/>
      <c r="N68" s="973"/>
      <c r="O68" s="974"/>
      <c r="P68" s="972"/>
      <c r="Q68" s="973"/>
      <c r="R68" s="973"/>
      <c r="S68" s="973"/>
      <c r="T68" s="973"/>
      <c r="U68" s="973"/>
      <c r="V68" s="974"/>
      <c r="W68" s="977"/>
      <c r="X68" s="978"/>
      <c r="Y68" s="180" t="s">
        <v>54</v>
      </c>
      <c r="Z68" s="180"/>
      <c r="AA68" s="181"/>
      <c r="AB68" s="981" t="s">
        <v>515</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7"/>
      <c r="H69" s="972"/>
      <c r="I69" s="973"/>
      <c r="J69" s="973"/>
      <c r="K69" s="973"/>
      <c r="L69" s="973"/>
      <c r="M69" s="973"/>
      <c r="N69" s="973"/>
      <c r="O69" s="974"/>
      <c r="P69" s="972"/>
      <c r="Q69" s="973"/>
      <c r="R69" s="973"/>
      <c r="S69" s="973"/>
      <c r="T69" s="973"/>
      <c r="U69" s="973"/>
      <c r="V69" s="974"/>
      <c r="W69" s="979"/>
      <c r="X69" s="980"/>
      <c r="Y69" s="180" t="s">
        <v>13</v>
      </c>
      <c r="Z69" s="180"/>
      <c r="AA69" s="181"/>
      <c r="AB69" s="982" t="s">
        <v>516</v>
      </c>
      <c r="AC69" s="982"/>
      <c r="AD69" s="982"/>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6"/>
      <c r="H71" s="948"/>
      <c r="I71" s="948"/>
      <c r="J71" s="948"/>
      <c r="K71" s="948"/>
      <c r="L71" s="948"/>
      <c r="M71" s="948"/>
      <c r="N71" s="948"/>
      <c r="O71" s="948"/>
      <c r="P71" s="948"/>
      <c r="Q71" s="948"/>
      <c r="R71" s="948"/>
      <c r="S71" s="948"/>
      <c r="T71" s="948"/>
      <c r="U71" s="948"/>
      <c r="V71" s="948"/>
      <c r="W71" s="952"/>
      <c r="X71" s="953"/>
      <c r="Y71" s="180" t="s">
        <v>54</v>
      </c>
      <c r="Z71" s="180"/>
      <c r="AA71" s="181"/>
      <c r="AB71" s="981" t="s">
        <v>515</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6"/>
      <c r="H72" s="949"/>
      <c r="I72" s="949"/>
      <c r="J72" s="949"/>
      <c r="K72" s="949"/>
      <c r="L72" s="949"/>
      <c r="M72" s="949"/>
      <c r="N72" s="949"/>
      <c r="O72" s="949"/>
      <c r="P72" s="949"/>
      <c r="Q72" s="949"/>
      <c r="R72" s="949"/>
      <c r="S72" s="949"/>
      <c r="T72" s="949"/>
      <c r="U72" s="949"/>
      <c r="V72" s="949"/>
      <c r="W72" s="954"/>
      <c r="X72" s="955"/>
      <c r="Y72" s="180" t="s">
        <v>13</v>
      </c>
      <c r="Z72" s="180"/>
      <c r="AA72" s="181"/>
      <c r="AB72" s="982" t="s">
        <v>516</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5" t="s">
        <v>265</v>
      </c>
      <c r="I73" s="165"/>
      <c r="J73" s="165"/>
      <c r="K73" s="165"/>
      <c r="L73" s="165"/>
      <c r="M73" s="165"/>
      <c r="N73" s="165"/>
      <c r="O73" s="166"/>
      <c r="P73" s="172" t="s">
        <v>59</v>
      </c>
      <c r="Q73" s="165"/>
      <c r="R73" s="165"/>
      <c r="S73" s="165"/>
      <c r="T73" s="165"/>
      <c r="U73" s="165"/>
      <c r="V73" s="165"/>
      <c r="W73" s="165"/>
      <c r="X73" s="166"/>
      <c r="Y73" s="813"/>
      <c r="Z73" s="814"/>
      <c r="AA73" s="815"/>
      <c r="AB73" s="172" t="s">
        <v>11</v>
      </c>
      <c r="AC73" s="165"/>
      <c r="AD73" s="166"/>
      <c r="AE73" s="366" t="s">
        <v>357</v>
      </c>
      <c r="AF73" s="367"/>
      <c r="AG73" s="367"/>
      <c r="AH73" s="368"/>
      <c r="AI73" s="366" t="s">
        <v>363</v>
      </c>
      <c r="AJ73" s="367"/>
      <c r="AK73" s="367"/>
      <c r="AL73" s="368"/>
      <c r="AM73" s="373" t="s">
        <v>472</v>
      </c>
      <c r="AN73" s="373"/>
      <c r="AO73" s="373"/>
      <c r="AP73" s="366"/>
      <c r="AQ73" s="172" t="s">
        <v>355</v>
      </c>
      <c r="AR73" s="165"/>
      <c r="AS73" s="165"/>
      <c r="AT73" s="166"/>
      <c r="AU73" s="270"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0"/>
      <c r="AF74" s="331"/>
      <c r="AG74" s="331"/>
      <c r="AH74" s="332"/>
      <c r="AI74" s="330"/>
      <c r="AJ74" s="331"/>
      <c r="AK74" s="331"/>
      <c r="AL74" s="332"/>
      <c r="AM74" s="374"/>
      <c r="AN74" s="374"/>
      <c r="AO74" s="374"/>
      <c r="AP74" s="330"/>
      <c r="AQ74" s="214"/>
      <c r="AR74" s="133"/>
      <c r="AS74" s="134" t="s">
        <v>356</v>
      </c>
      <c r="AT74" s="168"/>
      <c r="AU74" s="214"/>
      <c r="AV74" s="133"/>
      <c r="AW74" s="134" t="s">
        <v>300</v>
      </c>
      <c r="AX74" s="135"/>
    </row>
    <row r="75" spans="1:50" ht="23.25" hidden="1" customHeight="1" x14ac:dyDescent="0.15">
      <c r="A75" s="845"/>
      <c r="B75" s="846"/>
      <c r="C75" s="846"/>
      <c r="D75" s="846"/>
      <c r="E75" s="846"/>
      <c r="F75" s="847"/>
      <c r="G75" s="783"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528</v>
      </c>
      <c r="B78" s="919"/>
      <c r="C78" s="919"/>
      <c r="D78" s="919"/>
      <c r="E78" s="916" t="s">
        <v>465</v>
      </c>
      <c r="F78" s="917"/>
      <c r="G78" s="57" t="s">
        <v>365</v>
      </c>
      <c r="H78" s="794"/>
      <c r="I78" s="241"/>
      <c r="J78" s="241"/>
      <c r="K78" s="241"/>
      <c r="L78" s="241"/>
      <c r="M78" s="241"/>
      <c r="N78" s="241"/>
      <c r="O78" s="795"/>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7"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18"/>
      <c r="B81" s="854"/>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6" t="s">
        <v>61</v>
      </c>
      <c r="H85" s="781"/>
      <c r="I85" s="781"/>
      <c r="J85" s="781"/>
      <c r="K85" s="781"/>
      <c r="L85" s="781"/>
      <c r="M85" s="781"/>
      <c r="N85" s="781"/>
      <c r="O85" s="782"/>
      <c r="P85" s="780" t="s">
        <v>63</v>
      </c>
      <c r="Q85" s="781"/>
      <c r="R85" s="781"/>
      <c r="S85" s="781"/>
      <c r="T85" s="781"/>
      <c r="U85" s="781"/>
      <c r="V85" s="781"/>
      <c r="W85" s="781"/>
      <c r="X85" s="782"/>
      <c r="Y85" s="169"/>
      <c r="Z85" s="170"/>
      <c r="AA85" s="171"/>
      <c r="AB85" s="456" t="s">
        <v>11</v>
      </c>
      <c r="AC85" s="457"/>
      <c r="AD85" s="458"/>
      <c r="AE85" s="366" t="s">
        <v>357</v>
      </c>
      <c r="AF85" s="367"/>
      <c r="AG85" s="367"/>
      <c r="AH85" s="368"/>
      <c r="AI85" s="366" t="s">
        <v>363</v>
      </c>
      <c r="AJ85" s="367"/>
      <c r="AK85" s="367"/>
      <c r="AL85" s="368"/>
      <c r="AM85" s="373" t="s">
        <v>472</v>
      </c>
      <c r="AN85" s="373"/>
      <c r="AO85" s="373"/>
      <c r="AP85" s="366"/>
      <c r="AQ85" s="172" t="s">
        <v>355</v>
      </c>
      <c r="AR85" s="165"/>
      <c r="AS85" s="165"/>
      <c r="AT85" s="166"/>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69"/>
      <c r="Z86" s="170"/>
      <c r="AA86" s="171"/>
      <c r="AB86" s="330"/>
      <c r="AC86" s="331"/>
      <c r="AD86" s="332"/>
      <c r="AE86" s="330"/>
      <c r="AF86" s="331"/>
      <c r="AG86" s="331"/>
      <c r="AH86" s="332"/>
      <c r="AI86" s="330"/>
      <c r="AJ86" s="331"/>
      <c r="AK86" s="331"/>
      <c r="AL86" s="332"/>
      <c r="AM86" s="374"/>
      <c r="AN86" s="374"/>
      <c r="AO86" s="374"/>
      <c r="AP86" s="330"/>
      <c r="AQ86" s="267"/>
      <c r="AR86" s="268"/>
      <c r="AS86" s="134" t="s">
        <v>356</v>
      </c>
      <c r="AT86" s="168"/>
      <c r="AU86" s="268"/>
      <c r="AV86" s="268"/>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7"/>
      <c r="H87" s="157"/>
      <c r="I87" s="157"/>
      <c r="J87" s="157"/>
      <c r="K87" s="157"/>
      <c r="L87" s="157"/>
      <c r="M87" s="157"/>
      <c r="N87" s="157"/>
      <c r="O87" s="228"/>
      <c r="P87" s="157"/>
      <c r="Q87" s="804"/>
      <c r="R87" s="804"/>
      <c r="S87" s="804"/>
      <c r="T87" s="804"/>
      <c r="U87" s="804"/>
      <c r="V87" s="804"/>
      <c r="W87" s="804"/>
      <c r="X87" s="805"/>
      <c r="Y87" s="756" t="s">
        <v>62</v>
      </c>
      <c r="Z87" s="757"/>
      <c r="AA87" s="758"/>
      <c r="AB87" s="579"/>
      <c r="AC87" s="579"/>
      <c r="AD87" s="57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29"/>
      <c r="H88" s="230"/>
      <c r="I88" s="230"/>
      <c r="J88" s="230"/>
      <c r="K88" s="230"/>
      <c r="L88" s="230"/>
      <c r="M88" s="230"/>
      <c r="N88" s="230"/>
      <c r="O88" s="231"/>
      <c r="P88" s="806"/>
      <c r="Q88" s="806"/>
      <c r="R88" s="806"/>
      <c r="S88" s="806"/>
      <c r="T88" s="806"/>
      <c r="U88" s="806"/>
      <c r="V88" s="806"/>
      <c r="W88" s="806"/>
      <c r="X88" s="807"/>
      <c r="Y88" s="729" t="s">
        <v>54</v>
      </c>
      <c r="Z88" s="730"/>
      <c r="AA88" s="731"/>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2"/>
      <c r="H89" s="160"/>
      <c r="I89" s="160"/>
      <c r="J89" s="160"/>
      <c r="K89" s="160"/>
      <c r="L89" s="160"/>
      <c r="M89" s="160"/>
      <c r="N89" s="160"/>
      <c r="O89" s="233"/>
      <c r="P89" s="301"/>
      <c r="Q89" s="301"/>
      <c r="R89" s="301"/>
      <c r="S89" s="301"/>
      <c r="T89" s="301"/>
      <c r="U89" s="301"/>
      <c r="V89" s="301"/>
      <c r="W89" s="301"/>
      <c r="X89" s="808"/>
      <c r="Y89" s="729" t="s">
        <v>13</v>
      </c>
      <c r="Z89" s="730"/>
      <c r="AA89" s="731"/>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6" t="s">
        <v>61</v>
      </c>
      <c r="H90" s="781"/>
      <c r="I90" s="781"/>
      <c r="J90" s="781"/>
      <c r="K90" s="781"/>
      <c r="L90" s="781"/>
      <c r="M90" s="781"/>
      <c r="N90" s="781"/>
      <c r="O90" s="782"/>
      <c r="P90" s="780" t="s">
        <v>63</v>
      </c>
      <c r="Q90" s="781"/>
      <c r="R90" s="781"/>
      <c r="S90" s="781"/>
      <c r="T90" s="781"/>
      <c r="U90" s="781"/>
      <c r="V90" s="781"/>
      <c r="W90" s="781"/>
      <c r="X90" s="782"/>
      <c r="Y90" s="169"/>
      <c r="Z90" s="170"/>
      <c r="AA90" s="171"/>
      <c r="AB90" s="456" t="s">
        <v>11</v>
      </c>
      <c r="AC90" s="457"/>
      <c r="AD90" s="458"/>
      <c r="AE90" s="366" t="s">
        <v>357</v>
      </c>
      <c r="AF90" s="367"/>
      <c r="AG90" s="367"/>
      <c r="AH90" s="368"/>
      <c r="AI90" s="366" t="s">
        <v>363</v>
      </c>
      <c r="AJ90" s="367"/>
      <c r="AK90" s="367"/>
      <c r="AL90" s="368"/>
      <c r="AM90" s="373" t="s">
        <v>472</v>
      </c>
      <c r="AN90" s="373"/>
      <c r="AO90" s="373"/>
      <c r="AP90" s="366"/>
      <c r="AQ90" s="172" t="s">
        <v>355</v>
      </c>
      <c r="AR90" s="165"/>
      <c r="AS90" s="165"/>
      <c r="AT90" s="166"/>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69"/>
      <c r="Z91" s="170"/>
      <c r="AA91" s="171"/>
      <c r="AB91" s="330"/>
      <c r="AC91" s="331"/>
      <c r="AD91" s="332"/>
      <c r="AE91" s="330"/>
      <c r="AF91" s="331"/>
      <c r="AG91" s="331"/>
      <c r="AH91" s="332"/>
      <c r="AI91" s="330"/>
      <c r="AJ91" s="331"/>
      <c r="AK91" s="331"/>
      <c r="AL91" s="332"/>
      <c r="AM91" s="374"/>
      <c r="AN91" s="374"/>
      <c r="AO91" s="374"/>
      <c r="AP91" s="330"/>
      <c r="AQ91" s="267"/>
      <c r="AR91" s="268"/>
      <c r="AS91" s="134" t="s">
        <v>356</v>
      </c>
      <c r="AT91" s="168"/>
      <c r="AU91" s="268"/>
      <c r="AV91" s="268"/>
      <c r="AW91" s="377" t="s">
        <v>300</v>
      </c>
      <c r="AX91" s="378"/>
      <c r="AY91" s="10"/>
      <c r="AZ91" s="10"/>
      <c r="BA91" s="10"/>
      <c r="BB91" s="10"/>
      <c r="BC91" s="10"/>
    </row>
    <row r="92" spans="1:60" ht="23.25" hidden="1" customHeight="1" x14ac:dyDescent="0.15">
      <c r="A92" s="518"/>
      <c r="B92" s="550"/>
      <c r="C92" s="550"/>
      <c r="D92" s="550"/>
      <c r="E92" s="550"/>
      <c r="F92" s="551"/>
      <c r="G92" s="227"/>
      <c r="H92" s="157"/>
      <c r="I92" s="157"/>
      <c r="J92" s="157"/>
      <c r="K92" s="157"/>
      <c r="L92" s="157"/>
      <c r="M92" s="157"/>
      <c r="N92" s="157"/>
      <c r="O92" s="228"/>
      <c r="P92" s="157"/>
      <c r="Q92" s="804"/>
      <c r="R92" s="804"/>
      <c r="S92" s="804"/>
      <c r="T92" s="804"/>
      <c r="U92" s="804"/>
      <c r="V92" s="804"/>
      <c r="W92" s="804"/>
      <c r="X92" s="805"/>
      <c r="Y92" s="756" t="s">
        <v>62</v>
      </c>
      <c r="Z92" s="757"/>
      <c r="AA92" s="758"/>
      <c r="AB92" s="579"/>
      <c r="AC92" s="579"/>
      <c r="AD92" s="57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29"/>
      <c r="H93" s="230"/>
      <c r="I93" s="230"/>
      <c r="J93" s="230"/>
      <c r="K93" s="230"/>
      <c r="L93" s="230"/>
      <c r="M93" s="230"/>
      <c r="N93" s="230"/>
      <c r="O93" s="231"/>
      <c r="P93" s="806"/>
      <c r="Q93" s="806"/>
      <c r="R93" s="806"/>
      <c r="S93" s="806"/>
      <c r="T93" s="806"/>
      <c r="U93" s="806"/>
      <c r="V93" s="806"/>
      <c r="W93" s="806"/>
      <c r="X93" s="807"/>
      <c r="Y93" s="729" t="s">
        <v>54</v>
      </c>
      <c r="Z93" s="730"/>
      <c r="AA93" s="731"/>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2"/>
      <c r="H94" s="160"/>
      <c r="I94" s="160"/>
      <c r="J94" s="160"/>
      <c r="K94" s="160"/>
      <c r="L94" s="160"/>
      <c r="M94" s="160"/>
      <c r="N94" s="160"/>
      <c r="O94" s="233"/>
      <c r="P94" s="301"/>
      <c r="Q94" s="301"/>
      <c r="R94" s="301"/>
      <c r="S94" s="301"/>
      <c r="T94" s="301"/>
      <c r="U94" s="301"/>
      <c r="V94" s="301"/>
      <c r="W94" s="301"/>
      <c r="X94" s="808"/>
      <c r="Y94" s="729" t="s">
        <v>13</v>
      </c>
      <c r="Z94" s="730"/>
      <c r="AA94" s="731"/>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6" t="s">
        <v>61</v>
      </c>
      <c r="H95" s="781"/>
      <c r="I95" s="781"/>
      <c r="J95" s="781"/>
      <c r="K95" s="781"/>
      <c r="L95" s="781"/>
      <c r="M95" s="781"/>
      <c r="N95" s="781"/>
      <c r="O95" s="782"/>
      <c r="P95" s="780" t="s">
        <v>63</v>
      </c>
      <c r="Q95" s="781"/>
      <c r="R95" s="781"/>
      <c r="S95" s="781"/>
      <c r="T95" s="781"/>
      <c r="U95" s="781"/>
      <c r="V95" s="781"/>
      <c r="W95" s="781"/>
      <c r="X95" s="782"/>
      <c r="Y95" s="169"/>
      <c r="Z95" s="170"/>
      <c r="AA95" s="171"/>
      <c r="AB95" s="456" t="s">
        <v>11</v>
      </c>
      <c r="AC95" s="457"/>
      <c r="AD95" s="458"/>
      <c r="AE95" s="366" t="s">
        <v>357</v>
      </c>
      <c r="AF95" s="367"/>
      <c r="AG95" s="367"/>
      <c r="AH95" s="368"/>
      <c r="AI95" s="366" t="s">
        <v>363</v>
      </c>
      <c r="AJ95" s="367"/>
      <c r="AK95" s="367"/>
      <c r="AL95" s="368"/>
      <c r="AM95" s="373" t="s">
        <v>472</v>
      </c>
      <c r="AN95" s="373"/>
      <c r="AO95" s="373"/>
      <c r="AP95" s="366"/>
      <c r="AQ95" s="172" t="s">
        <v>355</v>
      </c>
      <c r="AR95" s="165"/>
      <c r="AS95" s="165"/>
      <c r="AT95" s="166"/>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69"/>
      <c r="Z96" s="170"/>
      <c r="AA96" s="171"/>
      <c r="AB96" s="330"/>
      <c r="AC96" s="331"/>
      <c r="AD96" s="332"/>
      <c r="AE96" s="330"/>
      <c r="AF96" s="331"/>
      <c r="AG96" s="331"/>
      <c r="AH96" s="332"/>
      <c r="AI96" s="330"/>
      <c r="AJ96" s="331"/>
      <c r="AK96" s="331"/>
      <c r="AL96" s="332"/>
      <c r="AM96" s="374"/>
      <c r="AN96" s="374"/>
      <c r="AO96" s="374"/>
      <c r="AP96" s="330"/>
      <c r="AQ96" s="267"/>
      <c r="AR96" s="268"/>
      <c r="AS96" s="134" t="s">
        <v>356</v>
      </c>
      <c r="AT96" s="168"/>
      <c r="AU96" s="268"/>
      <c r="AV96" s="268"/>
      <c r="AW96" s="377" t="s">
        <v>300</v>
      </c>
      <c r="AX96" s="378"/>
    </row>
    <row r="97" spans="1:60" ht="23.25" hidden="1" customHeight="1" x14ac:dyDescent="0.15">
      <c r="A97" s="518"/>
      <c r="B97" s="550"/>
      <c r="C97" s="550"/>
      <c r="D97" s="550"/>
      <c r="E97" s="550"/>
      <c r="F97" s="551"/>
      <c r="G97" s="227"/>
      <c r="H97" s="157"/>
      <c r="I97" s="157"/>
      <c r="J97" s="157"/>
      <c r="K97" s="157"/>
      <c r="L97" s="157"/>
      <c r="M97" s="157"/>
      <c r="N97" s="157"/>
      <c r="O97" s="228"/>
      <c r="P97" s="157"/>
      <c r="Q97" s="804"/>
      <c r="R97" s="804"/>
      <c r="S97" s="804"/>
      <c r="T97" s="804"/>
      <c r="U97" s="804"/>
      <c r="V97" s="804"/>
      <c r="W97" s="804"/>
      <c r="X97" s="805"/>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29"/>
      <c r="H98" s="230"/>
      <c r="I98" s="230"/>
      <c r="J98" s="230"/>
      <c r="K98" s="230"/>
      <c r="L98" s="230"/>
      <c r="M98" s="230"/>
      <c r="N98" s="230"/>
      <c r="O98" s="231"/>
      <c r="P98" s="806"/>
      <c r="Q98" s="806"/>
      <c r="R98" s="806"/>
      <c r="S98" s="806"/>
      <c r="T98" s="806"/>
      <c r="U98" s="806"/>
      <c r="V98" s="806"/>
      <c r="W98" s="806"/>
      <c r="X98" s="807"/>
      <c r="Y98" s="729" t="s">
        <v>54</v>
      </c>
      <c r="Z98" s="730"/>
      <c r="AA98" s="731"/>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5"/>
      <c r="C99" s="885"/>
      <c r="D99" s="885"/>
      <c r="E99" s="885"/>
      <c r="F99" s="886"/>
      <c r="G99" s="809"/>
      <c r="H99" s="244"/>
      <c r="I99" s="244"/>
      <c r="J99" s="244"/>
      <c r="K99" s="244"/>
      <c r="L99" s="244"/>
      <c r="M99" s="244"/>
      <c r="N99" s="244"/>
      <c r="O99" s="810"/>
      <c r="P99" s="848"/>
      <c r="Q99" s="848"/>
      <c r="R99" s="848"/>
      <c r="S99" s="848"/>
      <c r="T99" s="848"/>
      <c r="U99" s="848"/>
      <c r="V99" s="848"/>
      <c r="W99" s="848"/>
      <c r="X99" s="849"/>
      <c r="Y99" s="478" t="s">
        <v>13</v>
      </c>
      <c r="Z99" s="479"/>
      <c r="AA99" s="480"/>
      <c r="AB99" s="460" t="s">
        <v>14</v>
      </c>
      <c r="AC99" s="461"/>
      <c r="AD99" s="462"/>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3"/>
      <c r="Z100" s="464"/>
      <c r="AA100" s="465"/>
      <c r="AB100" s="862" t="s">
        <v>11</v>
      </c>
      <c r="AC100" s="862"/>
      <c r="AD100" s="862"/>
      <c r="AE100" s="828" t="s">
        <v>357</v>
      </c>
      <c r="AF100" s="829"/>
      <c r="AG100" s="829"/>
      <c r="AH100" s="830"/>
      <c r="AI100" s="828" t="s">
        <v>363</v>
      </c>
      <c r="AJ100" s="829"/>
      <c r="AK100" s="829"/>
      <c r="AL100" s="830"/>
      <c r="AM100" s="828" t="s">
        <v>472</v>
      </c>
      <c r="AN100" s="829"/>
      <c r="AO100" s="829"/>
      <c r="AP100" s="830"/>
      <c r="AQ100" s="935" t="s">
        <v>494</v>
      </c>
      <c r="AR100" s="936"/>
      <c r="AS100" s="936"/>
      <c r="AT100" s="937"/>
      <c r="AU100" s="935" t="s">
        <v>538</v>
      </c>
      <c r="AV100" s="936"/>
      <c r="AW100" s="936"/>
      <c r="AX100" s="938"/>
    </row>
    <row r="101" spans="1:60" ht="23.25" customHeight="1" x14ac:dyDescent="0.15">
      <c r="A101" s="489"/>
      <c r="B101" s="490"/>
      <c r="C101" s="490"/>
      <c r="D101" s="490"/>
      <c r="E101" s="490"/>
      <c r="F101" s="491"/>
      <c r="G101" s="157" t="s">
        <v>555</v>
      </c>
      <c r="H101" s="157"/>
      <c r="I101" s="157"/>
      <c r="J101" s="157"/>
      <c r="K101" s="157"/>
      <c r="L101" s="157"/>
      <c r="M101" s="157"/>
      <c r="N101" s="157"/>
      <c r="O101" s="157"/>
      <c r="P101" s="157"/>
      <c r="Q101" s="157"/>
      <c r="R101" s="157"/>
      <c r="S101" s="157"/>
      <c r="T101" s="157"/>
      <c r="U101" s="157"/>
      <c r="V101" s="157"/>
      <c r="W101" s="157"/>
      <c r="X101" s="228"/>
      <c r="Y101" s="818" t="s">
        <v>55</v>
      </c>
      <c r="Z101" s="713"/>
      <c r="AA101" s="714"/>
      <c r="AB101" s="579" t="s">
        <v>556</v>
      </c>
      <c r="AC101" s="579"/>
      <c r="AD101" s="579"/>
      <c r="AE101" s="362" t="s">
        <v>552</v>
      </c>
      <c r="AF101" s="363"/>
      <c r="AG101" s="363"/>
      <c r="AH101" s="364"/>
      <c r="AI101" s="362">
        <v>86</v>
      </c>
      <c r="AJ101" s="363"/>
      <c r="AK101" s="363"/>
      <c r="AL101" s="364"/>
      <c r="AM101" s="362" t="s">
        <v>583</v>
      </c>
      <c r="AN101" s="363"/>
      <c r="AO101" s="363"/>
      <c r="AP101" s="364"/>
      <c r="AQ101" s="362" t="s">
        <v>583</v>
      </c>
      <c r="AR101" s="363"/>
      <c r="AS101" s="363"/>
      <c r="AT101" s="364"/>
      <c r="AU101" s="362" t="s">
        <v>583</v>
      </c>
      <c r="AV101" s="363"/>
      <c r="AW101" s="363"/>
      <c r="AX101" s="364"/>
    </row>
    <row r="102" spans="1:60" ht="23.25" customHeight="1" x14ac:dyDescent="0.15">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2" t="s">
        <v>56</v>
      </c>
      <c r="Z102" s="337"/>
      <c r="AA102" s="338"/>
      <c r="AB102" s="579" t="s">
        <v>556</v>
      </c>
      <c r="AC102" s="579"/>
      <c r="AD102" s="579"/>
      <c r="AE102" s="356" t="s">
        <v>552</v>
      </c>
      <c r="AF102" s="356"/>
      <c r="AG102" s="356"/>
      <c r="AH102" s="356"/>
      <c r="AI102" s="356">
        <v>80</v>
      </c>
      <c r="AJ102" s="356"/>
      <c r="AK102" s="356"/>
      <c r="AL102" s="356"/>
      <c r="AM102" s="356" t="s">
        <v>583</v>
      </c>
      <c r="AN102" s="356"/>
      <c r="AO102" s="356"/>
      <c r="AP102" s="356"/>
      <c r="AQ102" s="819" t="s">
        <v>583</v>
      </c>
      <c r="AR102" s="820"/>
      <c r="AS102" s="820"/>
      <c r="AT102" s="821"/>
      <c r="AU102" s="819" t="s">
        <v>583</v>
      </c>
      <c r="AV102" s="820"/>
      <c r="AW102" s="820"/>
      <c r="AX102" s="821"/>
    </row>
    <row r="103" spans="1:60" ht="31.5" customHeight="1" x14ac:dyDescent="0.15">
      <c r="A103" s="486" t="s">
        <v>493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0" t="s">
        <v>11</v>
      </c>
      <c r="AC103" s="295"/>
      <c r="AD103" s="296"/>
      <c r="AE103" s="300" t="s">
        <v>357</v>
      </c>
      <c r="AF103" s="295"/>
      <c r="AG103" s="295"/>
      <c r="AH103" s="296"/>
      <c r="AI103" s="300" t="s">
        <v>363</v>
      </c>
      <c r="AJ103" s="295"/>
      <c r="AK103" s="295"/>
      <c r="AL103" s="296"/>
      <c r="AM103" s="300" t="s">
        <v>472</v>
      </c>
      <c r="AN103" s="295"/>
      <c r="AO103" s="295"/>
      <c r="AP103" s="296"/>
      <c r="AQ103" s="358" t="s">
        <v>494</v>
      </c>
      <c r="AR103" s="359"/>
      <c r="AS103" s="359"/>
      <c r="AT103" s="360"/>
      <c r="AU103" s="358" t="s">
        <v>538</v>
      </c>
      <c r="AV103" s="359"/>
      <c r="AW103" s="359"/>
      <c r="AX103" s="361"/>
    </row>
    <row r="104" spans="1:60" ht="23.25" customHeight="1" x14ac:dyDescent="0.15">
      <c r="A104" s="489"/>
      <c r="B104" s="490"/>
      <c r="C104" s="490"/>
      <c r="D104" s="490"/>
      <c r="E104" s="490"/>
      <c r="F104" s="491"/>
      <c r="G104" s="157" t="s">
        <v>585</v>
      </c>
      <c r="H104" s="157"/>
      <c r="I104" s="157"/>
      <c r="J104" s="157"/>
      <c r="K104" s="157"/>
      <c r="L104" s="157"/>
      <c r="M104" s="157"/>
      <c r="N104" s="157"/>
      <c r="O104" s="157"/>
      <c r="P104" s="157"/>
      <c r="Q104" s="157"/>
      <c r="R104" s="157"/>
      <c r="S104" s="157"/>
      <c r="T104" s="157"/>
      <c r="U104" s="157"/>
      <c r="V104" s="157"/>
      <c r="W104" s="157"/>
      <c r="X104" s="228"/>
      <c r="Y104" s="475" t="s">
        <v>55</v>
      </c>
      <c r="Z104" s="476"/>
      <c r="AA104" s="477"/>
      <c r="AB104" s="469" t="s">
        <v>584</v>
      </c>
      <c r="AC104" s="470"/>
      <c r="AD104" s="471"/>
      <c r="AE104" s="362" t="s">
        <v>576</v>
      </c>
      <c r="AF104" s="363"/>
      <c r="AG104" s="363"/>
      <c r="AH104" s="364"/>
      <c r="AI104" s="362" t="s">
        <v>576</v>
      </c>
      <c r="AJ104" s="363"/>
      <c r="AK104" s="363"/>
      <c r="AL104" s="364"/>
      <c r="AM104" s="362">
        <v>485</v>
      </c>
      <c r="AN104" s="363"/>
      <c r="AO104" s="363"/>
      <c r="AP104" s="364"/>
      <c r="AQ104" s="362"/>
      <c r="AR104" s="363"/>
      <c r="AS104" s="363"/>
      <c r="AT104" s="364"/>
      <c r="AU104" s="362" t="s">
        <v>576</v>
      </c>
      <c r="AV104" s="363"/>
      <c r="AW104" s="363"/>
      <c r="AX104" s="364"/>
    </row>
    <row r="105" spans="1:60" ht="23.25" customHeight="1" x14ac:dyDescent="0.15">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2" t="s">
        <v>56</v>
      </c>
      <c r="Z105" s="473"/>
      <c r="AA105" s="474"/>
      <c r="AB105" s="404" t="s">
        <v>584</v>
      </c>
      <c r="AC105" s="405"/>
      <c r="AD105" s="406"/>
      <c r="AE105" s="356" t="s">
        <v>576</v>
      </c>
      <c r="AF105" s="356"/>
      <c r="AG105" s="356"/>
      <c r="AH105" s="356"/>
      <c r="AI105" s="356" t="s">
        <v>576</v>
      </c>
      <c r="AJ105" s="356"/>
      <c r="AK105" s="356"/>
      <c r="AL105" s="356"/>
      <c r="AM105" s="356">
        <v>1820</v>
      </c>
      <c r="AN105" s="356"/>
      <c r="AO105" s="356"/>
      <c r="AP105" s="356"/>
      <c r="AQ105" s="362">
        <v>1110</v>
      </c>
      <c r="AR105" s="363"/>
      <c r="AS105" s="363"/>
      <c r="AT105" s="364"/>
      <c r="AU105" s="819" t="s">
        <v>576</v>
      </c>
      <c r="AV105" s="820"/>
      <c r="AW105" s="820"/>
      <c r="AX105" s="821"/>
    </row>
    <row r="106" spans="1:60" ht="31.5" customHeight="1" x14ac:dyDescent="0.15">
      <c r="A106" s="486" t="s">
        <v>493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0" t="s">
        <v>11</v>
      </c>
      <c r="AC106" s="295"/>
      <c r="AD106" s="296"/>
      <c r="AE106" s="300" t="s">
        <v>357</v>
      </c>
      <c r="AF106" s="295"/>
      <c r="AG106" s="295"/>
      <c r="AH106" s="296"/>
      <c r="AI106" s="300" t="s">
        <v>363</v>
      </c>
      <c r="AJ106" s="295"/>
      <c r="AK106" s="295"/>
      <c r="AL106" s="296"/>
      <c r="AM106" s="300" t="s">
        <v>472</v>
      </c>
      <c r="AN106" s="295"/>
      <c r="AO106" s="295"/>
      <c r="AP106" s="296"/>
      <c r="AQ106" s="358" t="s">
        <v>494</v>
      </c>
      <c r="AR106" s="359"/>
      <c r="AS106" s="359"/>
      <c r="AT106" s="360"/>
      <c r="AU106" s="358" t="s">
        <v>538</v>
      </c>
      <c r="AV106" s="359"/>
      <c r="AW106" s="359"/>
      <c r="AX106" s="361"/>
    </row>
    <row r="107" spans="1:60" ht="23.25" customHeight="1" x14ac:dyDescent="0.15">
      <c r="A107" s="489"/>
      <c r="B107" s="490"/>
      <c r="C107" s="490"/>
      <c r="D107" s="490"/>
      <c r="E107" s="490"/>
      <c r="F107" s="491"/>
      <c r="G107" s="157" t="s">
        <v>586</v>
      </c>
      <c r="H107" s="157"/>
      <c r="I107" s="157"/>
      <c r="J107" s="157"/>
      <c r="K107" s="157"/>
      <c r="L107" s="157"/>
      <c r="M107" s="157"/>
      <c r="N107" s="157"/>
      <c r="O107" s="157"/>
      <c r="P107" s="157"/>
      <c r="Q107" s="157"/>
      <c r="R107" s="157"/>
      <c r="S107" s="157"/>
      <c r="T107" s="157"/>
      <c r="U107" s="157"/>
      <c r="V107" s="157"/>
      <c r="W107" s="157"/>
      <c r="X107" s="228"/>
      <c r="Y107" s="475" t="s">
        <v>55</v>
      </c>
      <c r="Z107" s="476"/>
      <c r="AA107" s="477"/>
      <c r="AB107" s="469" t="s">
        <v>587</v>
      </c>
      <c r="AC107" s="470"/>
      <c r="AD107" s="471"/>
      <c r="AE107" s="356" t="s">
        <v>583</v>
      </c>
      <c r="AF107" s="356"/>
      <c r="AG107" s="356"/>
      <c r="AH107" s="356"/>
      <c r="AI107" s="356" t="s">
        <v>575</v>
      </c>
      <c r="AJ107" s="356"/>
      <c r="AK107" s="356"/>
      <c r="AL107" s="356"/>
      <c r="AM107" s="356">
        <v>29</v>
      </c>
      <c r="AN107" s="356"/>
      <c r="AO107" s="356"/>
      <c r="AP107" s="356"/>
      <c r="AQ107" s="362"/>
      <c r="AR107" s="363"/>
      <c r="AS107" s="363"/>
      <c r="AT107" s="364"/>
      <c r="AU107" s="362" t="s">
        <v>576</v>
      </c>
      <c r="AV107" s="363"/>
      <c r="AW107" s="363"/>
      <c r="AX107" s="364"/>
    </row>
    <row r="108" spans="1:60" ht="23.25" customHeight="1" x14ac:dyDescent="0.15">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2" t="s">
        <v>56</v>
      </c>
      <c r="Z108" s="473"/>
      <c r="AA108" s="474"/>
      <c r="AB108" s="404" t="s">
        <v>587</v>
      </c>
      <c r="AC108" s="405"/>
      <c r="AD108" s="406"/>
      <c r="AE108" s="356" t="s">
        <v>583</v>
      </c>
      <c r="AF108" s="356"/>
      <c r="AG108" s="356"/>
      <c r="AH108" s="356"/>
      <c r="AI108" s="356" t="s">
        <v>575</v>
      </c>
      <c r="AJ108" s="356"/>
      <c r="AK108" s="356"/>
      <c r="AL108" s="356"/>
      <c r="AM108" s="356">
        <v>36</v>
      </c>
      <c r="AN108" s="356"/>
      <c r="AO108" s="356"/>
      <c r="AP108" s="356"/>
      <c r="AQ108" s="362">
        <v>16</v>
      </c>
      <c r="AR108" s="363"/>
      <c r="AS108" s="363"/>
      <c r="AT108" s="364"/>
      <c r="AU108" s="819" t="s">
        <v>588</v>
      </c>
      <c r="AV108" s="820"/>
      <c r="AW108" s="820"/>
      <c r="AX108" s="821"/>
    </row>
    <row r="109" spans="1:60" ht="31.5" hidden="1" customHeight="1" x14ac:dyDescent="0.15">
      <c r="A109" s="486" t="s">
        <v>493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0" t="s">
        <v>11</v>
      </c>
      <c r="AC109" s="295"/>
      <c r="AD109" s="296"/>
      <c r="AE109" s="300" t="s">
        <v>357</v>
      </c>
      <c r="AF109" s="295"/>
      <c r="AG109" s="295"/>
      <c r="AH109" s="296"/>
      <c r="AI109" s="300" t="s">
        <v>363</v>
      </c>
      <c r="AJ109" s="295"/>
      <c r="AK109" s="295"/>
      <c r="AL109" s="296"/>
      <c r="AM109" s="300" t="s">
        <v>472</v>
      </c>
      <c r="AN109" s="295"/>
      <c r="AO109" s="295"/>
      <c r="AP109" s="296"/>
      <c r="AQ109" s="358" t="s">
        <v>494</v>
      </c>
      <c r="AR109" s="359"/>
      <c r="AS109" s="359"/>
      <c r="AT109" s="360"/>
      <c r="AU109" s="358" t="s">
        <v>538</v>
      </c>
      <c r="AV109" s="359"/>
      <c r="AW109" s="359"/>
      <c r="AX109" s="361"/>
    </row>
    <row r="110" spans="1:60" ht="23.25" hidden="1" customHeight="1" x14ac:dyDescent="0.15">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6" t="s">
        <v>493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0" t="s">
        <v>11</v>
      </c>
      <c r="AC112" s="295"/>
      <c r="AD112" s="296"/>
      <c r="AE112" s="300" t="s">
        <v>357</v>
      </c>
      <c r="AF112" s="295"/>
      <c r="AG112" s="295"/>
      <c r="AH112" s="296"/>
      <c r="AI112" s="300" t="s">
        <v>363</v>
      </c>
      <c r="AJ112" s="295"/>
      <c r="AK112" s="295"/>
      <c r="AL112" s="296"/>
      <c r="AM112" s="300" t="s">
        <v>472</v>
      </c>
      <c r="AN112" s="295"/>
      <c r="AO112" s="295"/>
      <c r="AP112" s="296"/>
      <c r="AQ112" s="358" t="s">
        <v>494</v>
      </c>
      <c r="AR112" s="359"/>
      <c r="AS112" s="359"/>
      <c r="AT112" s="360"/>
      <c r="AU112" s="358" t="s">
        <v>538</v>
      </c>
      <c r="AV112" s="359"/>
      <c r="AW112" s="359"/>
      <c r="AX112" s="361"/>
    </row>
    <row r="113" spans="1:50" ht="23.25" hidden="1" customHeight="1" x14ac:dyDescent="0.15">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357</v>
      </c>
      <c r="AF115" s="295"/>
      <c r="AG115" s="295"/>
      <c r="AH115" s="296"/>
      <c r="AI115" s="300" t="s">
        <v>363</v>
      </c>
      <c r="AJ115" s="295"/>
      <c r="AK115" s="295"/>
      <c r="AL115" s="296"/>
      <c r="AM115" s="300" t="s">
        <v>472</v>
      </c>
      <c r="AN115" s="295"/>
      <c r="AO115" s="295"/>
      <c r="AP115" s="296"/>
      <c r="AQ115" s="333" t="s">
        <v>539</v>
      </c>
      <c r="AR115" s="334"/>
      <c r="AS115" s="334"/>
      <c r="AT115" s="334"/>
      <c r="AU115" s="334"/>
      <c r="AV115" s="334"/>
      <c r="AW115" s="334"/>
      <c r="AX115" s="335"/>
    </row>
    <row r="116" spans="1:50" ht="23.25" customHeight="1" x14ac:dyDescent="0.15">
      <c r="A116" s="289"/>
      <c r="B116" s="290"/>
      <c r="C116" s="290"/>
      <c r="D116" s="290"/>
      <c r="E116" s="290"/>
      <c r="F116" s="291"/>
      <c r="G116" s="349" t="s">
        <v>645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596</v>
      </c>
      <c r="AC116" s="298"/>
      <c r="AD116" s="299"/>
      <c r="AE116" s="356" t="s">
        <v>552</v>
      </c>
      <c r="AF116" s="356"/>
      <c r="AG116" s="356"/>
      <c r="AH116" s="356"/>
      <c r="AI116" s="356">
        <v>44401.2</v>
      </c>
      <c r="AJ116" s="356"/>
      <c r="AK116" s="356"/>
      <c r="AL116" s="356"/>
      <c r="AM116" s="356" t="s">
        <v>576</v>
      </c>
      <c r="AN116" s="356"/>
      <c r="AO116" s="356"/>
      <c r="AP116" s="356"/>
      <c r="AQ116" s="362" t="s">
        <v>591</v>
      </c>
      <c r="AR116" s="363"/>
      <c r="AS116" s="363"/>
      <c r="AT116" s="363"/>
      <c r="AU116" s="363"/>
      <c r="AV116" s="363"/>
      <c r="AW116" s="363"/>
      <c r="AX116" s="365"/>
    </row>
    <row r="117" spans="1:50" ht="46.5" customHeight="1" x14ac:dyDescent="0.15">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594</v>
      </c>
      <c r="AC117" s="340"/>
      <c r="AD117" s="341"/>
      <c r="AE117" s="304" t="s">
        <v>552</v>
      </c>
      <c r="AF117" s="304"/>
      <c r="AG117" s="304"/>
      <c r="AH117" s="304"/>
      <c r="AI117" s="303" t="s">
        <v>589</v>
      </c>
      <c r="AJ117" s="304"/>
      <c r="AK117" s="304"/>
      <c r="AL117" s="304"/>
      <c r="AM117" s="304" t="s">
        <v>590</v>
      </c>
      <c r="AN117" s="304"/>
      <c r="AO117" s="304"/>
      <c r="AP117" s="304"/>
      <c r="AQ117" s="304" t="s">
        <v>592</v>
      </c>
      <c r="AR117" s="304"/>
      <c r="AS117" s="304"/>
      <c r="AT117" s="304"/>
      <c r="AU117" s="304"/>
      <c r="AV117" s="304"/>
      <c r="AW117" s="304"/>
      <c r="AX117" s="305"/>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357</v>
      </c>
      <c r="AF118" s="295"/>
      <c r="AG118" s="295"/>
      <c r="AH118" s="296"/>
      <c r="AI118" s="300" t="s">
        <v>363</v>
      </c>
      <c r="AJ118" s="295"/>
      <c r="AK118" s="295"/>
      <c r="AL118" s="296"/>
      <c r="AM118" s="300" t="s">
        <v>472</v>
      </c>
      <c r="AN118" s="295"/>
      <c r="AO118" s="295"/>
      <c r="AP118" s="296"/>
      <c r="AQ118" s="333" t="s">
        <v>539</v>
      </c>
      <c r="AR118" s="334"/>
      <c r="AS118" s="334"/>
      <c r="AT118" s="334"/>
      <c r="AU118" s="334"/>
      <c r="AV118" s="334"/>
      <c r="AW118" s="334"/>
      <c r="AX118" s="335"/>
    </row>
    <row r="119" spans="1:50" ht="23.25" customHeight="1" x14ac:dyDescent="0.15">
      <c r="A119" s="289"/>
      <c r="B119" s="290"/>
      <c r="C119" s="290"/>
      <c r="D119" s="290"/>
      <c r="E119" s="290"/>
      <c r="F119" s="291"/>
      <c r="G119" s="349" t="s">
        <v>593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t="s">
        <v>598</v>
      </c>
      <c r="AC119" s="298"/>
      <c r="AD119" s="299"/>
      <c r="AE119" s="356" t="s">
        <v>576</v>
      </c>
      <c r="AF119" s="356"/>
      <c r="AG119" s="356"/>
      <c r="AH119" s="356"/>
      <c r="AI119" s="356" t="s">
        <v>600</v>
      </c>
      <c r="AJ119" s="356"/>
      <c r="AK119" s="356"/>
      <c r="AL119" s="356"/>
      <c r="AM119" s="356">
        <v>27761</v>
      </c>
      <c r="AN119" s="356"/>
      <c r="AO119" s="356"/>
      <c r="AP119" s="356"/>
      <c r="AQ119" s="356">
        <v>10277</v>
      </c>
      <c r="AR119" s="356"/>
      <c r="AS119" s="356"/>
      <c r="AT119" s="356"/>
      <c r="AU119" s="356"/>
      <c r="AV119" s="356"/>
      <c r="AW119" s="356"/>
      <c r="AX119" s="357"/>
    </row>
    <row r="120" spans="1:50" ht="46.5" customHeight="1" x14ac:dyDescent="0.15">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599</v>
      </c>
      <c r="AC120" s="340"/>
      <c r="AD120" s="341"/>
      <c r="AE120" s="304" t="s">
        <v>576</v>
      </c>
      <c r="AF120" s="304"/>
      <c r="AG120" s="304"/>
      <c r="AH120" s="304"/>
      <c r="AI120" s="304" t="s">
        <v>576</v>
      </c>
      <c r="AJ120" s="304"/>
      <c r="AK120" s="304"/>
      <c r="AL120" s="304"/>
      <c r="AM120" s="303" t="s">
        <v>601</v>
      </c>
      <c r="AN120" s="304"/>
      <c r="AO120" s="304"/>
      <c r="AP120" s="304"/>
      <c r="AQ120" s="304" t="s">
        <v>603</v>
      </c>
      <c r="AR120" s="304"/>
      <c r="AS120" s="304"/>
      <c r="AT120" s="304"/>
      <c r="AU120" s="304"/>
      <c r="AV120" s="304"/>
      <c r="AW120" s="304"/>
      <c r="AX120" s="305"/>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357</v>
      </c>
      <c r="AF121" s="295"/>
      <c r="AG121" s="295"/>
      <c r="AH121" s="296"/>
      <c r="AI121" s="300" t="s">
        <v>363</v>
      </c>
      <c r="AJ121" s="295"/>
      <c r="AK121" s="295"/>
      <c r="AL121" s="296"/>
      <c r="AM121" s="300" t="s">
        <v>472</v>
      </c>
      <c r="AN121" s="295"/>
      <c r="AO121" s="295"/>
      <c r="AP121" s="296"/>
      <c r="AQ121" s="333" t="s">
        <v>539</v>
      </c>
      <c r="AR121" s="334"/>
      <c r="AS121" s="334"/>
      <c r="AT121" s="334"/>
      <c r="AU121" s="334"/>
      <c r="AV121" s="334"/>
      <c r="AW121" s="334"/>
      <c r="AX121" s="335"/>
    </row>
    <row r="122" spans="1:50" ht="23.25" customHeight="1" x14ac:dyDescent="0.15">
      <c r="A122" s="289"/>
      <c r="B122" s="290"/>
      <c r="C122" s="290"/>
      <c r="D122" s="290"/>
      <c r="E122" s="290"/>
      <c r="F122" s="291"/>
      <c r="G122" s="349" t="s">
        <v>602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t="s">
        <v>597</v>
      </c>
      <c r="AC122" s="298"/>
      <c r="AD122" s="299"/>
      <c r="AE122" s="356" t="s">
        <v>583</v>
      </c>
      <c r="AF122" s="356"/>
      <c r="AG122" s="356"/>
      <c r="AH122" s="356"/>
      <c r="AI122" s="356" t="s">
        <v>583</v>
      </c>
      <c r="AJ122" s="356"/>
      <c r="AK122" s="356"/>
      <c r="AL122" s="356"/>
      <c r="AM122" s="356">
        <v>307822</v>
      </c>
      <c r="AN122" s="356"/>
      <c r="AO122" s="356"/>
      <c r="AP122" s="356"/>
      <c r="AQ122" s="356">
        <v>478737</v>
      </c>
      <c r="AR122" s="356"/>
      <c r="AS122" s="356"/>
      <c r="AT122" s="356"/>
      <c r="AU122" s="356"/>
      <c r="AV122" s="356"/>
      <c r="AW122" s="356"/>
      <c r="AX122" s="357"/>
    </row>
    <row r="123" spans="1:50" ht="46.5" customHeight="1" thickBot="1" x14ac:dyDescent="0.2">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595</v>
      </c>
      <c r="AC123" s="340"/>
      <c r="AD123" s="341"/>
      <c r="AE123" s="304" t="s">
        <v>583</v>
      </c>
      <c r="AF123" s="304"/>
      <c r="AG123" s="304"/>
      <c r="AH123" s="304"/>
      <c r="AI123" s="304" t="s">
        <v>583</v>
      </c>
      <c r="AJ123" s="304"/>
      <c r="AK123" s="304"/>
      <c r="AL123" s="304"/>
      <c r="AM123" s="303" t="s">
        <v>604</v>
      </c>
      <c r="AN123" s="304"/>
      <c r="AO123" s="304"/>
      <c r="AP123" s="304"/>
      <c r="AQ123" s="303" t="s">
        <v>605</v>
      </c>
      <c r="AR123" s="304"/>
      <c r="AS123" s="304"/>
      <c r="AT123" s="304"/>
      <c r="AU123" s="304"/>
      <c r="AV123" s="304"/>
      <c r="AW123" s="304"/>
      <c r="AX123" s="305"/>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357</v>
      </c>
      <c r="AF124" s="295"/>
      <c r="AG124" s="295"/>
      <c r="AH124" s="296"/>
      <c r="AI124" s="300" t="s">
        <v>363</v>
      </c>
      <c r="AJ124" s="295"/>
      <c r="AK124" s="295"/>
      <c r="AL124" s="296"/>
      <c r="AM124" s="300" t="s">
        <v>472</v>
      </c>
      <c r="AN124" s="295"/>
      <c r="AO124" s="295"/>
      <c r="AP124" s="296"/>
      <c r="AQ124" s="333" t="s">
        <v>539</v>
      </c>
      <c r="AR124" s="334"/>
      <c r="AS124" s="334"/>
      <c r="AT124" s="334"/>
      <c r="AU124" s="334"/>
      <c r="AV124" s="334"/>
      <c r="AW124" s="334"/>
      <c r="AX124" s="335"/>
    </row>
    <row r="125" spans="1:50" ht="23.25" hidden="1" customHeight="1" x14ac:dyDescent="0.15">
      <c r="A125" s="289"/>
      <c r="B125" s="290"/>
      <c r="C125" s="290"/>
      <c r="D125" s="290"/>
      <c r="E125" s="290"/>
      <c r="F125" s="291"/>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357</v>
      </c>
      <c r="AF127" s="295"/>
      <c r="AG127" s="295"/>
      <c r="AH127" s="296"/>
      <c r="AI127" s="300" t="s">
        <v>363</v>
      </c>
      <c r="AJ127" s="295"/>
      <c r="AK127" s="295"/>
      <c r="AL127" s="296"/>
      <c r="AM127" s="300" t="s">
        <v>472</v>
      </c>
      <c r="AN127" s="295"/>
      <c r="AO127" s="295"/>
      <c r="AP127" s="296"/>
      <c r="AQ127" s="333" t="s">
        <v>539</v>
      </c>
      <c r="AR127" s="334"/>
      <c r="AS127" s="334"/>
      <c r="AT127" s="334"/>
      <c r="AU127" s="334"/>
      <c r="AV127" s="334"/>
      <c r="AW127" s="334"/>
      <c r="AX127" s="335"/>
    </row>
    <row r="128" spans="1:50" ht="23.25" hidden="1" customHeight="1" x14ac:dyDescent="0.15">
      <c r="A128" s="289"/>
      <c r="B128" s="290"/>
      <c r="C128" s="290"/>
      <c r="D128" s="290"/>
      <c r="E128" s="290"/>
      <c r="F128" s="291"/>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606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49"/>
      <c r="C131" s="248"/>
      <c r="D131" s="249"/>
      <c r="E131" s="235" t="s">
        <v>398</v>
      </c>
      <c r="F131" s="236"/>
      <c r="G131" s="232" t="s">
        <v>557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1"/>
      <c r="B132" s="249"/>
      <c r="C132" s="248"/>
      <c r="D132" s="249"/>
      <c r="E132" s="246" t="s">
        <v>367</v>
      </c>
      <c r="F132" s="311"/>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1"/>
      <c r="B133" s="249"/>
      <c r="C133" s="248"/>
      <c r="D133" s="249"/>
      <c r="E133" s="248"/>
      <c r="F133" s="312"/>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576</v>
      </c>
      <c r="AR133" s="268"/>
      <c r="AS133" s="134" t="s">
        <v>356</v>
      </c>
      <c r="AT133" s="168"/>
      <c r="AU133" s="133">
        <v>34</v>
      </c>
      <c r="AV133" s="133"/>
      <c r="AW133" s="134" t="s">
        <v>300</v>
      </c>
      <c r="AX133" s="135"/>
    </row>
    <row r="134" spans="1:50" ht="39.75" customHeight="1" x14ac:dyDescent="0.15">
      <c r="A134" s="1001"/>
      <c r="B134" s="249"/>
      <c r="C134" s="248"/>
      <c r="D134" s="249"/>
      <c r="E134" s="248"/>
      <c r="F134" s="312"/>
      <c r="G134" s="227" t="s">
        <v>558</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560</v>
      </c>
      <c r="AC134" s="218"/>
      <c r="AD134" s="218"/>
      <c r="AE134" s="263">
        <v>972</v>
      </c>
      <c r="AF134" s="101"/>
      <c r="AG134" s="101"/>
      <c r="AH134" s="101"/>
      <c r="AI134" s="263">
        <v>928</v>
      </c>
      <c r="AJ134" s="101"/>
      <c r="AK134" s="101"/>
      <c r="AL134" s="101"/>
      <c r="AM134" s="263">
        <v>978</v>
      </c>
      <c r="AN134" s="101"/>
      <c r="AO134" s="101"/>
      <c r="AP134" s="101"/>
      <c r="AQ134" s="263" t="s">
        <v>576</v>
      </c>
      <c r="AR134" s="101"/>
      <c r="AS134" s="101"/>
      <c r="AT134" s="101"/>
      <c r="AU134" s="263" t="s">
        <v>576</v>
      </c>
      <c r="AV134" s="101"/>
      <c r="AW134" s="101"/>
      <c r="AX134" s="219"/>
    </row>
    <row r="135" spans="1:50" ht="39.75" customHeight="1" x14ac:dyDescent="0.15">
      <c r="A135" s="1001"/>
      <c r="B135" s="249"/>
      <c r="C135" s="248"/>
      <c r="D135" s="249"/>
      <c r="E135" s="248"/>
      <c r="F135" s="312"/>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560</v>
      </c>
      <c r="AC135" s="130"/>
      <c r="AD135" s="130"/>
      <c r="AE135" s="263" t="s">
        <v>552</v>
      </c>
      <c r="AF135" s="101"/>
      <c r="AG135" s="101"/>
      <c r="AH135" s="101"/>
      <c r="AI135" s="263" t="s">
        <v>552</v>
      </c>
      <c r="AJ135" s="101"/>
      <c r="AK135" s="101"/>
      <c r="AL135" s="101"/>
      <c r="AM135" s="263">
        <v>929</v>
      </c>
      <c r="AN135" s="101"/>
      <c r="AO135" s="101"/>
      <c r="AP135" s="101"/>
      <c r="AQ135" s="263" t="s">
        <v>576</v>
      </c>
      <c r="AR135" s="101"/>
      <c r="AS135" s="101"/>
      <c r="AT135" s="101"/>
      <c r="AU135" s="263">
        <v>831</v>
      </c>
      <c r="AV135" s="101"/>
      <c r="AW135" s="101"/>
      <c r="AX135" s="219"/>
    </row>
    <row r="136" spans="1:50" ht="18.75" customHeight="1" x14ac:dyDescent="0.15">
      <c r="A136" s="1001"/>
      <c r="B136" s="249"/>
      <c r="C136" s="248"/>
      <c r="D136" s="249"/>
      <c r="E136" s="248"/>
      <c r="F136" s="312"/>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customHeight="1" x14ac:dyDescent="0.15">
      <c r="A137" s="1001"/>
      <c r="B137" s="249"/>
      <c r="C137" s="248"/>
      <c r="D137" s="249"/>
      <c r="E137" s="248"/>
      <c r="F137" s="312"/>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t="s">
        <v>576</v>
      </c>
      <c r="AR137" s="268"/>
      <c r="AS137" s="134" t="s">
        <v>356</v>
      </c>
      <c r="AT137" s="168"/>
      <c r="AU137" s="133">
        <v>34</v>
      </c>
      <c r="AV137" s="133"/>
      <c r="AW137" s="134" t="s">
        <v>300</v>
      </c>
      <c r="AX137" s="135"/>
    </row>
    <row r="138" spans="1:50" ht="39.75" customHeight="1" x14ac:dyDescent="0.15">
      <c r="A138" s="1001"/>
      <c r="B138" s="249"/>
      <c r="C138" s="248"/>
      <c r="D138" s="249"/>
      <c r="E138" s="248"/>
      <c r="F138" s="312"/>
      <c r="G138" s="227" t="s">
        <v>559</v>
      </c>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t="s">
        <v>560</v>
      </c>
      <c r="AC138" s="218"/>
      <c r="AD138" s="218"/>
      <c r="AE138" s="263">
        <v>116311</v>
      </c>
      <c r="AF138" s="101"/>
      <c r="AG138" s="101"/>
      <c r="AH138" s="101"/>
      <c r="AI138" s="263">
        <v>117910</v>
      </c>
      <c r="AJ138" s="101"/>
      <c r="AK138" s="101"/>
      <c r="AL138" s="101"/>
      <c r="AM138" s="263">
        <v>120460</v>
      </c>
      <c r="AN138" s="101"/>
      <c r="AO138" s="101"/>
      <c r="AP138" s="101"/>
      <c r="AQ138" s="263" t="s">
        <v>576</v>
      </c>
      <c r="AR138" s="101"/>
      <c r="AS138" s="101"/>
      <c r="AT138" s="101"/>
      <c r="AU138" s="263" t="s">
        <v>576</v>
      </c>
      <c r="AV138" s="101"/>
      <c r="AW138" s="101"/>
      <c r="AX138" s="219"/>
    </row>
    <row r="139" spans="1:50" ht="39.75" customHeight="1" x14ac:dyDescent="0.15">
      <c r="A139" s="1001"/>
      <c r="B139" s="249"/>
      <c r="C139" s="248"/>
      <c r="D139" s="249"/>
      <c r="E139" s="248"/>
      <c r="F139" s="312"/>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560</v>
      </c>
      <c r="AC139" s="130"/>
      <c r="AD139" s="130"/>
      <c r="AE139" s="263" t="s">
        <v>552</v>
      </c>
      <c r="AF139" s="101"/>
      <c r="AG139" s="101"/>
      <c r="AH139" s="101"/>
      <c r="AI139" s="263" t="s">
        <v>552</v>
      </c>
      <c r="AJ139" s="101"/>
      <c r="AK139" s="101"/>
      <c r="AL139" s="101"/>
      <c r="AM139" s="263">
        <v>101639</v>
      </c>
      <c r="AN139" s="101"/>
      <c r="AO139" s="101"/>
      <c r="AP139" s="101"/>
      <c r="AQ139" s="263" t="s">
        <v>576</v>
      </c>
      <c r="AR139" s="101"/>
      <c r="AS139" s="101"/>
      <c r="AT139" s="101"/>
      <c r="AU139" s="263">
        <v>114437</v>
      </c>
      <c r="AV139" s="101"/>
      <c r="AW139" s="101"/>
      <c r="AX139" s="219"/>
    </row>
    <row r="140" spans="1:50" ht="18.75" hidden="1" customHeight="1" x14ac:dyDescent="0.15">
      <c r="A140" s="1001"/>
      <c r="B140" s="249"/>
      <c r="C140" s="248"/>
      <c r="D140" s="249"/>
      <c r="E140" s="248"/>
      <c r="F140" s="312"/>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1"/>
      <c r="B141" s="249"/>
      <c r="C141" s="248"/>
      <c r="D141" s="249"/>
      <c r="E141" s="248"/>
      <c r="F141" s="312"/>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1"/>
      <c r="B142" s="249"/>
      <c r="C142" s="248"/>
      <c r="D142" s="249"/>
      <c r="E142" s="248"/>
      <c r="F142" s="312"/>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1"/>
      <c r="B143" s="249"/>
      <c r="C143" s="248"/>
      <c r="D143" s="249"/>
      <c r="E143" s="248"/>
      <c r="F143" s="312"/>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1"/>
      <c r="B144" s="249"/>
      <c r="C144" s="248"/>
      <c r="D144" s="249"/>
      <c r="E144" s="248"/>
      <c r="F144" s="312"/>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1"/>
      <c r="B145" s="249"/>
      <c r="C145" s="248"/>
      <c r="D145" s="249"/>
      <c r="E145" s="248"/>
      <c r="F145" s="312"/>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1"/>
      <c r="B146" s="249"/>
      <c r="C146" s="248"/>
      <c r="D146" s="249"/>
      <c r="E146" s="248"/>
      <c r="F146" s="312"/>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1"/>
      <c r="B147" s="249"/>
      <c r="C147" s="248"/>
      <c r="D147" s="249"/>
      <c r="E147" s="248"/>
      <c r="F147" s="312"/>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1"/>
      <c r="B148" s="249"/>
      <c r="C148" s="248"/>
      <c r="D148" s="249"/>
      <c r="E148" s="248"/>
      <c r="F148" s="312"/>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1"/>
      <c r="B149" s="249"/>
      <c r="C149" s="248"/>
      <c r="D149" s="249"/>
      <c r="E149" s="248"/>
      <c r="F149" s="312"/>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1"/>
      <c r="B150" s="249"/>
      <c r="C150" s="248"/>
      <c r="D150" s="249"/>
      <c r="E150" s="248"/>
      <c r="F150" s="312"/>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1"/>
      <c r="B151" s="249"/>
      <c r="C151" s="248"/>
      <c r="D151" s="249"/>
      <c r="E151" s="248"/>
      <c r="F151" s="312"/>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01"/>
      <c r="B152" s="249"/>
      <c r="C152" s="248"/>
      <c r="D152" s="249"/>
      <c r="E152" s="248"/>
      <c r="F152" s="312"/>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hidden="1" customHeight="1" x14ac:dyDescent="0.15">
      <c r="A153" s="1001"/>
      <c r="B153" s="249"/>
      <c r="C153" s="248"/>
      <c r="D153" s="249"/>
      <c r="E153" s="248"/>
      <c r="F153" s="312"/>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49"/>
      <c r="C154" s="248"/>
      <c r="D154" s="249"/>
      <c r="E154" s="248"/>
      <c r="F154" s="312"/>
      <c r="G154" s="227"/>
      <c r="H154" s="157"/>
      <c r="I154" s="157"/>
      <c r="J154" s="157"/>
      <c r="K154" s="157"/>
      <c r="L154" s="157"/>
      <c r="M154" s="157"/>
      <c r="N154" s="157"/>
      <c r="O154" s="157"/>
      <c r="P154" s="228"/>
      <c r="Q154" s="156"/>
      <c r="R154" s="157"/>
      <c r="S154" s="157"/>
      <c r="T154" s="157"/>
      <c r="U154" s="157"/>
      <c r="V154" s="157"/>
      <c r="W154" s="157"/>
      <c r="X154" s="157"/>
      <c r="Y154" s="157"/>
      <c r="Z154" s="157"/>
      <c r="AA154" s="930"/>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1"/>
      <c r="B155" s="249"/>
      <c r="C155" s="248"/>
      <c r="D155" s="249"/>
      <c r="E155" s="248"/>
      <c r="F155" s="312"/>
      <c r="G155" s="229"/>
      <c r="H155" s="230"/>
      <c r="I155" s="230"/>
      <c r="J155" s="230"/>
      <c r="K155" s="230"/>
      <c r="L155" s="230"/>
      <c r="M155" s="230"/>
      <c r="N155" s="230"/>
      <c r="O155" s="230"/>
      <c r="P155" s="231"/>
      <c r="Q155" s="778"/>
      <c r="R155" s="230"/>
      <c r="S155" s="230"/>
      <c r="T155" s="230"/>
      <c r="U155" s="230"/>
      <c r="V155" s="230"/>
      <c r="W155" s="230"/>
      <c r="X155" s="230"/>
      <c r="Y155" s="230"/>
      <c r="Z155" s="230"/>
      <c r="AA155" s="93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1"/>
      <c r="B156" s="249"/>
      <c r="C156" s="248"/>
      <c r="D156" s="249"/>
      <c r="E156" s="248"/>
      <c r="F156" s="312"/>
      <c r="G156" s="229"/>
      <c r="H156" s="230"/>
      <c r="I156" s="230"/>
      <c r="J156" s="230"/>
      <c r="K156" s="230"/>
      <c r="L156" s="230"/>
      <c r="M156" s="230"/>
      <c r="N156" s="230"/>
      <c r="O156" s="230"/>
      <c r="P156" s="231"/>
      <c r="Q156" s="778"/>
      <c r="R156" s="230"/>
      <c r="S156" s="230"/>
      <c r="T156" s="230"/>
      <c r="U156" s="230"/>
      <c r="V156" s="230"/>
      <c r="W156" s="230"/>
      <c r="X156" s="230"/>
      <c r="Y156" s="230"/>
      <c r="Z156" s="230"/>
      <c r="AA156" s="93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1"/>
      <c r="B157" s="249"/>
      <c r="C157" s="248"/>
      <c r="D157" s="249"/>
      <c r="E157" s="248"/>
      <c r="F157" s="312"/>
      <c r="G157" s="229"/>
      <c r="H157" s="230"/>
      <c r="I157" s="230"/>
      <c r="J157" s="230"/>
      <c r="K157" s="230"/>
      <c r="L157" s="230"/>
      <c r="M157" s="230"/>
      <c r="N157" s="230"/>
      <c r="O157" s="230"/>
      <c r="P157" s="231"/>
      <c r="Q157" s="778"/>
      <c r="R157" s="230"/>
      <c r="S157" s="230"/>
      <c r="T157" s="230"/>
      <c r="U157" s="230"/>
      <c r="V157" s="230"/>
      <c r="W157" s="230"/>
      <c r="X157" s="230"/>
      <c r="Y157" s="230"/>
      <c r="Z157" s="230"/>
      <c r="AA157" s="931"/>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1"/>
      <c r="B158" s="249"/>
      <c r="C158" s="248"/>
      <c r="D158" s="249"/>
      <c r="E158" s="248"/>
      <c r="F158" s="312"/>
      <c r="G158" s="232"/>
      <c r="H158" s="160"/>
      <c r="I158" s="160"/>
      <c r="J158" s="160"/>
      <c r="K158" s="160"/>
      <c r="L158" s="160"/>
      <c r="M158" s="160"/>
      <c r="N158" s="160"/>
      <c r="O158" s="160"/>
      <c r="P158" s="233"/>
      <c r="Q158" s="159"/>
      <c r="R158" s="160"/>
      <c r="S158" s="160"/>
      <c r="T158" s="160"/>
      <c r="U158" s="160"/>
      <c r="V158" s="160"/>
      <c r="W158" s="160"/>
      <c r="X158" s="160"/>
      <c r="Y158" s="160"/>
      <c r="Z158" s="160"/>
      <c r="AA158" s="93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1"/>
      <c r="B159" s="249"/>
      <c r="C159" s="248"/>
      <c r="D159" s="249"/>
      <c r="E159" s="248"/>
      <c r="F159" s="312"/>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49"/>
      <c r="C160" s="248"/>
      <c r="D160" s="249"/>
      <c r="E160" s="248"/>
      <c r="F160" s="312"/>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1"/>
      <c r="B161" s="249"/>
      <c r="C161" s="248"/>
      <c r="D161" s="249"/>
      <c r="E161" s="248"/>
      <c r="F161" s="312"/>
      <c r="G161" s="227"/>
      <c r="H161" s="157"/>
      <c r="I161" s="157"/>
      <c r="J161" s="157"/>
      <c r="K161" s="157"/>
      <c r="L161" s="157"/>
      <c r="M161" s="157"/>
      <c r="N161" s="157"/>
      <c r="O161" s="157"/>
      <c r="P161" s="228"/>
      <c r="Q161" s="156"/>
      <c r="R161" s="157"/>
      <c r="S161" s="157"/>
      <c r="T161" s="157"/>
      <c r="U161" s="157"/>
      <c r="V161" s="157"/>
      <c r="W161" s="157"/>
      <c r="X161" s="157"/>
      <c r="Y161" s="157"/>
      <c r="Z161" s="157"/>
      <c r="AA161" s="93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1"/>
      <c r="B162" s="249"/>
      <c r="C162" s="248"/>
      <c r="D162" s="249"/>
      <c r="E162" s="248"/>
      <c r="F162" s="312"/>
      <c r="G162" s="229"/>
      <c r="H162" s="230"/>
      <c r="I162" s="230"/>
      <c r="J162" s="230"/>
      <c r="K162" s="230"/>
      <c r="L162" s="230"/>
      <c r="M162" s="230"/>
      <c r="N162" s="230"/>
      <c r="O162" s="230"/>
      <c r="P162" s="231"/>
      <c r="Q162" s="778"/>
      <c r="R162" s="230"/>
      <c r="S162" s="230"/>
      <c r="T162" s="230"/>
      <c r="U162" s="230"/>
      <c r="V162" s="230"/>
      <c r="W162" s="230"/>
      <c r="X162" s="230"/>
      <c r="Y162" s="230"/>
      <c r="Z162" s="230"/>
      <c r="AA162" s="93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1"/>
      <c r="B163" s="249"/>
      <c r="C163" s="248"/>
      <c r="D163" s="249"/>
      <c r="E163" s="248"/>
      <c r="F163" s="312"/>
      <c r="G163" s="229"/>
      <c r="H163" s="230"/>
      <c r="I163" s="230"/>
      <c r="J163" s="230"/>
      <c r="K163" s="230"/>
      <c r="L163" s="230"/>
      <c r="M163" s="230"/>
      <c r="N163" s="230"/>
      <c r="O163" s="230"/>
      <c r="P163" s="231"/>
      <c r="Q163" s="778"/>
      <c r="R163" s="230"/>
      <c r="S163" s="230"/>
      <c r="T163" s="230"/>
      <c r="U163" s="230"/>
      <c r="V163" s="230"/>
      <c r="W163" s="230"/>
      <c r="X163" s="230"/>
      <c r="Y163" s="230"/>
      <c r="Z163" s="230"/>
      <c r="AA163" s="93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1"/>
      <c r="B164" s="249"/>
      <c r="C164" s="248"/>
      <c r="D164" s="249"/>
      <c r="E164" s="248"/>
      <c r="F164" s="312"/>
      <c r="G164" s="229"/>
      <c r="H164" s="230"/>
      <c r="I164" s="230"/>
      <c r="J164" s="230"/>
      <c r="K164" s="230"/>
      <c r="L164" s="230"/>
      <c r="M164" s="230"/>
      <c r="N164" s="230"/>
      <c r="O164" s="230"/>
      <c r="P164" s="231"/>
      <c r="Q164" s="778"/>
      <c r="R164" s="230"/>
      <c r="S164" s="230"/>
      <c r="T164" s="230"/>
      <c r="U164" s="230"/>
      <c r="V164" s="230"/>
      <c r="W164" s="230"/>
      <c r="X164" s="230"/>
      <c r="Y164" s="230"/>
      <c r="Z164" s="230"/>
      <c r="AA164" s="931"/>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1"/>
      <c r="B165" s="249"/>
      <c r="C165" s="248"/>
      <c r="D165" s="249"/>
      <c r="E165" s="248"/>
      <c r="F165" s="312"/>
      <c r="G165" s="232"/>
      <c r="H165" s="160"/>
      <c r="I165" s="160"/>
      <c r="J165" s="160"/>
      <c r="K165" s="160"/>
      <c r="L165" s="160"/>
      <c r="M165" s="160"/>
      <c r="N165" s="160"/>
      <c r="O165" s="160"/>
      <c r="P165" s="233"/>
      <c r="Q165" s="159"/>
      <c r="R165" s="160"/>
      <c r="S165" s="160"/>
      <c r="T165" s="160"/>
      <c r="U165" s="160"/>
      <c r="V165" s="160"/>
      <c r="W165" s="160"/>
      <c r="X165" s="160"/>
      <c r="Y165" s="160"/>
      <c r="Z165" s="160"/>
      <c r="AA165" s="93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1"/>
      <c r="B166" s="249"/>
      <c r="C166" s="248"/>
      <c r="D166" s="249"/>
      <c r="E166" s="248"/>
      <c r="F166" s="312"/>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49"/>
      <c r="C167" s="248"/>
      <c r="D167" s="249"/>
      <c r="E167" s="248"/>
      <c r="F167" s="312"/>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1"/>
      <c r="B168" s="249"/>
      <c r="C168" s="248"/>
      <c r="D168" s="249"/>
      <c r="E168" s="248"/>
      <c r="F168" s="312"/>
      <c r="G168" s="227"/>
      <c r="H168" s="157"/>
      <c r="I168" s="157"/>
      <c r="J168" s="157"/>
      <c r="K168" s="157"/>
      <c r="L168" s="157"/>
      <c r="M168" s="157"/>
      <c r="N168" s="157"/>
      <c r="O168" s="157"/>
      <c r="P168" s="228"/>
      <c r="Q168" s="156"/>
      <c r="R168" s="157"/>
      <c r="S168" s="157"/>
      <c r="T168" s="157"/>
      <c r="U168" s="157"/>
      <c r="V168" s="157"/>
      <c r="W168" s="157"/>
      <c r="X168" s="157"/>
      <c r="Y168" s="157"/>
      <c r="Z168" s="157"/>
      <c r="AA168" s="93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1"/>
      <c r="B169" s="249"/>
      <c r="C169" s="248"/>
      <c r="D169" s="249"/>
      <c r="E169" s="248"/>
      <c r="F169" s="312"/>
      <c r="G169" s="229"/>
      <c r="H169" s="230"/>
      <c r="I169" s="230"/>
      <c r="J169" s="230"/>
      <c r="K169" s="230"/>
      <c r="L169" s="230"/>
      <c r="M169" s="230"/>
      <c r="N169" s="230"/>
      <c r="O169" s="230"/>
      <c r="P169" s="231"/>
      <c r="Q169" s="778"/>
      <c r="R169" s="230"/>
      <c r="S169" s="230"/>
      <c r="T169" s="230"/>
      <c r="U169" s="230"/>
      <c r="V169" s="230"/>
      <c r="W169" s="230"/>
      <c r="X169" s="230"/>
      <c r="Y169" s="230"/>
      <c r="Z169" s="230"/>
      <c r="AA169" s="93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1"/>
      <c r="B170" s="249"/>
      <c r="C170" s="248"/>
      <c r="D170" s="249"/>
      <c r="E170" s="248"/>
      <c r="F170" s="312"/>
      <c r="G170" s="229"/>
      <c r="H170" s="230"/>
      <c r="I170" s="230"/>
      <c r="J170" s="230"/>
      <c r="K170" s="230"/>
      <c r="L170" s="230"/>
      <c r="M170" s="230"/>
      <c r="N170" s="230"/>
      <c r="O170" s="230"/>
      <c r="P170" s="231"/>
      <c r="Q170" s="778"/>
      <c r="R170" s="230"/>
      <c r="S170" s="230"/>
      <c r="T170" s="230"/>
      <c r="U170" s="230"/>
      <c r="V170" s="230"/>
      <c r="W170" s="230"/>
      <c r="X170" s="230"/>
      <c r="Y170" s="230"/>
      <c r="Z170" s="230"/>
      <c r="AA170" s="93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1"/>
      <c r="B171" s="249"/>
      <c r="C171" s="248"/>
      <c r="D171" s="249"/>
      <c r="E171" s="248"/>
      <c r="F171" s="312"/>
      <c r="G171" s="229"/>
      <c r="H171" s="230"/>
      <c r="I171" s="230"/>
      <c r="J171" s="230"/>
      <c r="K171" s="230"/>
      <c r="L171" s="230"/>
      <c r="M171" s="230"/>
      <c r="N171" s="230"/>
      <c r="O171" s="230"/>
      <c r="P171" s="231"/>
      <c r="Q171" s="778"/>
      <c r="R171" s="230"/>
      <c r="S171" s="230"/>
      <c r="T171" s="230"/>
      <c r="U171" s="230"/>
      <c r="V171" s="230"/>
      <c r="W171" s="230"/>
      <c r="X171" s="230"/>
      <c r="Y171" s="230"/>
      <c r="Z171" s="230"/>
      <c r="AA171" s="93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1"/>
      <c r="B172" s="249"/>
      <c r="C172" s="248"/>
      <c r="D172" s="249"/>
      <c r="E172" s="248"/>
      <c r="F172" s="312"/>
      <c r="G172" s="232"/>
      <c r="H172" s="160"/>
      <c r="I172" s="160"/>
      <c r="J172" s="160"/>
      <c r="K172" s="160"/>
      <c r="L172" s="160"/>
      <c r="M172" s="160"/>
      <c r="N172" s="160"/>
      <c r="O172" s="160"/>
      <c r="P172" s="233"/>
      <c r="Q172" s="159"/>
      <c r="R172" s="160"/>
      <c r="S172" s="160"/>
      <c r="T172" s="160"/>
      <c r="U172" s="160"/>
      <c r="V172" s="160"/>
      <c r="W172" s="160"/>
      <c r="X172" s="160"/>
      <c r="Y172" s="160"/>
      <c r="Z172" s="160"/>
      <c r="AA172" s="93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1"/>
      <c r="B173" s="249"/>
      <c r="C173" s="248"/>
      <c r="D173" s="249"/>
      <c r="E173" s="248"/>
      <c r="F173" s="312"/>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49"/>
      <c r="C174" s="248"/>
      <c r="D174" s="249"/>
      <c r="E174" s="248"/>
      <c r="F174" s="312"/>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1"/>
      <c r="B175" s="249"/>
      <c r="C175" s="248"/>
      <c r="D175" s="249"/>
      <c r="E175" s="248"/>
      <c r="F175" s="312"/>
      <c r="G175" s="227"/>
      <c r="H175" s="157"/>
      <c r="I175" s="157"/>
      <c r="J175" s="157"/>
      <c r="K175" s="157"/>
      <c r="L175" s="157"/>
      <c r="M175" s="157"/>
      <c r="N175" s="157"/>
      <c r="O175" s="157"/>
      <c r="P175" s="228"/>
      <c r="Q175" s="156"/>
      <c r="R175" s="157"/>
      <c r="S175" s="157"/>
      <c r="T175" s="157"/>
      <c r="U175" s="157"/>
      <c r="V175" s="157"/>
      <c r="W175" s="157"/>
      <c r="X175" s="157"/>
      <c r="Y175" s="157"/>
      <c r="Z175" s="157"/>
      <c r="AA175" s="93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1"/>
      <c r="B176" s="249"/>
      <c r="C176" s="248"/>
      <c r="D176" s="249"/>
      <c r="E176" s="248"/>
      <c r="F176" s="312"/>
      <c r="G176" s="229"/>
      <c r="H176" s="230"/>
      <c r="I176" s="230"/>
      <c r="J176" s="230"/>
      <c r="K176" s="230"/>
      <c r="L176" s="230"/>
      <c r="M176" s="230"/>
      <c r="N176" s="230"/>
      <c r="O176" s="230"/>
      <c r="P176" s="231"/>
      <c r="Q176" s="778"/>
      <c r="R176" s="230"/>
      <c r="S176" s="230"/>
      <c r="T176" s="230"/>
      <c r="U176" s="230"/>
      <c r="V176" s="230"/>
      <c r="W176" s="230"/>
      <c r="X176" s="230"/>
      <c r="Y176" s="230"/>
      <c r="Z176" s="230"/>
      <c r="AA176" s="93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1"/>
      <c r="B177" s="249"/>
      <c r="C177" s="248"/>
      <c r="D177" s="249"/>
      <c r="E177" s="248"/>
      <c r="F177" s="312"/>
      <c r="G177" s="229"/>
      <c r="H177" s="230"/>
      <c r="I177" s="230"/>
      <c r="J177" s="230"/>
      <c r="K177" s="230"/>
      <c r="L177" s="230"/>
      <c r="M177" s="230"/>
      <c r="N177" s="230"/>
      <c r="O177" s="230"/>
      <c r="P177" s="231"/>
      <c r="Q177" s="778"/>
      <c r="R177" s="230"/>
      <c r="S177" s="230"/>
      <c r="T177" s="230"/>
      <c r="U177" s="230"/>
      <c r="V177" s="230"/>
      <c r="W177" s="230"/>
      <c r="X177" s="230"/>
      <c r="Y177" s="230"/>
      <c r="Z177" s="230"/>
      <c r="AA177" s="93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1"/>
      <c r="B178" s="249"/>
      <c r="C178" s="248"/>
      <c r="D178" s="249"/>
      <c r="E178" s="248"/>
      <c r="F178" s="312"/>
      <c r="G178" s="229"/>
      <c r="H178" s="230"/>
      <c r="I178" s="230"/>
      <c r="J178" s="230"/>
      <c r="K178" s="230"/>
      <c r="L178" s="230"/>
      <c r="M178" s="230"/>
      <c r="N178" s="230"/>
      <c r="O178" s="230"/>
      <c r="P178" s="231"/>
      <c r="Q178" s="778"/>
      <c r="R178" s="230"/>
      <c r="S178" s="230"/>
      <c r="T178" s="230"/>
      <c r="U178" s="230"/>
      <c r="V178" s="230"/>
      <c r="W178" s="230"/>
      <c r="X178" s="230"/>
      <c r="Y178" s="230"/>
      <c r="Z178" s="230"/>
      <c r="AA178" s="93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1"/>
      <c r="B179" s="249"/>
      <c r="C179" s="248"/>
      <c r="D179" s="249"/>
      <c r="E179" s="248"/>
      <c r="F179" s="312"/>
      <c r="G179" s="232"/>
      <c r="H179" s="160"/>
      <c r="I179" s="160"/>
      <c r="J179" s="160"/>
      <c r="K179" s="160"/>
      <c r="L179" s="160"/>
      <c r="M179" s="160"/>
      <c r="N179" s="160"/>
      <c r="O179" s="160"/>
      <c r="P179" s="233"/>
      <c r="Q179" s="159"/>
      <c r="R179" s="160"/>
      <c r="S179" s="160"/>
      <c r="T179" s="160"/>
      <c r="U179" s="160"/>
      <c r="V179" s="160"/>
      <c r="W179" s="160"/>
      <c r="X179" s="160"/>
      <c r="Y179" s="160"/>
      <c r="Z179" s="160"/>
      <c r="AA179" s="93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1"/>
      <c r="B180" s="249"/>
      <c r="C180" s="248"/>
      <c r="D180" s="249"/>
      <c r="E180" s="248"/>
      <c r="F180" s="312"/>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49"/>
      <c r="C181" s="248"/>
      <c r="D181" s="249"/>
      <c r="E181" s="248"/>
      <c r="F181" s="312"/>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1"/>
      <c r="B182" s="249"/>
      <c r="C182" s="248"/>
      <c r="D182" s="249"/>
      <c r="E182" s="248"/>
      <c r="F182" s="312"/>
      <c r="G182" s="227"/>
      <c r="H182" s="157"/>
      <c r="I182" s="157"/>
      <c r="J182" s="157"/>
      <c r="K182" s="157"/>
      <c r="L182" s="157"/>
      <c r="M182" s="157"/>
      <c r="N182" s="157"/>
      <c r="O182" s="157"/>
      <c r="P182" s="228"/>
      <c r="Q182" s="156"/>
      <c r="R182" s="157"/>
      <c r="S182" s="157"/>
      <c r="T182" s="157"/>
      <c r="U182" s="157"/>
      <c r="V182" s="157"/>
      <c r="W182" s="157"/>
      <c r="X182" s="157"/>
      <c r="Y182" s="157"/>
      <c r="Z182" s="157"/>
      <c r="AA182" s="93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1"/>
      <c r="B183" s="249"/>
      <c r="C183" s="248"/>
      <c r="D183" s="249"/>
      <c r="E183" s="248"/>
      <c r="F183" s="312"/>
      <c r="G183" s="229"/>
      <c r="H183" s="230"/>
      <c r="I183" s="230"/>
      <c r="J183" s="230"/>
      <c r="K183" s="230"/>
      <c r="L183" s="230"/>
      <c r="M183" s="230"/>
      <c r="N183" s="230"/>
      <c r="O183" s="230"/>
      <c r="P183" s="231"/>
      <c r="Q183" s="778"/>
      <c r="R183" s="230"/>
      <c r="S183" s="230"/>
      <c r="T183" s="230"/>
      <c r="U183" s="230"/>
      <c r="V183" s="230"/>
      <c r="W183" s="230"/>
      <c r="X183" s="230"/>
      <c r="Y183" s="230"/>
      <c r="Z183" s="230"/>
      <c r="AA183" s="93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1"/>
      <c r="B184" s="249"/>
      <c r="C184" s="248"/>
      <c r="D184" s="249"/>
      <c r="E184" s="248"/>
      <c r="F184" s="312"/>
      <c r="G184" s="229"/>
      <c r="H184" s="230"/>
      <c r="I184" s="230"/>
      <c r="J184" s="230"/>
      <c r="K184" s="230"/>
      <c r="L184" s="230"/>
      <c r="M184" s="230"/>
      <c r="N184" s="230"/>
      <c r="O184" s="230"/>
      <c r="P184" s="231"/>
      <c r="Q184" s="778"/>
      <c r="R184" s="230"/>
      <c r="S184" s="230"/>
      <c r="T184" s="230"/>
      <c r="U184" s="230"/>
      <c r="V184" s="230"/>
      <c r="W184" s="230"/>
      <c r="X184" s="230"/>
      <c r="Y184" s="230"/>
      <c r="Z184" s="230"/>
      <c r="AA184" s="93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1"/>
      <c r="B185" s="249"/>
      <c r="C185" s="248"/>
      <c r="D185" s="249"/>
      <c r="E185" s="248"/>
      <c r="F185" s="312"/>
      <c r="G185" s="229"/>
      <c r="H185" s="230"/>
      <c r="I185" s="230"/>
      <c r="J185" s="230"/>
      <c r="K185" s="230"/>
      <c r="L185" s="230"/>
      <c r="M185" s="230"/>
      <c r="N185" s="230"/>
      <c r="O185" s="230"/>
      <c r="P185" s="231"/>
      <c r="Q185" s="778"/>
      <c r="R185" s="230"/>
      <c r="S185" s="230"/>
      <c r="T185" s="230"/>
      <c r="U185" s="230"/>
      <c r="V185" s="230"/>
      <c r="W185" s="230"/>
      <c r="X185" s="230"/>
      <c r="Y185" s="230"/>
      <c r="Z185" s="230"/>
      <c r="AA185" s="93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1"/>
      <c r="B186" s="249"/>
      <c r="C186" s="248"/>
      <c r="D186" s="249"/>
      <c r="E186" s="313"/>
      <c r="F186" s="314"/>
      <c r="G186" s="232"/>
      <c r="H186" s="160"/>
      <c r="I186" s="160"/>
      <c r="J186" s="160"/>
      <c r="K186" s="160"/>
      <c r="L186" s="160"/>
      <c r="M186" s="160"/>
      <c r="N186" s="160"/>
      <c r="O186" s="160"/>
      <c r="P186" s="233"/>
      <c r="Q186" s="159"/>
      <c r="R186" s="160"/>
      <c r="S186" s="160"/>
      <c r="T186" s="160"/>
      <c r="U186" s="160"/>
      <c r="V186" s="160"/>
      <c r="W186" s="160"/>
      <c r="X186" s="160"/>
      <c r="Y186" s="160"/>
      <c r="Z186" s="160"/>
      <c r="AA186" s="93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1"/>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35.1" customHeight="1" x14ac:dyDescent="0.15">
      <c r="A188" s="1001"/>
      <c r="B188" s="249"/>
      <c r="C188" s="248"/>
      <c r="D188" s="249"/>
      <c r="E188" s="156" t="s">
        <v>644</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35.1" customHeight="1" x14ac:dyDescent="0.15">
      <c r="A189" s="1001"/>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1001"/>
      <c r="B190" s="249"/>
      <c r="C190" s="248"/>
      <c r="D190" s="249"/>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1"/>
      <c r="B192" s="249"/>
      <c r="C192" s="248"/>
      <c r="D192" s="249"/>
      <c r="E192" s="246" t="s">
        <v>367</v>
      </c>
      <c r="F192" s="311"/>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1"/>
      <c r="B193" s="249"/>
      <c r="C193" s="248"/>
      <c r="D193" s="249"/>
      <c r="E193" s="248"/>
      <c r="F193" s="312"/>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1"/>
      <c r="B194" s="249"/>
      <c r="C194" s="248"/>
      <c r="D194" s="249"/>
      <c r="E194" s="248"/>
      <c r="F194" s="312"/>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1"/>
      <c r="B195" s="249"/>
      <c r="C195" s="248"/>
      <c r="D195" s="249"/>
      <c r="E195" s="248"/>
      <c r="F195" s="312"/>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1"/>
      <c r="B196" s="249"/>
      <c r="C196" s="248"/>
      <c r="D196" s="249"/>
      <c r="E196" s="248"/>
      <c r="F196" s="312"/>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1"/>
      <c r="B197" s="249"/>
      <c r="C197" s="248"/>
      <c r="D197" s="249"/>
      <c r="E197" s="248"/>
      <c r="F197" s="312"/>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1"/>
      <c r="B198" s="249"/>
      <c r="C198" s="248"/>
      <c r="D198" s="249"/>
      <c r="E198" s="248"/>
      <c r="F198" s="312"/>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1"/>
      <c r="B199" s="249"/>
      <c r="C199" s="248"/>
      <c r="D199" s="249"/>
      <c r="E199" s="248"/>
      <c r="F199" s="312"/>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1"/>
      <c r="B200" s="249"/>
      <c r="C200" s="248"/>
      <c r="D200" s="249"/>
      <c r="E200" s="248"/>
      <c r="F200" s="312"/>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1"/>
      <c r="B201" s="249"/>
      <c r="C201" s="248"/>
      <c r="D201" s="249"/>
      <c r="E201" s="248"/>
      <c r="F201" s="312"/>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1"/>
      <c r="B202" s="249"/>
      <c r="C202" s="248"/>
      <c r="D202" s="249"/>
      <c r="E202" s="248"/>
      <c r="F202" s="312"/>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1"/>
      <c r="B203" s="249"/>
      <c r="C203" s="248"/>
      <c r="D203" s="249"/>
      <c r="E203" s="248"/>
      <c r="F203" s="312"/>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1"/>
      <c r="B204" s="249"/>
      <c r="C204" s="248"/>
      <c r="D204" s="249"/>
      <c r="E204" s="248"/>
      <c r="F204" s="312"/>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1"/>
      <c r="B205" s="249"/>
      <c r="C205" s="248"/>
      <c r="D205" s="249"/>
      <c r="E205" s="248"/>
      <c r="F205" s="312"/>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1"/>
      <c r="B206" s="249"/>
      <c r="C206" s="248"/>
      <c r="D206" s="249"/>
      <c r="E206" s="248"/>
      <c r="F206" s="312"/>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1"/>
      <c r="B207" s="249"/>
      <c r="C207" s="248"/>
      <c r="D207" s="249"/>
      <c r="E207" s="248"/>
      <c r="F207" s="312"/>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1"/>
      <c r="B208" s="249"/>
      <c r="C208" s="248"/>
      <c r="D208" s="249"/>
      <c r="E208" s="248"/>
      <c r="F208" s="312"/>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1"/>
      <c r="B209" s="249"/>
      <c r="C209" s="248"/>
      <c r="D209" s="249"/>
      <c r="E209" s="248"/>
      <c r="F209" s="312"/>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1"/>
      <c r="B210" s="249"/>
      <c r="C210" s="248"/>
      <c r="D210" s="249"/>
      <c r="E210" s="248"/>
      <c r="F210" s="312"/>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1"/>
      <c r="B211" s="249"/>
      <c r="C211" s="248"/>
      <c r="D211" s="249"/>
      <c r="E211" s="248"/>
      <c r="F211" s="312"/>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1"/>
      <c r="B212" s="249"/>
      <c r="C212" s="248"/>
      <c r="D212" s="249"/>
      <c r="E212" s="248"/>
      <c r="F212" s="312"/>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22.5" hidden="1" customHeight="1" x14ac:dyDescent="0.15">
      <c r="A213" s="1001"/>
      <c r="B213" s="249"/>
      <c r="C213" s="248"/>
      <c r="D213" s="249"/>
      <c r="E213" s="248"/>
      <c r="F213" s="312"/>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49"/>
      <c r="C214" s="248"/>
      <c r="D214" s="249"/>
      <c r="E214" s="248"/>
      <c r="F214" s="312"/>
      <c r="G214" s="227"/>
      <c r="H214" s="157"/>
      <c r="I214" s="157"/>
      <c r="J214" s="157"/>
      <c r="K214" s="157"/>
      <c r="L214" s="157"/>
      <c r="M214" s="157"/>
      <c r="N214" s="157"/>
      <c r="O214" s="157"/>
      <c r="P214" s="228"/>
      <c r="Q214" s="988"/>
      <c r="R214" s="989"/>
      <c r="S214" s="989"/>
      <c r="T214" s="989"/>
      <c r="U214" s="989"/>
      <c r="V214" s="989"/>
      <c r="W214" s="989"/>
      <c r="X214" s="989"/>
      <c r="Y214" s="989"/>
      <c r="Z214" s="989"/>
      <c r="AA214" s="99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1"/>
      <c r="B215" s="249"/>
      <c r="C215" s="248"/>
      <c r="D215" s="249"/>
      <c r="E215" s="248"/>
      <c r="F215" s="312"/>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1"/>
      <c r="B216" s="249"/>
      <c r="C216" s="248"/>
      <c r="D216" s="249"/>
      <c r="E216" s="248"/>
      <c r="F216" s="312"/>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1"/>
      <c r="B217" s="249"/>
      <c r="C217" s="248"/>
      <c r="D217" s="249"/>
      <c r="E217" s="248"/>
      <c r="F217" s="312"/>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1"/>
      <c r="B218" s="249"/>
      <c r="C218" s="248"/>
      <c r="D218" s="249"/>
      <c r="E218" s="248"/>
      <c r="F218" s="312"/>
      <c r="G218" s="232"/>
      <c r="H218" s="160"/>
      <c r="I218" s="160"/>
      <c r="J218" s="160"/>
      <c r="K218" s="160"/>
      <c r="L218" s="160"/>
      <c r="M218" s="160"/>
      <c r="N218" s="160"/>
      <c r="O218" s="160"/>
      <c r="P218" s="233"/>
      <c r="Q218" s="994"/>
      <c r="R218" s="995"/>
      <c r="S218" s="995"/>
      <c r="T218" s="995"/>
      <c r="U218" s="995"/>
      <c r="V218" s="995"/>
      <c r="W218" s="995"/>
      <c r="X218" s="995"/>
      <c r="Y218" s="995"/>
      <c r="Z218" s="995"/>
      <c r="AA218" s="99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1"/>
      <c r="B219" s="249"/>
      <c r="C219" s="248"/>
      <c r="D219" s="249"/>
      <c r="E219" s="248"/>
      <c r="F219" s="312"/>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49"/>
      <c r="C220" s="248"/>
      <c r="D220" s="249"/>
      <c r="E220" s="248"/>
      <c r="F220" s="312"/>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1"/>
      <c r="B221" s="249"/>
      <c r="C221" s="248"/>
      <c r="D221" s="249"/>
      <c r="E221" s="248"/>
      <c r="F221" s="312"/>
      <c r="G221" s="227"/>
      <c r="H221" s="157"/>
      <c r="I221" s="157"/>
      <c r="J221" s="157"/>
      <c r="K221" s="157"/>
      <c r="L221" s="157"/>
      <c r="M221" s="157"/>
      <c r="N221" s="157"/>
      <c r="O221" s="157"/>
      <c r="P221" s="228"/>
      <c r="Q221" s="988"/>
      <c r="R221" s="989"/>
      <c r="S221" s="989"/>
      <c r="T221" s="989"/>
      <c r="U221" s="989"/>
      <c r="V221" s="989"/>
      <c r="W221" s="989"/>
      <c r="X221" s="989"/>
      <c r="Y221" s="989"/>
      <c r="Z221" s="989"/>
      <c r="AA221" s="99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1"/>
      <c r="B222" s="249"/>
      <c r="C222" s="248"/>
      <c r="D222" s="249"/>
      <c r="E222" s="248"/>
      <c r="F222" s="312"/>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1"/>
      <c r="B223" s="249"/>
      <c r="C223" s="248"/>
      <c r="D223" s="249"/>
      <c r="E223" s="248"/>
      <c r="F223" s="312"/>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1"/>
      <c r="B224" s="249"/>
      <c r="C224" s="248"/>
      <c r="D224" s="249"/>
      <c r="E224" s="248"/>
      <c r="F224" s="312"/>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1"/>
      <c r="B225" s="249"/>
      <c r="C225" s="248"/>
      <c r="D225" s="249"/>
      <c r="E225" s="248"/>
      <c r="F225" s="312"/>
      <c r="G225" s="232"/>
      <c r="H225" s="160"/>
      <c r="I225" s="160"/>
      <c r="J225" s="160"/>
      <c r="K225" s="160"/>
      <c r="L225" s="160"/>
      <c r="M225" s="160"/>
      <c r="N225" s="160"/>
      <c r="O225" s="160"/>
      <c r="P225" s="233"/>
      <c r="Q225" s="994"/>
      <c r="R225" s="995"/>
      <c r="S225" s="995"/>
      <c r="T225" s="995"/>
      <c r="U225" s="995"/>
      <c r="V225" s="995"/>
      <c r="W225" s="995"/>
      <c r="X225" s="995"/>
      <c r="Y225" s="995"/>
      <c r="Z225" s="995"/>
      <c r="AA225" s="99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1"/>
      <c r="B226" s="249"/>
      <c r="C226" s="248"/>
      <c r="D226" s="249"/>
      <c r="E226" s="248"/>
      <c r="F226" s="312"/>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49"/>
      <c r="C227" s="248"/>
      <c r="D227" s="249"/>
      <c r="E227" s="248"/>
      <c r="F227" s="312"/>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1"/>
      <c r="B228" s="249"/>
      <c r="C228" s="248"/>
      <c r="D228" s="249"/>
      <c r="E228" s="248"/>
      <c r="F228" s="312"/>
      <c r="G228" s="227"/>
      <c r="H228" s="157"/>
      <c r="I228" s="157"/>
      <c r="J228" s="157"/>
      <c r="K228" s="157"/>
      <c r="L228" s="157"/>
      <c r="M228" s="157"/>
      <c r="N228" s="157"/>
      <c r="O228" s="157"/>
      <c r="P228" s="228"/>
      <c r="Q228" s="988"/>
      <c r="R228" s="989"/>
      <c r="S228" s="989"/>
      <c r="T228" s="989"/>
      <c r="U228" s="989"/>
      <c r="V228" s="989"/>
      <c r="W228" s="989"/>
      <c r="X228" s="989"/>
      <c r="Y228" s="989"/>
      <c r="Z228" s="989"/>
      <c r="AA228" s="99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1"/>
      <c r="B229" s="249"/>
      <c r="C229" s="248"/>
      <c r="D229" s="249"/>
      <c r="E229" s="248"/>
      <c r="F229" s="312"/>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1"/>
      <c r="B230" s="249"/>
      <c r="C230" s="248"/>
      <c r="D230" s="249"/>
      <c r="E230" s="248"/>
      <c r="F230" s="312"/>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1"/>
      <c r="B231" s="249"/>
      <c r="C231" s="248"/>
      <c r="D231" s="249"/>
      <c r="E231" s="248"/>
      <c r="F231" s="312"/>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1"/>
      <c r="B232" s="249"/>
      <c r="C232" s="248"/>
      <c r="D232" s="249"/>
      <c r="E232" s="248"/>
      <c r="F232" s="312"/>
      <c r="G232" s="232"/>
      <c r="H232" s="160"/>
      <c r="I232" s="160"/>
      <c r="J232" s="160"/>
      <c r="K232" s="160"/>
      <c r="L232" s="160"/>
      <c r="M232" s="160"/>
      <c r="N232" s="160"/>
      <c r="O232" s="160"/>
      <c r="P232" s="233"/>
      <c r="Q232" s="994"/>
      <c r="R232" s="995"/>
      <c r="S232" s="995"/>
      <c r="T232" s="995"/>
      <c r="U232" s="995"/>
      <c r="V232" s="995"/>
      <c r="W232" s="995"/>
      <c r="X232" s="995"/>
      <c r="Y232" s="995"/>
      <c r="Z232" s="995"/>
      <c r="AA232" s="99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1"/>
      <c r="B233" s="249"/>
      <c r="C233" s="248"/>
      <c r="D233" s="249"/>
      <c r="E233" s="248"/>
      <c r="F233" s="312"/>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49"/>
      <c r="C234" s="248"/>
      <c r="D234" s="249"/>
      <c r="E234" s="248"/>
      <c r="F234" s="312"/>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1"/>
      <c r="B235" s="249"/>
      <c r="C235" s="248"/>
      <c r="D235" s="249"/>
      <c r="E235" s="248"/>
      <c r="F235" s="312"/>
      <c r="G235" s="227"/>
      <c r="H235" s="157"/>
      <c r="I235" s="157"/>
      <c r="J235" s="157"/>
      <c r="K235" s="157"/>
      <c r="L235" s="157"/>
      <c r="M235" s="157"/>
      <c r="N235" s="157"/>
      <c r="O235" s="157"/>
      <c r="P235" s="228"/>
      <c r="Q235" s="988"/>
      <c r="R235" s="989"/>
      <c r="S235" s="989"/>
      <c r="T235" s="989"/>
      <c r="U235" s="989"/>
      <c r="V235" s="989"/>
      <c r="W235" s="989"/>
      <c r="X235" s="989"/>
      <c r="Y235" s="989"/>
      <c r="Z235" s="989"/>
      <c r="AA235" s="99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1"/>
      <c r="B236" s="249"/>
      <c r="C236" s="248"/>
      <c r="D236" s="249"/>
      <c r="E236" s="248"/>
      <c r="F236" s="312"/>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1"/>
      <c r="B237" s="249"/>
      <c r="C237" s="248"/>
      <c r="D237" s="249"/>
      <c r="E237" s="248"/>
      <c r="F237" s="312"/>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1"/>
      <c r="B238" s="249"/>
      <c r="C238" s="248"/>
      <c r="D238" s="249"/>
      <c r="E238" s="248"/>
      <c r="F238" s="312"/>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1"/>
      <c r="B239" s="249"/>
      <c r="C239" s="248"/>
      <c r="D239" s="249"/>
      <c r="E239" s="248"/>
      <c r="F239" s="312"/>
      <c r="G239" s="232"/>
      <c r="H239" s="160"/>
      <c r="I239" s="160"/>
      <c r="J239" s="160"/>
      <c r="K239" s="160"/>
      <c r="L239" s="160"/>
      <c r="M239" s="160"/>
      <c r="N239" s="160"/>
      <c r="O239" s="160"/>
      <c r="P239" s="233"/>
      <c r="Q239" s="994"/>
      <c r="R239" s="995"/>
      <c r="S239" s="995"/>
      <c r="T239" s="995"/>
      <c r="U239" s="995"/>
      <c r="V239" s="995"/>
      <c r="W239" s="995"/>
      <c r="X239" s="995"/>
      <c r="Y239" s="995"/>
      <c r="Z239" s="995"/>
      <c r="AA239" s="99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1"/>
      <c r="B240" s="249"/>
      <c r="C240" s="248"/>
      <c r="D240" s="249"/>
      <c r="E240" s="248"/>
      <c r="F240" s="312"/>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49"/>
      <c r="C241" s="248"/>
      <c r="D241" s="249"/>
      <c r="E241" s="248"/>
      <c r="F241" s="312"/>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1"/>
      <c r="B242" s="249"/>
      <c r="C242" s="248"/>
      <c r="D242" s="249"/>
      <c r="E242" s="248"/>
      <c r="F242" s="312"/>
      <c r="G242" s="227"/>
      <c r="H242" s="157"/>
      <c r="I242" s="157"/>
      <c r="J242" s="157"/>
      <c r="K242" s="157"/>
      <c r="L242" s="157"/>
      <c r="M242" s="157"/>
      <c r="N242" s="157"/>
      <c r="O242" s="157"/>
      <c r="P242" s="228"/>
      <c r="Q242" s="988"/>
      <c r="R242" s="989"/>
      <c r="S242" s="989"/>
      <c r="T242" s="989"/>
      <c r="U242" s="989"/>
      <c r="V242" s="989"/>
      <c r="W242" s="989"/>
      <c r="X242" s="989"/>
      <c r="Y242" s="989"/>
      <c r="Z242" s="989"/>
      <c r="AA242" s="99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1"/>
      <c r="B243" s="249"/>
      <c r="C243" s="248"/>
      <c r="D243" s="249"/>
      <c r="E243" s="248"/>
      <c r="F243" s="312"/>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1"/>
      <c r="B244" s="249"/>
      <c r="C244" s="248"/>
      <c r="D244" s="249"/>
      <c r="E244" s="248"/>
      <c r="F244" s="312"/>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1"/>
      <c r="B245" s="249"/>
      <c r="C245" s="248"/>
      <c r="D245" s="249"/>
      <c r="E245" s="248"/>
      <c r="F245" s="312"/>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1"/>
      <c r="B246" s="249"/>
      <c r="C246" s="248"/>
      <c r="D246" s="249"/>
      <c r="E246" s="313"/>
      <c r="F246" s="314"/>
      <c r="G246" s="232"/>
      <c r="H246" s="160"/>
      <c r="I246" s="160"/>
      <c r="J246" s="160"/>
      <c r="K246" s="160"/>
      <c r="L246" s="160"/>
      <c r="M246" s="160"/>
      <c r="N246" s="160"/>
      <c r="O246" s="160"/>
      <c r="P246" s="233"/>
      <c r="Q246" s="994"/>
      <c r="R246" s="995"/>
      <c r="S246" s="995"/>
      <c r="T246" s="995"/>
      <c r="U246" s="995"/>
      <c r="V246" s="995"/>
      <c r="W246" s="995"/>
      <c r="X246" s="995"/>
      <c r="Y246" s="995"/>
      <c r="Z246" s="995"/>
      <c r="AA246" s="99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1"/>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1"/>
      <c r="B249" s="249"/>
      <c r="C249" s="248"/>
      <c r="D249" s="249"/>
      <c r="E249" s="77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79"/>
    </row>
    <row r="250" spans="1:50" ht="45" hidden="1" customHeight="1" x14ac:dyDescent="0.15">
      <c r="A250" s="1001"/>
      <c r="B250" s="249"/>
      <c r="C250" s="248"/>
      <c r="D250" s="249"/>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1"/>
      <c r="B252" s="249"/>
      <c r="C252" s="248"/>
      <c r="D252" s="249"/>
      <c r="E252" s="246" t="s">
        <v>367</v>
      </c>
      <c r="F252" s="311"/>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1"/>
      <c r="B253" s="249"/>
      <c r="C253" s="248"/>
      <c r="D253" s="249"/>
      <c r="E253" s="248"/>
      <c r="F253" s="312"/>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1"/>
      <c r="B254" s="249"/>
      <c r="C254" s="248"/>
      <c r="D254" s="249"/>
      <c r="E254" s="248"/>
      <c r="F254" s="312"/>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1"/>
      <c r="B255" s="249"/>
      <c r="C255" s="248"/>
      <c r="D255" s="249"/>
      <c r="E255" s="248"/>
      <c r="F255" s="312"/>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1"/>
      <c r="B256" s="249"/>
      <c r="C256" s="248"/>
      <c r="D256" s="249"/>
      <c r="E256" s="248"/>
      <c r="F256" s="312"/>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1"/>
      <c r="B257" s="249"/>
      <c r="C257" s="248"/>
      <c r="D257" s="249"/>
      <c r="E257" s="248"/>
      <c r="F257" s="312"/>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1"/>
      <c r="B258" s="249"/>
      <c r="C258" s="248"/>
      <c r="D258" s="249"/>
      <c r="E258" s="248"/>
      <c r="F258" s="312"/>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1"/>
      <c r="B259" s="249"/>
      <c r="C259" s="248"/>
      <c r="D259" s="249"/>
      <c r="E259" s="248"/>
      <c r="F259" s="312"/>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1"/>
      <c r="B260" s="249"/>
      <c r="C260" s="248"/>
      <c r="D260" s="249"/>
      <c r="E260" s="248"/>
      <c r="F260" s="312"/>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1"/>
      <c r="B261" s="249"/>
      <c r="C261" s="248"/>
      <c r="D261" s="249"/>
      <c r="E261" s="248"/>
      <c r="F261" s="312"/>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1"/>
      <c r="B262" s="249"/>
      <c r="C262" s="248"/>
      <c r="D262" s="249"/>
      <c r="E262" s="248"/>
      <c r="F262" s="312"/>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1"/>
      <c r="B263" s="249"/>
      <c r="C263" s="248"/>
      <c r="D263" s="249"/>
      <c r="E263" s="248"/>
      <c r="F263" s="312"/>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1"/>
      <c r="B264" s="249"/>
      <c r="C264" s="248"/>
      <c r="D264" s="249"/>
      <c r="E264" s="248"/>
      <c r="F264" s="312"/>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1"/>
      <c r="B265" s="249"/>
      <c r="C265" s="248"/>
      <c r="D265" s="249"/>
      <c r="E265" s="248"/>
      <c r="F265" s="312"/>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1"/>
      <c r="B266" s="249"/>
      <c r="C266" s="248"/>
      <c r="D266" s="249"/>
      <c r="E266" s="248"/>
      <c r="F266" s="312"/>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1"/>
      <c r="B267" s="249"/>
      <c r="C267" s="248"/>
      <c r="D267" s="249"/>
      <c r="E267" s="248"/>
      <c r="F267" s="312"/>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1"/>
      <c r="B268" s="249"/>
      <c r="C268" s="248"/>
      <c r="D268" s="249"/>
      <c r="E268" s="248"/>
      <c r="F268" s="312"/>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1"/>
      <c r="B269" s="249"/>
      <c r="C269" s="248"/>
      <c r="D269" s="249"/>
      <c r="E269" s="248"/>
      <c r="F269" s="312"/>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1"/>
      <c r="B270" s="249"/>
      <c r="C270" s="248"/>
      <c r="D270" s="249"/>
      <c r="E270" s="248"/>
      <c r="F270" s="312"/>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1"/>
      <c r="B271" s="249"/>
      <c r="C271" s="248"/>
      <c r="D271" s="249"/>
      <c r="E271" s="248"/>
      <c r="F271" s="312"/>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1"/>
      <c r="B272" s="249"/>
      <c r="C272" s="248"/>
      <c r="D272" s="249"/>
      <c r="E272" s="248"/>
      <c r="F272" s="312"/>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15">
      <c r="A273" s="1001"/>
      <c r="B273" s="249"/>
      <c r="C273" s="248"/>
      <c r="D273" s="249"/>
      <c r="E273" s="248"/>
      <c r="F273" s="312"/>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49"/>
      <c r="C274" s="248"/>
      <c r="D274" s="249"/>
      <c r="E274" s="248"/>
      <c r="F274" s="312"/>
      <c r="G274" s="227"/>
      <c r="H274" s="157"/>
      <c r="I274" s="157"/>
      <c r="J274" s="157"/>
      <c r="K274" s="157"/>
      <c r="L274" s="157"/>
      <c r="M274" s="157"/>
      <c r="N274" s="157"/>
      <c r="O274" s="157"/>
      <c r="P274" s="228"/>
      <c r="Q274" s="988"/>
      <c r="R274" s="989"/>
      <c r="S274" s="989"/>
      <c r="T274" s="989"/>
      <c r="U274" s="989"/>
      <c r="V274" s="989"/>
      <c r="W274" s="989"/>
      <c r="X274" s="989"/>
      <c r="Y274" s="989"/>
      <c r="Z274" s="989"/>
      <c r="AA274" s="99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1"/>
      <c r="B275" s="249"/>
      <c r="C275" s="248"/>
      <c r="D275" s="249"/>
      <c r="E275" s="248"/>
      <c r="F275" s="312"/>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1"/>
      <c r="B276" s="249"/>
      <c r="C276" s="248"/>
      <c r="D276" s="249"/>
      <c r="E276" s="248"/>
      <c r="F276" s="312"/>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1"/>
      <c r="B277" s="249"/>
      <c r="C277" s="248"/>
      <c r="D277" s="249"/>
      <c r="E277" s="248"/>
      <c r="F277" s="312"/>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1"/>
      <c r="B278" s="249"/>
      <c r="C278" s="248"/>
      <c r="D278" s="249"/>
      <c r="E278" s="248"/>
      <c r="F278" s="312"/>
      <c r="G278" s="232"/>
      <c r="H278" s="160"/>
      <c r="I278" s="160"/>
      <c r="J278" s="160"/>
      <c r="K278" s="160"/>
      <c r="L278" s="160"/>
      <c r="M278" s="160"/>
      <c r="N278" s="160"/>
      <c r="O278" s="160"/>
      <c r="P278" s="233"/>
      <c r="Q278" s="994"/>
      <c r="R278" s="995"/>
      <c r="S278" s="995"/>
      <c r="T278" s="995"/>
      <c r="U278" s="995"/>
      <c r="V278" s="995"/>
      <c r="W278" s="995"/>
      <c r="X278" s="995"/>
      <c r="Y278" s="995"/>
      <c r="Z278" s="995"/>
      <c r="AA278" s="99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1"/>
      <c r="B279" s="249"/>
      <c r="C279" s="248"/>
      <c r="D279" s="249"/>
      <c r="E279" s="248"/>
      <c r="F279" s="312"/>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49"/>
      <c r="C280" s="248"/>
      <c r="D280" s="249"/>
      <c r="E280" s="248"/>
      <c r="F280" s="312"/>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1"/>
      <c r="B281" s="249"/>
      <c r="C281" s="248"/>
      <c r="D281" s="249"/>
      <c r="E281" s="248"/>
      <c r="F281" s="312"/>
      <c r="G281" s="227"/>
      <c r="H281" s="157"/>
      <c r="I281" s="157"/>
      <c r="J281" s="157"/>
      <c r="K281" s="157"/>
      <c r="L281" s="157"/>
      <c r="M281" s="157"/>
      <c r="N281" s="157"/>
      <c r="O281" s="157"/>
      <c r="P281" s="228"/>
      <c r="Q281" s="988"/>
      <c r="R281" s="989"/>
      <c r="S281" s="989"/>
      <c r="T281" s="989"/>
      <c r="U281" s="989"/>
      <c r="V281" s="989"/>
      <c r="W281" s="989"/>
      <c r="X281" s="989"/>
      <c r="Y281" s="989"/>
      <c r="Z281" s="989"/>
      <c r="AA281" s="99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1"/>
      <c r="B282" s="249"/>
      <c r="C282" s="248"/>
      <c r="D282" s="249"/>
      <c r="E282" s="248"/>
      <c r="F282" s="312"/>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1"/>
      <c r="B283" s="249"/>
      <c r="C283" s="248"/>
      <c r="D283" s="249"/>
      <c r="E283" s="248"/>
      <c r="F283" s="312"/>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1"/>
      <c r="B284" s="249"/>
      <c r="C284" s="248"/>
      <c r="D284" s="249"/>
      <c r="E284" s="248"/>
      <c r="F284" s="312"/>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1"/>
      <c r="B285" s="249"/>
      <c r="C285" s="248"/>
      <c r="D285" s="249"/>
      <c r="E285" s="248"/>
      <c r="F285" s="312"/>
      <c r="G285" s="232"/>
      <c r="H285" s="160"/>
      <c r="I285" s="160"/>
      <c r="J285" s="160"/>
      <c r="K285" s="160"/>
      <c r="L285" s="160"/>
      <c r="M285" s="160"/>
      <c r="N285" s="160"/>
      <c r="O285" s="160"/>
      <c r="P285" s="233"/>
      <c r="Q285" s="994"/>
      <c r="R285" s="995"/>
      <c r="S285" s="995"/>
      <c r="T285" s="995"/>
      <c r="U285" s="995"/>
      <c r="V285" s="995"/>
      <c r="W285" s="995"/>
      <c r="X285" s="995"/>
      <c r="Y285" s="995"/>
      <c r="Z285" s="995"/>
      <c r="AA285" s="99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1"/>
      <c r="B286" s="249"/>
      <c r="C286" s="248"/>
      <c r="D286" s="249"/>
      <c r="E286" s="248"/>
      <c r="F286" s="312"/>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49"/>
      <c r="C287" s="248"/>
      <c r="D287" s="249"/>
      <c r="E287" s="248"/>
      <c r="F287" s="312"/>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1"/>
      <c r="B288" s="249"/>
      <c r="C288" s="248"/>
      <c r="D288" s="249"/>
      <c r="E288" s="248"/>
      <c r="F288" s="312"/>
      <c r="G288" s="227"/>
      <c r="H288" s="157"/>
      <c r="I288" s="157"/>
      <c r="J288" s="157"/>
      <c r="K288" s="157"/>
      <c r="L288" s="157"/>
      <c r="M288" s="157"/>
      <c r="N288" s="157"/>
      <c r="O288" s="157"/>
      <c r="P288" s="228"/>
      <c r="Q288" s="988"/>
      <c r="R288" s="989"/>
      <c r="S288" s="989"/>
      <c r="T288" s="989"/>
      <c r="U288" s="989"/>
      <c r="V288" s="989"/>
      <c r="W288" s="989"/>
      <c r="X288" s="989"/>
      <c r="Y288" s="989"/>
      <c r="Z288" s="989"/>
      <c r="AA288" s="99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1"/>
      <c r="B289" s="249"/>
      <c r="C289" s="248"/>
      <c r="D289" s="249"/>
      <c r="E289" s="248"/>
      <c r="F289" s="312"/>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1"/>
      <c r="B290" s="249"/>
      <c r="C290" s="248"/>
      <c r="D290" s="249"/>
      <c r="E290" s="248"/>
      <c r="F290" s="312"/>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1"/>
      <c r="B291" s="249"/>
      <c r="C291" s="248"/>
      <c r="D291" s="249"/>
      <c r="E291" s="248"/>
      <c r="F291" s="312"/>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1"/>
      <c r="B292" s="249"/>
      <c r="C292" s="248"/>
      <c r="D292" s="249"/>
      <c r="E292" s="248"/>
      <c r="F292" s="312"/>
      <c r="G292" s="232"/>
      <c r="H292" s="160"/>
      <c r="I292" s="160"/>
      <c r="J292" s="160"/>
      <c r="K292" s="160"/>
      <c r="L292" s="160"/>
      <c r="M292" s="160"/>
      <c r="N292" s="160"/>
      <c r="O292" s="160"/>
      <c r="P292" s="233"/>
      <c r="Q292" s="994"/>
      <c r="R292" s="995"/>
      <c r="S292" s="995"/>
      <c r="T292" s="995"/>
      <c r="U292" s="995"/>
      <c r="V292" s="995"/>
      <c r="W292" s="995"/>
      <c r="X292" s="995"/>
      <c r="Y292" s="995"/>
      <c r="Z292" s="995"/>
      <c r="AA292" s="99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1"/>
      <c r="B293" s="249"/>
      <c r="C293" s="248"/>
      <c r="D293" s="249"/>
      <c r="E293" s="248"/>
      <c r="F293" s="312"/>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49"/>
      <c r="C294" s="248"/>
      <c r="D294" s="249"/>
      <c r="E294" s="248"/>
      <c r="F294" s="312"/>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1"/>
      <c r="B295" s="249"/>
      <c r="C295" s="248"/>
      <c r="D295" s="249"/>
      <c r="E295" s="248"/>
      <c r="F295" s="312"/>
      <c r="G295" s="227"/>
      <c r="H295" s="157"/>
      <c r="I295" s="157"/>
      <c r="J295" s="157"/>
      <c r="K295" s="157"/>
      <c r="L295" s="157"/>
      <c r="M295" s="157"/>
      <c r="N295" s="157"/>
      <c r="O295" s="157"/>
      <c r="P295" s="228"/>
      <c r="Q295" s="988"/>
      <c r="R295" s="989"/>
      <c r="S295" s="989"/>
      <c r="T295" s="989"/>
      <c r="U295" s="989"/>
      <c r="V295" s="989"/>
      <c r="W295" s="989"/>
      <c r="X295" s="989"/>
      <c r="Y295" s="989"/>
      <c r="Z295" s="989"/>
      <c r="AA295" s="99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1"/>
      <c r="B296" s="249"/>
      <c r="C296" s="248"/>
      <c r="D296" s="249"/>
      <c r="E296" s="248"/>
      <c r="F296" s="312"/>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1"/>
      <c r="B297" s="249"/>
      <c r="C297" s="248"/>
      <c r="D297" s="249"/>
      <c r="E297" s="248"/>
      <c r="F297" s="312"/>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1"/>
      <c r="B298" s="249"/>
      <c r="C298" s="248"/>
      <c r="D298" s="249"/>
      <c r="E298" s="248"/>
      <c r="F298" s="312"/>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1"/>
      <c r="B299" s="249"/>
      <c r="C299" s="248"/>
      <c r="D299" s="249"/>
      <c r="E299" s="248"/>
      <c r="F299" s="312"/>
      <c r="G299" s="232"/>
      <c r="H299" s="160"/>
      <c r="I299" s="160"/>
      <c r="J299" s="160"/>
      <c r="K299" s="160"/>
      <c r="L299" s="160"/>
      <c r="M299" s="160"/>
      <c r="N299" s="160"/>
      <c r="O299" s="160"/>
      <c r="P299" s="233"/>
      <c r="Q299" s="994"/>
      <c r="R299" s="995"/>
      <c r="S299" s="995"/>
      <c r="T299" s="995"/>
      <c r="U299" s="995"/>
      <c r="V299" s="995"/>
      <c r="W299" s="995"/>
      <c r="X299" s="995"/>
      <c r="Y299" s="995"/>
      <c r="Z299" s="995"/>
      <c r="AA299" s="99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1"/>
      <c r="B300" s="249"/>
      <c r="C300" s="248"/>
      <c r="D300" s="249"/>
      <c r="E300" s="248"/>
      <c r="F300" s="312"/>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49"/>
      <c r="C301" s="248"/>
      <c r="D301" s="249"/>
      <c r="E301" s="248"/>
      <c r="F301" s="312"/>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1"/>
      <c r="B302" s="249"/>
      <c r="C302" s="248"/>
      <c r="D302" s="249"/>
      <c r="E302" s="248"/>
      <c r="F302" s="312"/>
      <c r="G302" s="227"/>
      <c r="H302" s="157"/>
      <c r="I302" s="157"/>
      <c r="J302" s="157"/>
      <c r="K302" s="157"/>
      <c r="L302" s="157"/>
      <c r="M302" s="157"/>
      <c r="N302" s="157"/>
      <c r="O302" s="157"/>
      <c r="P302" s="228"/>
      <c r="Q302" s="988"/>
      <c r="R302" s="989"/>
      <c r="S302" s="989"/>
      <c r="T302" s="989"/>
      <c r="U302" s="989"/>
      <c r="V302" s="989"/>
      <c r="W302" s="989"/>
      <c r="X302" s="989"/>
      <c r="Y302" s="989"/>
      <c r="Z302" s="989"/>
      <c r="AA302" s="99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1"/>
      <c r="B303" s="249"/>
      <c r="C303" s="248"/>
      <c r="D303" s="249"/>
      <c r="E303" s="248"/>
      <c r="F303" s="312"/>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1"/>
      <c r="B304" s="249"/>
      <c r="C304" s="248"/>
      <c r="D304" s="249"/>
      <c r="E304" s="248"/>
      <c r="F304" s="312"/>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1"/>
      <c r="B305" s="249"/>
      <c r="C305" s="248"/>
      <c r="D305" s="249"/>
      <c r="E305" s="248"/>
      <c r="F305" s="312"/>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1"/>
      <c r="B306" s="249"/>
      <c r="C306" s="248"/>
      <c r="D306" s="249"/>
      <c r="E306" s="313"/>
      <c r="F306" s="314"/>
      <c r="G306" s="232"/>
      <c r="H306" s="160"/>
      <c r="I306" s="160"/>
      <c r="J306" s="160"/>
      <c r="K306" s="160"/>
      <c r="L306" s="160"/>
      <c r="M306" s="160"/>
      <c r="N306" s="160"/>
      <c r="O306" s="160"/>
      <c r="P306" s="233"/>
      <c r="Q306" s="994"/>
      <c r="R306" s="995"/>
      <c r="S306" s="995"/>
      <c r="T306" s="995"/>
      <c r="U306" s="995"/>
      <c r="V306" s="995"/>
      <c r="W306" s="995"/>
      <c r="X306" s="995"/>
      <c r="Y306" s="995"/>
      <c r="Z306" s="995"/>
      <c r="AA306" s="99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1"/>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1"/>
      <c r="B310" s="249"/>
      <c r="C310" s="248"/>
      <c r="D310" s="249"/>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1"/>
      <c r="B312" s="249"/>
      <c r="C312" s="248"/>
      <c r="D312" s="249"/>
      <c r="E312" s="246" t="s">
        <v>367</v>
      </c>
      <c r="F312" s="311"/>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1"/>
      <c r="B313" s="249"/>
      <c r="C313" s="248"/>
      <c r="D313" s="249"/>
      <c r="E313" s="248"/>
      <c r="F313" s="312"/>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1"/>
      <c r="B314" s="249"/>
      <c r="C314" s="248"/>
      <c r="D314" s="249"/>
      <c r="E314" s="248"/>
      <c r="F314" s="312"/>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1"/>
      <c r="B315" s="249"/>
      <c r="C315" s="248"/>
      <c r="D315" s="249"/>
      <c r="E315" s="248"/>
      <c r="F315" s="312"/>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1"/>
      <c r="B316" s="249"/>
      <c r="C316" s="248"/>
      <c r="D316" s="249"/>
      <c r="E316" s="248"/>
      <c r="F316" s="312"/>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1"/>
      <c r="B317" s="249"/>
      <c r="C317" s="248"/>
      <c r="D317" s="249"/>
      <c r="E317" s="248"/>
      <c r="F317" s="312"/>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1"/>
      <c r="B318" s="249"/>
      <c r="C318" s="248"/>
      <c r="D318" s="249"/>
      <c r="E318" s="248"/>
      <c r="F318" s="312"/>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1"/>
      <c r="B319" s="249"/>
      <c r="C319" s="248"/>
      <c r="D319" s="249"/>
      <c r="E319" s="248"/>
      <c r="F319" s="312"/>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1"/>
      <c r="B320" s="249"/>
      <c r="C320" s="248"/>
      <c r="D320" s="249"/>
      <c r="E320" s="248"/>
      <c r="F320" s="312"/>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1"/>
      <c r="B321" s="249"/>
      <c r="C321" s="248"/>
      <c r="D321" s="249"/>
      <c r="E321" s="248"/>
      <c r="F321" s="312"/>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1"/>
      <c r="B322" s="249"/>
      <c r="C322" s="248"/>
      <c r="D322" s="249"/>
      <c r="E322" s="248"/>
      <c r="F322" s="312"/>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1"/>
      <c r="B323" s="249"/>
      <c r="C323" s="248"/>
      <c r="D323" s="249"/>
      <c r="E323" s="248"/>
      <c r="F323" s="312"/>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1"/>
      <c r="B324" s="249"/>
      <c r="C324" s="248"/>
      <c r="D324" s="249"/>
      <c r="E324" s="248"/>
      <c r="F324" s="312"/>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1"/>
      <c r="B325" s="249"/>
      <c r="C325" s="248"/>
      <c r="D325" s="249"/>
      <c r="E325" s="248"/>
      <c r="F325" s="312"/>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1"/>
      <c r="B326" s="249"/>
      <c r="C326" s="248"/>
      <c r="D326" s="249"/>
      <c r="E326" s="248"/>
      <c r="F326" s="312"/>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1"/>
      <c r="B327" s="249"/>
      <c r="C327" s="248"/>
      <c r="D327" s="249"/>
      <c r="E327" s="248"/>
      <c r="F327" s="312"/>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1"/>
      <c r="B328" s="249"/>
      <c r="C328" s="248"/>
      <c r="D328" s="249"/>
      <c r="E328" s="248"/>
      <c r="F328" s="312"/>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1"/>
      <c r="B329" s="249"/>
      <c r="C329" s="248"/>
      <c r="D329" s="249"/>
      <c r="E329" s="248"/>
      <c r="F329" s="312"/>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1"/>
      <c r="B330" s="249"/>
      <c r="C330" s="248"/>
      <c r="D330" s="249"/>
      <c r="E330" s="248"/>
      <c r="F330" s="312"/>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1"/>
      <c r="B331" s="249"/>
      <c r="C331" s="248"/>
      <c r="D331" s="249"/>
      <c r="E331" s="248"/>
      <c r="F331" s="312"/>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1"/>
      <c r="B332" s="249"/>
      <c r="C332" s="248"/>
      <c r="D332" s="249"/>
      <c r="E332" s="248"/>
      <c r="F332" s="312"/>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15">
      <c r="A333" s="1001"/>
      <c r="B333" s="249"/>
      <c r="C333" s="248"/>
      <c r="D333" s="249"/>
      <c r="E333" s="248"/>
      <c r="F333" s="312"/>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49"/>
      <c r="C334" s="248"/>
      <c r="D334" s="249"/>
      <c r="E334" s="248"/>
      <c r="F334" s="312"/>
      <c r="G334" s="227"/>
      <c r="H334" s="157"/>
      <c r="I334" s="157"/>
      <c r="J334" s="157"/>
      <c r="K334" s="157"/>
      <c r="L334" s="157"/>
      <c r="M334" s="157"/>
      <c r="N334" s="157"/>
      <c r="O334" s="157"/>
      <c r="P334" s="228"/>
      <c r="Q334" s="988"/>
      <c r="R334" s="989"/>
      <c r="S334" s="989"/>
      <c r="T334" s="989"/>
      <c r="U334" s="989"/>
      <c r="V334" s="989"/>
      <c r="W334" s="989"/>
      <c r="X334" s="989"/>
      <c r="Y334" s="989"/>
      <c r="Z334" s="989"/>
      <c r="AA334" s="99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1"/>
      <c r="B335" s="249"/>
      <c r="C335" s="248"/>
      <c r="D335" s="249"/>
      <c r="E335" s="248"/>
      <c r="F335" s="312"/>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1"/>
      <c r="B336" s="249"/>
      <c r="C336" s="248"/>
      <c r="D336" s="249"/>
      <c r="E336" s="248"/>
      <c r="F336" s="312"/>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1"/>
      <c r="B337" s="249"/>
      <c r="C337" s="248"/>
      <c r="D337" s="249"/>
      <c r="E337" s="248"/>
      <c r="F337" s="312"/>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1"/>
      <c r="B338" s="249"/>
      <c r="C338" s="248"/>
      <c r="D338" s="249"/>
      <c r="E338" s="248"/>
      <c r="F338" s="312"/>
      <c r="G338" s="232"/>
      <c r="H338" s="160"/>
      <c r="I338" s="160"/>
      <c r="J338" s="160"/>
      <c r="K338" s="160"/>
      <c r="L338" s="160"/>
      <c r="M338" s="160"/>
      <c r="N338" s="160"/>
      <c r="O338" s="160"/>
      <c r="P338" s="233"/>
      <c r="Q338" s="994"/>
      <c r="R338" s="995"/>
      <c r="S338" s="995"/>
      <c r="T338" s="995"/>
      <c r="U338" s="995"/>
      <c r="V338" s="995"/>
      <c r="W338" s="995"/>
      <c r="X338" s="995"/>
      <c r="Y338" s="995"/>
      <c r="Z338" s="995"/>
      <c r="AA338" s="99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1"/>
      <c r="B339" s="249"/>
      <c r="C339" s="248"/>
      <c r="D339" s="249"/>
      <c r="E339" s="248"/>
      <c r="F339" s="312"/>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49"/>
      <c r="C340" s="248"/>
      <c r="D340" s="249"/>
      <c r="E340" s="248"/>
      <c r="F340" s="312"/>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1"/>
      <c r="B341" s="249"/>
      <c r="C341" s="248"/>
      <c r="D341" s="249"/>
      <c r="E341" s="248"/>
      <c r="F341" s="312"/>
      <c r="G341" s="227"/>
      <c r="H341" s="157"/>
      <c r="I341" s="157"/>
      <c r="J341" s="157"/>
      <c r="K341" s="157"/>
      <c r="L341" s="157"/>
      <c r="M341" s="157"/>
      <c r="N341" s="157"/>
      <c r="O341" s="157"/>
      <c r="P341" s="228"/>
      <c r="Q341" s="988"/>
      <c r="R341" s="989"/>
      <c r="S341" s="989"/>
      <c r="T341" s="989"/>
      <c r="U341" s="989"/>
      <c r="V341" s="989"/>
      <c r="W341" s="989"/>
      <c r="X341" s="989"/>
      <c r="Y341" s="989"/>
      <c r="Z341" s="989"/>
      <c r="AA341" s="99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1"/>
      <c r="B342" s="249"/>
      <c r="C342" s="248"/>
      <c r="D342" s="249"/>
      <c r="E342" s="248"/>
      <c r="F342" s="312"/>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1"/>
      <c r="B343" s="249"/>
      <c r="C343" s="248"/>
      <c r="D343" s="249"/>
      <c r="E343" s="248"/>
      <c r="F343" s="312"/>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1"/>
      <c r="B344" s="249"/>
      <c r="C344" s="248"/>
      <c r="D344" s="249"/>
      <c r="E344" s="248"/>
      <c r="F344" s="312"/>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1"/>
      <c r="B345" s="249"/>
      <c r="C345" s="248"/>
      <c r="D345" s="249"/>
      <c r="E345" s="248"/>
      <c r="F345" s="312"/>
      <c r="G345" s="232"/>
      <c r="H345" s="160"/>
      <c r="I345" s="160"/>
      <c r="J345" s="160"/>
      <c r="K345" s="160"/>
      <c r="L345" s="160"/>
      <c r="M345" s="160"/>
      <c r="N345" s="160"/>
      <c r="O345" s="160"/>
      <c r="P345" s="233"/>
      <c r="Q345" s="994"/>
      <c r="R345" s="995"/>
      <c r="S345" s="995"/>
      <c r="T345" s="995"/>
      <c r="U345" s="995"/>
      <c r="V345" s="995"/>
      <c r="W345" s="995"/>
      <c r="X345" s="995"/>
      <c r="Y345" s="995"/>
      <c r="Z345" s="995"/>
      <c r="AA345" s="99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1"/>
      <c r="B346" s="249"/>
      <c r="C346" s="248"/>
      <c r="D346" s="249"/>
      <c r="E346" s="248"/>
      <c r="F346" s="312"/>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49"/>
      <c r="C347" s="248"/>
      <c r="D347" s="249"/>
      <c r="E347" s="248"/>
      <c r="F347" s="312"/>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1"/>
      <c r="B348" s="249"/>
      <c r="C348" s="248"/>
      <c r="D348" s="249"/>
      <c r="E348" s="248"/>
      <c r="F348" s="312"/>
      <c r="G348" s="227"/>
      <c r="H348" s="157"/>
      <c r="I348" s="157"/>
      <c r="J348" s="157"/>
      <c r="K348" s="157"/>
      <c r="L348" s="157"/>
      <c r="M348" s="157"/>
      <c r="N348" s="157"/>
      <c r="O348" s="157"/>
      <c r="P348" s="228"/>
      <c r="Q348" s="988"/>
      <c r="R348" s="989"/>
      <c r="S348" s="989"/>
      <c r="T348" s="989"/>
      <c r="U348" s="989"/>
      <c r="V348" s="989"/>
      <c r="W348" s="989"/>
      <c r="X348" s="989"/>
      <c r="Y348" s="989"/>
      <c r="Z348" s="989"/>
      <c r="AA348" s="99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1"/>
      <c r="B349" s="249"/>
      <c r="C349" s="248"/>
      <c r="D349" s="249"/>
      <c r="E349" s="248"/>
      <c r="F349" s="312"/>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1"/>
      <c r="B350" s="249"/>
      <c r="C350" s="248"/>
      <c r="D350" s="249"/>
      <c r="E350" s="248"/>
      <c r="F350" s="312"/>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1"/>
      <c r="B351" s="249"/>
      <c r="C351" s="248"/>
      <c r="D351" s="249"/>
      <c r="E351" s="248"/>
      <c r="F351" s="312"/>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1"/>
      <c r="B352" s="249"/>
      <c r="C352" s="248"/>
      <c r="D352" s="249"/>
      <c r="E352" s="248"/>
      <c r="F352" s="312"/>
      <c r="G352" s="232"/>
      <c r="H352" s="160"/>
      <c r="I352" s="160"/>
      <c r="J352" s="160"/>
      <c r="K352" s="160"/>
      <c r="L352" s="160"/>
      <c r="M352" s="160"/>
      <c r="N352" s="160"/>
      <c r="O352" s="160"/>
      <c r="P352" s="233"/>
      <c r="Q352" s="994"/>
      <c r="R352" s="995"/>
      <c r="S352" s="995"/>
      <c r="T352" s="995"/>
      <c r="U352" s="995"/>
      <c r="V352" s="995"/>
      <c r="W352" s="995"/>
      <c r="X352" s="995"/>
      <c r="Y352" s="995"/>
      <c r="Z352" s="995"/>
      <c r="AA352" s="99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1"/>
      <c r="B353" s="249"/>
      <c r="C353" s="248"/>
      <c r="D353" s="249"/>
      <c r="E353" s="248"/>
      <c r="F353" s="312"/>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49"/>
      <c r="C354" s="248"/>
      <c r="D354" s="249"/>
      <c r="E354" s="248"/>
      <c r="F354" s="312"/>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1"/>
      <c r="B355" s="249"/>
      <c r="C355" s="248"/>
      <c r="D355" s="249"/>
      <c r="E355" s="248"/>
      <c r="F355" s="312"/>
      <c r="G355" s="227"/>
      <c r="H355" s="157"/>
      <c r="I355" s="157"/>
      <c r="J355" s="157"/>
      <c r="K355" s="157"/>
      <c r="L355" s="157"/>
      <c r="M355" s="157"/>
      <c r="N355" s="157"/>
      <c r="O355" s="157"/>
      <c r="P355" s="228"/>
      <c r="Q355" s="988"/>
      <c r="R355" s="989"/>
      <c r="S355" s="989"/>
      <c r="T355" s="989"/>
      <c r="U355" s="989"/>
      <c r="V355" s="989"/>
      <c r="W355" s="989"/>
      <c r="X355" s="989"/>
      <c r="Y355" s="989"/>
      <c r="Z355" s="989"/>
      <c r="AA355" s="99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1"/>
      <c r="B356" s="249"/>
      <c r="C356" s="248"/>
      <c r="D356" s="249"/>
      <c r="E356" s="248"/>
      <c r="F356" s="312"/>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1"/>
      <c r="B357" s="249"/>
      <c r="C357" s="248"/>
      <c r="D357" s="249"/>
      <c r="E357" s="248"/>
      <c r="F357" s="312"/>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1"/>
      <c r="B358" s="249"/>
      <c r="C358" s="248"/>
      <c r="D358" s="249"/>
      <c r="E358" s="248"/>
      <c r="F358" s="312"/>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1"/>
      <c r="B359" s="249"/>
      <c r="C359" s="248"/>
      <c r="D359" s="249"/>
      <c r="E359" s="248"/>
      <c r="F359" s="312"/>
      <c r="G359" s="232"/>
      <c r="H359" s="160"/>
      <c r="I359" s="160"/>
      <c r="J359" s="160"/>
      <c r="K359" s="160"/>
      <c r="L359" s="160"/>
      <c r="M359" s="160"/>
      <c r="N359" s="160"/>
      <c r="O359" s="160"/>
      <c r="P359" s="233"/>
      <c r="Q359" s="994"/>
      <c r="R359" s="995"/>
      <c r="S359" s="995"/>
      <c r="T359" s="995"/>
      <c r="U359" s="995"/>
      <c r="V359" s="995"/>
      <c r="W359" s="995"/>
      <c r="X359" s="995"/>
      <c r="Y359" s="995"/>
      <c r="Z359" s="995"/>
      <c r="AA359" s="99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1"/>
      <c r="B360" s="249"/>
      <c r="C360" s="248"/>
      <c r="D360" s="249"/>
      <c r="E360" s="248"/>
      <c r="F360" s="312"/>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49"/>
      <c r="C361" s="248"/>
      <c r="D361" s="249"/>
      <c r="E361" s="248"/>
      <c r="F361" s="312"/>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1"/>
      <c r="B362" s="249"/>
      <c r="C362" s="248"/>
      <c r="D362" s="249"/>
      <c r="E362" s="248"/>
      <c r="F362" s="312"/>
      <c r="G362" s="227"/>
      <c r="H362" s="157"/>
      <c r="I362" s="157"/>
      <c r="J362" s="157"/>
      <c r="K362" s="157"/>
      <c r="L362" s="157"/>
      <c r="M362" s="157"/>
      <c r="N362" s="157"/>
      <c r="O362" s="157"/>
      <c r="P362" s="228"/>
      <c r="Q362" s="988"/>
      <c r="R362" s="989"/>
      <c r="S362" s="989"/>
      <c r="T362" s="989"/>
      <c r="U362" s="989"/>
      <c r="V362" s="989"/>
      <c r="W362" s="989"/>
      <c r="X362" s="989"/>
      <c r="Y362" s="989"/>
      <c r="Z362" s="989"/>
      <c r="AA362" s="99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1"/>
      <c r="B363" s="249"/>
      <c r="C363" s="248"/>
      <c r="D363" s="249"/>
      <c r="E363" s="248"/>
      <c r="F363" s="312"/>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1"/>
      <c r="B364" s="249"/>
      <c r="C364" s="248"/>
      <c r="D364" s="249"/>
      <c r="E364" s="248"/>
      <c r="F364" s="312"/>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1"/>
      <c r="B365" s="249"/>
      <c r="C365" s="248"/>
      <c r="D365" s="249"/>
      <c r="E365" s="248"/>
      <c r="F365" s="312"/>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1"/>
      <c r="B366" s="249"/>
      <c r="C366" s="248"/>
      <c r="D366" s="249"/>
      <c r="E366" s="313"/>
      <c r="F366" s="314"/>
      <c r="G366" s="232"/>
      <c r="H366" s="160"/>
      <c r="I366" s="160"/>
      <c r="J366" s="160"/>
      <c r="K366" s="160"/>
      <c r="L366" s="160"/>
      <c r="M366" s="160"/>
      <c r="N366" s="160"/>
      <c r="O366" s="160"/>
      <c r="P366" s="233"/>
      <c r="Q366" s="994"/>
      <c r="R366" s="995"/>
      <c r="S366" s="995"/>
      <c r="T366" s="995"/>
      <c r="U366" s="995"/>
      <c r="V366" s="995"/>
      <c r="W366" s="995"/>
      <c r="X366" s="995"/>
      <c r="Y366" s="995"/>
      <c r="Z366" s="995"/>
      <c r="AA366" s="99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1"/>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1"/>
      <c r="B369" s="249"/>
      <c r="C369" s="248"/>
      <c r="D369" s="249"/>
      <c r="E369" s="77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79"/>
    </row>
    <row r="370" spans="1:50" ht="45" hidden="1" customHeight="1" x14ac:dyDescent="0.15">
      <c r="A370" s="1001"/>
      <c r="B370" s="249"/>
      <c r="C370" s="248"/>
      <c r="D370" s="249"/>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1"/>
      <c r="B372" s="249"/>
      <c r="C372" s="248"/>
      <c r="D372" s="249"/>
      <c r="E372" s="246" t="s">
        <v>367</v>
      </c>
      <c r="F372" s="311"/>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1"/>
      <c r="B373" s="249"/>
      <c r="C373" s="248"/>
      <c r="D373" s="249"/>
      <c r="E373" s="248"/>
      <c r="F373" s="312"/>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1"/>
      <c r="B374" s="249"/>
      <c r="C374" s="248"/>
      <c r="D374" s="249"/>
      <c r="E374" s="248"/>
      <c r="F374" s="312"/>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1"/>
      <c r="B375" s="249"/>
      <c r="C375" s="248"/>
      <c r="D375" s="249"/>
      <c r="E375" s="248"/>
      <c r="F375" s="312"/>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1"/>
      <c r="B376" s="249"/>
      <c r="C376" s="248"/>
      <c r="D376" s="249"/>
      <c r="E376" s="248"/>
      <c r="F376" s="312"/>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1"/>
      <c r="B377" s="249"/>
      <c r="C377" s="248"/>
      <c r="D377" s="249"/>
      <c r="E377" s="248"/>
      <c r="F377" s="312"/>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1"/>
      <c r="B378" s="249"/>
      <c r="C378" s="248"/>
      <c r="D378" s="249"/>
      <c r="E378" s="248"/>
      <c r="F378" s="312"/>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1"/>
      <c r="B379" s="249"/>
      <c r="C379" s="248"/>
      <c r="D379" s="249"/>
      <c r="E379" s="248"/>
      <c r="F379" s="312"/>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1"/>
      <c r="B380" s="249"/>
      <c r="C380" s="248"/>
      <c r="D380" s="249"/>
      <c r="E380" s="248"/>
      <c r="F380" s="312"/>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1"/>
      <c r="B381" s="249"/>
      <c r="C381" s="248"/>
      <c r="D381" s="249"/>
      <c r="E381" s="248"/>
      <c r="F381" s="312"/>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1"/>
      <c r="B382" s="249"/>
      <c r="C382" s="248"/>
      <c r="D382" s="249"/>
      <c r="E382" s="248"/>
      <c r="F382" s="312"/>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1"/>
      <c r="B383" s="249"/>
      <c r="C383" s="248"/>
      <c r="D383" s="249"/>
      <c r="E383" s="248"/>
      <c r="F383" s="312"/>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1"/>
      <c r="B384" s="249"/>
      <c r="C384" s="248"/>
      <c r="D384" s="249"/>
      <c r="E384" s="248"/>
      <c r="F384" s="312"/>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1"/>
      <c r="B385" s="249"/>
      <c r="C385" s="248"/>
      <c r="D385" s="249"/>
      <c r="E385" s="248"/>
      <c r="F385" s="312"/>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1"/>
      <c r="B386" s="249"/>
      <c r="C386" s="248"/>
      <c r="D386" s="249"/>
      <c r="E386" s="248"/>
      <c r="F386" s="312"/>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1"/>
      <c r="B387" s="249"/>
      <c r="C387" s="248"/>
      <c r="D387" s="249"/>
      <c r="E387" s="248"/>
      <c r="F387" s="312"/>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1"/>
      <c r="B388" s="249"/>
      <c r="C388" s="248"/>
      <c r="D388" s="249"/>
      <c r="E388" s="248"/>
      <c r="F388" s="312"/>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1"/>
      <c r="B389" s="249"/>
      <c r="C389" s="248"/>
      <c r="D389" s="249"/>
      <c r="E389" s="248"/>
      <c r="F389" s="312"/>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1"/>
      <c r="B390" s="249"/>
      <c r="C390" s="248"/>
      <c r="D390" s="249"/>
      <c r="E390" s="248"/>
      <c r="F390" s="312"/>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1"/>
      <c r="B391" s="249"/>
      <c r="C391" s="248"/>
      <c r="D391" s="249"/>
      <c r="E391" s="248"/>
      <c r="F391" s="312"/>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1"/>
      <c r="B392" s="249"/>
      <c r="C392" s="248"/>
      <c r="D392" s="249"/>
      <c r="E392" s="248"/>
      <c r="F392" s="312"/>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15">
      <c r="A393" s="1001"/>
      <c r="B393" s="249"/>
      <c r="C393" s="248"/>
      <c r="D393" s="249"/>
      <c r="E393" s="248"/>
      <c r="F393" s="312"/>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49"/>
      <c r="C394" s="248"/>
      <c r="D394" s="249"/>
      <c r="E394" s="248"/>
      <c r="F394" s="312"/>
      <c r="G394" s="227"/>
      <c r="H394" s="157"/>
      <c r="I394" s="157"/>
      <c r="J394" s="157"/>
      <c r="K394" s="157"/>
      <c r="L394" s="157"/>
      <c r="M394" s="157"/>
      <c r="N394" s="157"/>
      <c r="O394" s="157"/>
      <c r="P394" s="228"/>
      <c r="Q394" s="988"/>
      <c r="R394" s="989"/>
      <c r="S394" s="989"/>
      <c r="T394" s="989"/>
      <c r="U394" s="989"/>
      <c r="V394" s="989"/>
      <c r="W394" s="989"/>
      <c r="X394" s="989"/>
      <c r="Y394" s="989"/>
      <c r="Z394" s="989"/>
      <c r="AA394" s="99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1"/>
      <c r="B395" s="249"/>
      <c r="C395" s="248"/>
      <c r="D395" s="249"/>
      <c r="E395" s="248"/>
      <c r="F395" s="312"/>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1"/>
      <c r="B396" s="249"/>
      <c r="C396" s="248"/>
      <c r="D396" s="249"/>
      <c r="E396" s="248"/>
      <c r="F396" s="312"/>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1"/>
      <c r="B397" s="249"/>
      <c r="C397" s="248"/>
      <c r="D397" s="249"/>
      <c r="E397" s="248"/>
      <c r="F397" s="312"/>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1"/>
      <c r="B398" s="249"/>
      <c r="C398" s="248"/>
      <c r="D398" s="249"/>
      <c r="E398" s="248"/>
      <c r="F398" s="312"/>
      <c r="G398" s="232"/>
      <c r="H398" s="160"/>
      <c r="I398" s="160"/>
      <c r="J398" s="160"/>
      <c r="K398" s="160"/>
      <c r="L398" s="160"/>
      <c r="M398" s="160"/>
      <c r="N398" s="160"/>
      <c r="O398" s="160"/>
      <c r="P398" s="233"/>
      <c r="Q398" s="994"/>
      <c r="R398" s="995"/>
      <c r="S398" s="995"/>
      <c r="T398" s="995"/>
      <c r="U398" s="995"/>
      <c r="V398" s="995"/>
      <c r="W398" s="995"/>
      <c r="X398" s="995"/>
      <c r="Y398" s="995"/>
      <c r="Z398" s="995"/>
      <c r="AA398" s="99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1"/>
      <c r="B399" s="249"/>
      <c r="C399" s="248"/>
      <c r="D399" s="249"/>
      <c r="E399" s="248"/>
      <c r="F399" s="312"/>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49"/>
      <c r="C400" s="248"/>
      <c r="D400" s="249"/>
      <c r="E400" s="248"/>
      <c r="F400" s="312"/>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1"/>
      <c r="B401" s="249"/>
      <c r="C401" s="248"/>
      <c r="D401" s="249"/>
      <c r="E401" s="248"/>
      <c r="F401" s="312"/>
      <c r="G401" s="227"/>
      <c r="H401" s="157"/>
      <c r="I401" s="157"/>
      <c r="J401" s="157"/>
      <c r="K401" s="157"/>
      <c r="L401" s="157"/>
      <c r="M401" s="157"/>
      <c r="N401" s="157"/>
      <c r="O401" s="157"/>
      <c r="P401" s="228"/>
      <c r="Q401" s="988"/>
      <c r="R401" s="989"/>
      <c r="S401" s="989"/>
      <c r="T401" s="989"/>
      <c r="U401" s="989"/>
      <c r="V401" s="989"/>
      <c r="W401" s="989"/>
      <c r="X401" s="989"/>
      <c r="Y401" s="989"/>
      <c r="Z401" s="989"/>
      <c r="AA401" s="99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1"/>
      <c r="B402" s="249"/>
      <c r="C402" s="248"/>
      <c r="D402" s="249"/>
      <c r="E402" s="248"/>
      <c r="F402" s="312"/>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1"/>
      <c r="B403" s="249"/>
      <c r="C403" s="248"/>
      <c r="D403" s="249"/>
      <c r="E403" s="248"/>
      <c r="F403" s="312"/>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1"/>
      <c r="B404" s="249"/>
      <c r="C404" s="248"/>
      <c r="D404" s="249"/>
      <c r="E404" s="248"/>
      <c r="F404" s="312"/>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1"/>
      <c r="B405" s="249"/>
      <c r="C405" s="248"/>
      <c r="D405" s="249"/>
      <c r="E405" s="248"/>
      <c r="F405" s="312"/>
      <c r="G405" s="232"/>
      <c r="H405" s="160"/>
      <c r="I405" s="160"/>
      <c r="J405" s="160"/>
      <c r="K405" s="160"/>
      <c r="L405" s="160"/>
      <c r="M405" s="160"/>
      <c r="N405" s="160"/>
      <c r="O405" s="160"/>
      <c r="P405" s="233"/>
      <c r="Q405" s="994"/>
      <c r="R405" s="995"/>
      <c r="S405" s="995"/>
      <c r="T405" s="995"/>
      <c r="U405" s="995"/>
      <c r="V405" s="995"/>
      <c r="W405" s="995"/>
      <c r="X405" s="995"/>
      <c r="Y405" s="995"/>
      <c r="Z405" s="995"/>
      <c r="AA405" s="99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1"/>
      <c r="B406" s="249"/>
      <c r="C406" s="248"/>
      <c r="D406" s="249"/>
      <c r="E406" s="248"/>
      <c r="F406" s="312"/>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49"/>
      <c r="C407" s="248"/>
      <c r="D407" s="249"/>
      <c r="E407" s="248"/>
      <c r="F407" s="312"/>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1"/>
      <c r="B408" s="249"/>
      <c r="C408" s="248"/>
      <c r="D408" s="249"/>
      <c r="E408" s="248"/>
      <c r="F408" s="312"/>
      <c r="G408" s="227"/>
      <c r="H408" s="157"/>
      <c r="I408" s="157"/>
      <c r="J408" s="157"/>
      <c r="K408" s="157"/>
      <c r="L408" s="157"/>
      <c r="M408" s="157"/>
      <c r="N408" s="157"/>
      <c r="O408" s="157"/>
      <c r="P408" s="228"/>
      <c r="Q408" s="988"/>
      <c r="R408" s="989"/>
      <c r="S408" s="989"/>
      <c r="T408" s="989"/>
      <c r="U408" s="989"/>
      <c r="V408" s="989"/>
      <c r="W408" s="989"/>
      <c r="X408" s="989"/>
      <c r="Y408" s="989"/>
      <c r="Z408" s="989"/>
      <c r="AA408" s="99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1"/>
      <c r="B409" s="249"/>
      <c r="C409" s="248"/>
      <c r="D409" s="249"/>
      <c r="E409" s="248"/>
      <c r="F409" s="312"/>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1"/>
      <c r="B410" s="249"/>
      <c r="C410" s="248"/>
      <c r="D410" s="249"/>
      <c r="E410" s="248"/>
      <c r="F410" s="312"/>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1"/>
      <c r="B411" s="249"/>
      <c r="C411" s="248"/>
      <c r="D411" s="249"/>
      <c r="E411" s="248"/>
      <c r="F411" s="312"/>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1"/>
      <c r="B412" s="249"/>
      <c r="C412" s="248"/>
      <c r="D412" s="249"/>
      <c r="E412" s="248"/>
      <c r="F412" s="312"/>
      <c r="G412" s="232"/>
      <c r="H412" s="160"/>
      <c r="I412" s="160"/>
      <c r="J412" s="160"/>
      <c r="K412" s="160"/>
      <c r="L412" s="160"/>
      <c r="M412" s="160"/>
      <c r="N412" s="160"/>
      <c r="O412" s="160"/>
      <c r="P412" s="233"/>
      <c r="Q412" s="994"/>
      <c r="R412" s="995"/>
      <c r="S412" s="995"/>
      <c r="T412" s="995"/>
      <c r="U412" s="995"/>
      <c r="V412" s="995"/>
      <c r="W412" s="995"/>
      <c r="X412" s="995"/>
      <c r="Y412" s="995"/>
      <c r="Z412" s="995"/>
      <c r="AA412" s="99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1"/>
      <c r="B413" s="249"/>
      <c r="C413" s="248"/>
      <c r="D413" s="249"/>
      <c r="E413" s="248"/>
      <c r="F413" s="312"/>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49"/>
      <c r="C414" s="248"/>
      <c r="D414" s="249"/>
      <c r="E414" s="248"/>
      <c r="F414" s="312"/>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1"/>
      <c r="B415" s="249"/>
      <c r="C415" s="248"/>
      <c r="D415" s="249"/>
      <c r="E415" s="248"/>
      <c r="F415" s="312"/>
      <c r="G415" s="227"/>
      <c r="H415" s="157"/>
      <c r="I415" s="157"/>
      <c r="J415" s="157"/>
      <c r="K415" s="157"/>
      <c r="L415" s="157"/>
      <c r="M415" s="157"/>
      <c r="N415" s="157"/>
      <c r="O415" s="157"/>
      <c r="P415" s="228"/>
      <c r="Q415" s="988"/>
      <c r="R415" s="989"/>
      <c r="S415" s="989"/>
      <c r="T415" s="989"/>
      <c r="U415" s="989"/>
      <c r="V415" s="989"/>
      <c r="W415" s="989"/>
      <c r="X415" s="989"/>
      <c r="Y415" s="989"/>
      <c r="Z415" s="989"/>
      <c r="AA415" s="99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1"/>
      <c r="B416" s="249"/>
      <c r="C416" s="248"/>
      <c r="D416" s="249"/>
      <c r="E416" s="248"/>
      <c r="F416" s="312"/>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1"/>
      <c r="B417" s="249"/>
      <c r="C417" s="248"/>
      <c r="D417" s="249"/>
      <c r="E417" s="248"/>
      <c r="F417" s="312"/>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1"/>
      <c r="B418" s="249"/>
      <c r="C418" s="248"/>
      <c r="D418" s="249"/>
      <c r="E418" s="248"/>
      <c r="F418" s="312"/>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1"/>
      <c r="B419" s="249"/>
      <c r="C419" s="248"/>
      <c r="D419" s="249"/>
      <c r="E419" s="248"/>
      <c r="F419" s="312"/>
      <c r="G419" s="232"/>
      <c r="H419" s="160"/>
      <c r="I419" s="160"/>
      <c r="J419" s="160"/>
      <c r="K419" s="160"/>
      <c r="L419" s="160"/>
      <c r="M419" s="160"/>
      <c r="N419" s="160"/>
      <c r="O419" s="160"/>
      <c r="P419" s="233"/>
      <c r="Q419" s="994"/>
      <c r="R419" s="995"/>
      <c r="S419" s="995"/>
      <c r="T419" s="995"/>
      <c r="U419" s="995"/>
      <c r="V419" s="995"/>
      <c r="W419" s="995"/>
      <c r="X419" s="995"/>
      <c r="Y419" s="995"/>
      <c r="Z419" s="995"/>
      <c r="AA419" s="99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1"/>
      <c r="B420" s="249"/>
      <c r="C420" s="248"/>
      <c r="D420" s="249"/>
      <c r="E420" s="248"/>
      <c r="F420" s="312"/>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49"/>
      <c r="C421" s="248"/>
      <c r="D421" s="249"/>
      <c r="E421" s="248"/>
      <c r="F421" s="312"/>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1"/>
      <c r="B422" s="249"/>
      <c r="C422" s="248"/>
      <c r="D422" s="249"/>
      <c r="E422" s="248"/>
      <c r="F422" s="312"/>
      <c r="G422" s="227"/>
      <c r="H422" s="157"/>
      <c r="I422" s="157"/>
      <c r="J422" s="157"/>
      <c r="K422" s="157"/>
      <c r="L422" s="157"/>
      <c r="M422" s="157"/>
      <c r="N422" s="157"/>
      <c r="O422" s="157"/>
      <c r="P422" s="228"/>
      <c r="Q422" s="988"/>
      <c r="R422" s="989"/>
      <c r="S422" s="989"/>
      <c r="T422" s="989"/>
      <c r="U422" s="989"/>
      <c r="V422" s="989"/>
      <c r="W422" s="989"/>
      <c r="X422" s="989"/>
      <c r="Y422" s="989"/>
      <c r="Z422" s="989"/>
      <c r="AA422" s="99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1"/>
      <c r="B423" s="249"/>
      <c r="C423" s="248"/>
      <c r="D423" s="249"/>
      <c r="E423" s="248"/>
      <c r="F423" s="312"/>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1"/>
      <c r="B424" s="249"/>
      <c r="C424" s="248"/>
      <c r="D424" s="249"/>
      <c r="E424" s="248"/>
      <c r="F424" s="312"/>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1"/>
      <c r="B425" s="249"/>
      <c r="C425" s="248"/>
      <c r="D425" s="249"/>
      <c r="E425" s="248"/>
      <c r="F425" s="312"/>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1"/>
      <c r="B426" s="249"/>
      <c r="C426" s="248"/>
      <c r="D426" s="249"/>
      <c r="E426" s="313"/>
      <c r="F426" s="314"/>
      <c r="G426" s="232"/>
      <c r="H426" s="160"/>
      <c r="I426" s="160"/>
      <c r="J426" s="160"/>
      <c r="K426" s="160"/>
      <c r="L426" s="160"/>
      <c r="M426" s="160"/>
      <c r="N426" s="160"/>
      <c r="O426" s="160"/>
      <c r="P426" s="233"/>
      <c r="Q426" s="994"/>
      <c r="R426" s="995"/>
      <c r="S426" s="995"/>
      <c r="T426" s="995"/>
      <c r="U426" s="995"/>
      <c r="V426" s="995"/>
      <c r="W426" s="995"/>
      <c r="X426" s="995"/>
      <c r="Y426" s="995"/>
      <c r="Z426" s="995"/>
      <c r="AA426" s="99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1"/>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1"/>
      <c r="B429" s="249"/>
      <c r="C429" s="313"/>
      <c r="D429" s="99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1"/>
      <c r="B430" s="249"/>
      <c r="C430" s="246" t="s">
        <v>368</v>
      </c>
      <c r="D430" s="247"/>
      <c r="E430" s="235" t="s">
        <v>388</v>
      </c>
      <c r="F430" s="236"/>
      <c r="G430" s="237" t="s">
        <v>384</v>
      </c>
      <c r="H430" s="154"/>
      <c r="I430" s="154"/>
      <c r="J430" s="238" t="s">
        <v>552</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1"/>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533</v>
      </c>
      <c r="AN431" s="177"/>
      <c r="AO431" s="177"/>
      <c r="AP431" s="172"/>
      <c r="AQ431" s="172" t="s">
        <v>355</v>
      </c>
      <c r="AR431" s="165"/>
      <c r="AS431" s="165"/>
      <c r="AT431" s="166"/>
      <c r="AU431" s="131" t="s">
        <v>253</v>
      </c>
      <c r="AV431" s="131"/>
      <c r="AW431" s="131"/>
      <c r="AX431" s="132"/>
    </row>
    <row r="432" spans="1:50" ht="18.75" customHeight="1" x14ac:dyDescent="0.15">
      <c r="A432" s="1001"/>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608</v>
      </c>
      <c r="AF432" s="133"/>
      <c r="AG432" s="134" t="s">
        <v>356</v>
      </c>
      <c r="AH432" s="168"/>
      <c r="AI432" s="178"/>
      <c r="AJ432" s="178"/>
      <c r="AK432" s="178"/>
      <c r="AL432" s="173"/>
      <c r="AM432" s="178"/>
      <c r="AN432" s="178"/>
      <c r="AO432" s="178"/>
      <c r="AP432" s="173"/>
      <c r="AQ432" s="214" t="s">
        <v>583</v>
      </c>
      <c r="AR432" s="133"/>
      <c r="AS432" s="134" t="s">
        <v>356</v>
      </c>
      <c r="AT432" s="168"/>
      <c r="AU432" s="133" t="s">
        <v>588</v>
      </c>
      <c r="AV432" s="133"/>
      <c r="AW432" s="134" t="s">
        <v>300</v>
      </c>
      <c r="AX432" s="135"/>
    </row>
    <row r="433" spans="1:50" ht="23.25" customHeight="1" x14ac:dyDescent="0.15">
      <c r="A433" s="1001"/>
      <c r="B433" s="249"/>
      <c r="C433" s="248"/>
      <c r="D433" s="249"/>
      <c r="E433" s="162"/>
      <c r="F433" s="163"/>
      <c r="G433" s="227" t="s">
        <v>607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575</v>
      </c>
      <c r="AC433" s="130"/>
      <c r="AD433" s="130"/>
      <c r="AE433" s="100" t="s">
        <v>608</v>
      </c>
      <c r="AF433" s="101"/>
      <c r="AG433" s="101"/>
      <c r="AH433" s="101"/>
      <c r="AI433" s="100" t="s">
        <v>608</v>
      </c>
      <c r="AJ433" s="101"/>
      <c r="AK433" s="101"/>
      <c r="AL433" s="101"/>
      <c r="AM433" s="100" t="s">
        <v>583</v>
      </c>
      <c r="AN433" s="101"/>
      <c r="AO433" s="101"/>
      <c r="AP433" s="102"/>
      <c r="AQ433" s="100" t="s">
        <v>576</v>
      </c>
      <c r="AR433" s="101"/>
      <c r="AS433" s="101"/>
      <c r="AT433" s="102"/>
      <c r="AU433" s="101" t="s">
        <v>576</v>
      </c>
      <c r="AV433" s="101"/>
      <c r="AW433" s="101"/>
      <c r="AX433" s="219"/>
    </row>
    <row r="434" spans="1:50" ht="23.25" customHeight="1" x14ac:dyDescent="0.15">
      <c r="A434" s="100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583</v>
      </c>
      <c r="AC434" s="218"/>
      <c r="AD434" s="218"/>
      <c r="AE434" s="100" t="s">
        <v>608</v>
      </c>
      <c r="AF434" s="101"/>
      <c r="AG434" s="101"/>
      <c r="AH434" s="102"/>
      <c r="AI434" s="100" t="s">
        <v>583</v>
      </c>
      <c r="AJ434" s="101"/>
      <c r="AK434" s="101"/>
      <c r="AL434" s="101"/>
      <c r="AM434" s="100" t="s">
        <v>583</v>
      </c>
      <c r="AN434" s="101"/>
      <c r="AO434" s="101"/>
      <c r="AP434" s="102"/>
      <c r="AQ434" s="100" t="s">
        <v>583</v>
      </c>
      <c r="AR434" s="101"/>
      <c r="AS434" s="101"/>
      <c r="AT434" s="102"/>
      <c r="AU434" s="101" t="s">
        <v>583</v>
      </c>
      <c r="AV434" s="101"/>
      <c r="AW434" s="101"/>
      <c r="AX434" s="219"/>
    </row>
    <row r="435" spans="1:50" ht="23.25" customHeight="1" x14ac:dyDescent="0.15">
      <c r="A435" s="100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583</v>
      </c>
      <c r="AF435" s="101"/>
      <c r="AG435" s="101"/>
      <c r="AH435" s="102"/>
      <c r="AI435" s="100" t="s">
        <v>608</v>
      </c>
      <c r="AJ435" s="101"/>
      <c r="AK435" s="101"/>
      <c r="AL435" s="101"/>
      <c r="AM435" s="100" t="s">
        <v>608</v>
      </c>
      <c r="AN435" s="101"/>
      <c r="AO435" s="101"/>
      <c r="AP435" s="102"/>
      <c r="AQ435" s="100" t="s">
        <v>576</v>
      </c>
      <c r="AR435" s="101"/>
      <c r="AS435" s="101"/>
      <c r="AT435" s="102"/>
      <c r="AU435" s="101" t="s">
        <v>583</v>
      </c>
      <c r="AV435" s="101"/>
      <c r="AW435" s="101"/>
      <c r="AX435" s="219"/>
    </row>
    <row r="436" spans="1:50" ht="18.75" hidden="1" customHeight="1" x14ac:dyDescent="0.15">
      <c r="A436" s="1001"/>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533</v>
      </c>
      <c r="AN436" s="177"/>
      <c r="AO436" s="177"/>
      <c r="AP436" s="172"/>
      <c r="AQ436" s="172" t="s">
        <v>355</v>
      </c>
      <c r="AR436" s="165"/>
      <c r="AS436" s="165"/>
      <c r="AT436" s="166"/>
      <c r="AU436" s="131" t="s">
        <v>253</v>
      </c>
      <c r="AV436" s="131"/>
      <c r="AW436" s="131"/>
      <c r="AX436" s="132"/>
    </row>
    <row r="437" spans="1:50" ht="18.75" hidden="1" customHeight="1" x14ac:dyDescent="0.15">
      <c r="A437" s="1001"/>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1"/>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1"/>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533</v>
      </c>
      <c r="AN441" s="177"/>
      <c r="AO441" s="177"/>
      <c r="AP441" s="172"/>
      <c r="AQ441" s="172" t="s">
        <v>355</v>
      </c>
      <c r="AR441" s="165"/>
      <c r="AS441" s="165"/>
      <c r="AT441" s="166"/>
      <c r="AU441" s="131" t="s">
        <v>253</v>
      </c>
      <c r="AV441" s="131"/>
      <c r="AW441" s="131"/>
      <c r="AX441" s="132"/>
    </row>
    <row r="442" spans="1:50" ht="18.75" hidden="1" customHeight="1" x14ac:dyDescent="0.15">
      <c r="A442" s="1001"/>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1"/>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533</v>
      </c>
      <c r="AN446" s="177"/>
      <c r="AO446" s="177"/>
      <c r="AP446" s="172"/>
      <c r="AQ446" s="172" t="s">
        <v>355</v>
      </c>
      <c r="AR446" s="165"/>
      <c r="AS446" s="165"/>
      <c r="AT446" s="166"/>
      <c r="AU446" s="131" t="s">
        <v>253</v>
      </c>
      <c r="AV446" s="131"/>
      <c r="AW446" s="131"/>
      <c r="AX446" s="132"/>
    </row>
    <row r="447" spans="1:50" ht="18.75" hidden="1" customHeight="1" x14ac:dyDescent="0.15">
      <c r="A447" s="1001"/>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1"/>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533</v>
      </c>
      <c r="AN451" s="177"/>
      <c r="AO451" s="177"/>
      <c r="AP451" s="172"/>
      <c r="AQ451" s="172" t="s">
        <v>355</v>
      </c>
      <c r="AR451" s="165"/>
      <c r="AS451" s="165"/>
      <c r="AT451" s="166"/>
      <c r="AU451" s="131" t="s">
        <v>253</v>
      </c>
      <c r="AV451" s="131"/>
      <c r="AW451" s="131"/>
      <c r="AX451" s="132"/>
    </row>
    <row r="452" spans="1:50" ht="18.75" hidden="1" customHeight="1" x14ac:dyDescent="0.15">
      <c r="A452" s="1001"/>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1"/>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533</v>
      </c>
      <c r="AN456" s="177"/>
      <c r="AO456" s="177"/>
      <c r="AP456" s="172"/>
      <c r="AQ456" s="172" t="s">
        <v>355</v>
      </c>
      <c r="AR456" s="165"/>
      <c r="AS456" s="165"/>
      <c r="AT456" s="166"/>
      <c r="AU456" s="131" t="s">
        <v>253</v>
      </c>
      <c r="AV456" s="131"/>
      <c r="AW456" s="131"/>
      <c r="AX456" s="132"/>
    </row>
    <row r="457" spans="1:50" ht="18.75" customHeight="1" x14ac:dyDescent="0.15">
      <c r="A457" s="1001"/>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575</v>
      </c>
      <c r="AF457" s="133"/>
      <c r="AG457" s="134" t="s">
        <v>356</v>
      </c>
      <c r="AH457" s="168"/>
      <c r="AI457" s="178"/>
      <c r="AJ457" s="178"/>
      <c r="AK457" s="178"/>
      <c r="AL457" s="173"/>
      <c r="AM457" s="178"/>
      <c r="AN457" s="178"/>
      <c r="AO457" s="178"/>
      <c r="AP457" s="173"/>
      <c r="AQ457" s="214" t="s">
        <v>576</v>
      </c>
      <c r="AR457" s="133"/>
      <c r="AS457" s="134" t="s">
        <v>356</v>
      </c>
      <c r="AT457" s="168"/>
      <c r="AU457" s="133" t="s">
        <v>583</v>
      </c>
      <c r="AV457" s="133"/>
      <c r="AW457" s="134" t="s">
        <v>300</v>
      </c>
      <c r="AX457" s="135"/>
    </row>
    <row r="458" spans="1:50" ht="23.25" customHeight="1" x14ac:dyDescent="0.15">
      <c r="A458" s="1001"/>
      <c r="B458" s="249"/>
      <c r="C458" s="248"/>
      <c r="D458" s="249"/>
      <c r="E458" s="162"/>
      <c r="F458" s="163"/>
      <c r="G458" s="227" t="s">
        <v>575</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575</v>
      </c>
      <c r="AC458" s="130"/>
      <c r="AD458" s="130"/>
      <c r="AE458" s="100" t="s">
        <v>575</v>
      </c>
      <c r="AF458" s="101"/>
      <c r="AG458" s="101"/>
      <c r="AH458" s="101"/>
      <c r="AI458" s="100" t="s">
        <v>591</v>
      </c>
      <c r="AJ458" s="101"/>
      <c r="AK458" s="101"/>
      <c r="AL458" s="101"/>
      <c r="AM458" s="100" t="s">
        <v>609</v>
      </c>
      <c r="AN458" s="101"/>
      <c r="AO458" s="101"/>
      <c r="AP458" s="102"/>
      <c r="AQ458" s="100" t="s">
        <v>576</v>
      </c>
      <c r="AR458" s="101"/>
      <c r="AS458" s="101"/>
      <c r="AT458" s="102"/>
      <c r="AU458" s="101" t="s">
        <v>583</v>
      </c>
      <c r="AV458" s="101"/>
      <c r="AW458" s="101"/>
      <c r="AX458" s="219"/>
    </row>
    <row r="459" spans="1:50" ht="23.25" customHeight="1" x14ac:dyDescent="0.15">
      <c r="A459" s="100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575</v>
      </c>
      <c r="AC459" s="218"/>
      <c r="AD459" s="218"/>
      <c r="AE459" s="100" t="s">
        <v>575</v>
      </c>
      <c r="AF459" s="101"/>
      <c r="AG459" s="101"/>
      <c r="AH459" s="102"/>
      <c r="AI459" s="100" t="s">
        <v>583</v>
      </c>
      <c r="AJ459" s="101"/>
      <c r="AK459" s="101"/>
      <c r="AL459" s="101"/>
      <c r="AM459" s="100" t="s">
        <v>575</v>
      </c>
      <c r="AN459" s="101"/>
      <c r="AO459" s="101"/>
      <c r="AP459" s="102"/>
      <c r="AQ459" s="100" t="s">
        <v>583</v>
      </c>
      <c r="AR459" s="101"/>
      <c r="AS459" s="101"/>
      <c r="AT459" s="102"/>
      <c r="AU459" s="101" t="s">
        <v>583</v>
      </c>
      <c r="AV459" s="101"/>
      <c r="AW459" s="101"/>
      <c r="AX459" s="219"/>
    </row>
    <row r="460" spans="1:50" ht="23.25" customHeight="1" x14ac:dyDescent="0.15">
      <c r="A460" s="100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575</v>
      </c>
      <c r="AF460" s="101"/>
      <c r="AG460" s="101"/>
      <c r="AH460" s="102"/>
      <c r="AI460" s="100" t="s">
        <v>575</v>
      </c>
      <c r="AJ460" s="101"/>
      <c r="AK460" s="101"/>
      <c r="AL460" s="101"/>
      <c r="AM460" s="100" t="s">
        <v>575</v>
      </c>
      <c r="AN460" s="101"/>
      <c r="AO460" s="101"/>
      <c r="AP460" s="102"/>
      <c r="AQ460" s="100" t="s">
        <v>610</v>
      </c>
      <c r="AR460" s="101"/>
      <c r="AS460" s="101"/>
      <c r="AT460" s="102"/>
      <c r="AU460" s="101" t="s">
        <v>583</v>
      </c>
      <c r="AV460" s="101"/>
      <c r="AW460" s="101"/>
      <c r="AX460" s="219"/>
    </row>
    <row r="461" spans="1:50" ht="18.75" hidden="1" customHeight="1" x14ac:dyDescent="0.15">
      <c r="A461" s="1001"/>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533</v>
      </c>
      <c r="AN461" s="177"/>
      <c r="AO461" s="177"/>
      <c r="AP461" s="172"/>
      <c r="AQ461" s="172" t="s">
        <v>355</v>
      </c>
      <c r="AR461" s="165"/>
      <c r="AS461" s="165"/>
      <c r="AT461" s="166"/>
      <c r="AU461" s="131" t="s">
        <v>253</v>
      </c>
      <c r="AV461" s="131"/>
      <c r="AW461" s="131"/>
      <c r="AX461" s="132"/>
    </row>
    <row r="462" spans="1:50" ht="18.75" hidden="1" customHeight="1" x14ac:dyDescent="0.15">
      <c r="A462" s="1001"/>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1"/>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533</v>
      </c>
      <c r="AN466" s="177"/>
      <c r="AO466" s="177"/>
      <c r="AP466" s="172"/>
      <c r="AQ466" s="172" t="s">
        <v>355</v>
      </c>
      <c r="AR466" s="165"/>
      <c r="AS466" s="165"/>
      <c r="AT466" s="166"/>
      <c r="AU466" s="131" t="s">
        <v>253</v>
      </c>
      <c r="AV466" s="131"/>
      <c r="AW466" s="131"/>
      <c r="AX466" s="132"/>
    </row>
    <row r="467" spans="1:50" ht="18.75" hidden="1" customHeight="1" x14ac:dyDescent="0.15">
      <c r="A467" s="1001"/>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1"/>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533</v>
      </c>
      <c r="AN471" s="177"/>
      <c r="AO471" s="177"/>
      <c r="AP471" s="172"/>
      <c r="AQ471" s="172" t="s">
        <v>355</v>
      </c>
      <c r="AR471" s="165"/>
      <c r="AS471" s="165"/>
      <c r="AT471" s="166"/>
      <c r="AU471" s="131" t="s">
        <v>253</v>
      </c>
      <c r="AV471" s="131"/>
      <c r="AW471" s="131"/>
      <c r="AX471" s="132"/>
    </row>
    <row r="472" spans="1:50" ht="18.75" hidden="1" customHeight="1" x14ac:dyDescent="0.15">
      <c r="A472" s="1001"/>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1"/>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533</v>
      </c>
      <c r="AN476" s="177"/>
      <c r="AO476" s="177"/>
      <c r="AP476" s="172"/>
      <c r="AQ476" s="172" t="s">
        <v>355</v>
      </c>
      <c r="AR476" s="165"/>
      <c r="AS476" s="165"/>
      <c r="AT476" s="166"/>
      <c r="AU476" s="131" t="s">
        <v>253</v>
      </c>
      <c r="AV476" s="131"/>
      <c r="AW476" s="131"/>
      <c r="AX476" s="132"/>
    </row>
    <row r="477" spans="1:50" ht="18.75" hidden="1" customHeight="1" x14ac:dyDescent="0.15">
      <c r="A477" s="1001"/>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1"/>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1"/>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1"/>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1"/>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533</v>
      </c>
      <c r="AN485" s="177"/>
      <c r="AO485" s="177"/>
      <c r="AP485" s="172"/>
      <c r="AQ485" s="172" t="s">
        <v>355</v>
      </c>
      <c r="AR485" s="165"/>
      <c r="AS485" s="165"/>
      <c r="AT485" s="166"/>
      <c r="AU485" s="131" t="s">
        <v>253</v>
      </c>
      <c r="AV485" s="131"/>
      <c r="AW485" s="131"/>
      <c r="AX485" s="132"/>
    </row>
    <row r="486" spans="1:50" ht="18.75" hidden="1" customHeight="1" x14ac:dyDescent="0.15">
      <c r="A486" s="1001"/>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1"/>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533</v>
      </c>
      <c r="AN490" s="177"/>
      <c r="AO490" s="177"/>
      <c r="AP490" s="172"/>
      <c r="AQ490" s="172" t="s">
        <v>355</v>
      </c>
      <c r="AR490" s="165"/>
      <c r="AS490" s="165"/>
      <c r="AT490" s="166"/>
      <c r="AU490" s="131" t="s">
        <v>253</v>
      </c>
      <c r="AV490" s="131"/>
      <c r="AW490" s="131"/>
      <c r="AX490" s="132"/>
    </row>
    <row r="491" spans="1:50" ht="18.75" hidden="1" customHeight="1" x14ac:dyDescent="0.15">
      <c r="A491" s="1001"/>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1"/>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533</v>
      </c>
      <c r="AN495" s="177"/>
      <c r="AO495" s="177"/>
      <c r="AP495" s="172"/>
      <c r="AQ495" s="172" t="s">
        <v>355</v>
      </c>
      <c r="AR495" s="165"/>
      <c r="AS495" s="165"/>
      <c r="AT495" s="166"/>
      <c r="AU495" s="131" t="s">
        <v>253</v>
      </c>
      <c r="AV495" s="131"/>
      <c r="AW495" s="131"/>
      <c r="AX495" s="132"/>
    </row>
    <row r="496" spans="1:50" ht="18.75" hidden="1" customHeight="1" x14ac:dyDescent="0.15">
      <c r="A496" s="1001"/>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1"/>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533</v>
      </c>
      <c r="AN500" s="177"/>
      <c r="AO500" s="177"/>
      <c r="AP500" s="172"/>
      <c r="AQ500" s="172" t="s">
        <v>355</v>
      </c>
      <c r="AR500" s="165"/>
      <c r="AS500" s="165"/>
      <c r="AT500" s="166"/>
      <c r="AU500" s="131" t="s">
        <v>253</v>
      </c>
      <c r="AV500" s="131"/>
      <c r="AW500" s="131"/>
      <c r="AX500" s="132"/>
    </row>
    <row r="501" spans="1:50" ht="18.75" hidden="1" customHeight="1" x14ac:dyDescent="0.15">
      <c r="A501" s="1001"/>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1"/>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533</v>
      </c>
      <c r="AN505" s="177"/>
      <c r="AO505" s="177"/>
      <c r="AP505" s="172"/>
      <c r="AQ505" s="172" t="s">
        <v>355</v>
      </c>
      <c r="AR505" s="165"/>
      <c r="AS505" s="165"/>
      <c r="AT505" s="166"/>
      <c r="AU505" s="131" t="s">
        <v>253</v>
      </c>
      <c r="AV505" s="131"/>
      <c r="AW505" s="131"/>
      <c r="AX505" s="132"/>
    </row>
    <row r="506" spans="1:50" ht="18.75" hidden="1" customHeight="1" x14ac:dyDescent="0.15">
      <c r="A506" s="1001"/>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1"/>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533</v>
      </c>
      <c r="AN510" s="177"/>
      <c r="AO510" s="177"/>
      <c r="AP510" s="172"/>
      <c r="AQ510" s="172" t="s">
        <v>355</v>
      </c>
      <c r="AR510" s="165"/>
      <c r="AS510" s="165"/>
      <c r="AT510" s="166"/>
      <c r="AU510" s="131" t="s">
        <v>253</v>
      </c>
      <c r="AV510" s="131"/>
      <c r="AW510" s="131"/>
      <c r="AX510" s="132"/>
    </row>
    <row r="511" spans="1:50" ht="18.75" hidden="1" customHeight="1" x14ac:dyDescent="0.15">
      <c r="A511" s="1001"/>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1"/>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533</v>
      </c>
      <c r="AN515" s="177"/>
      <c r="AO515" s="177"/>
      <c r="AP515" s="172"/>
      <c r="AQ515" s="172" t="s">
        <v>355</v>
      </c>
      <c r="AR515" s="165"/>
      <c r="AS515" s="165"/>
      <c r="AT515" s="166"/>
      <c r="AU515" s="131" t="s">
        <v>253</v>
      </c>
      <c r="AV515" s="131"/>
      <c r="AW515" s="131"/>
      <c r="AX515" s="132"/>
    </row>
    <row r="516" spans="1:50" ht="18.75" hidden="1" customHeight="1" x14ac:dyDescent="0.15">
      <c r="A516" s="1001"/>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1"/>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533</v>
      </c>
      <c r="AN520" s="177"/>
      <c r="AO520" s="177"/>
      <c r="AP520" s="172"/>
      <c r="AQ520" s="172" t="s">
        <v>355</v>
      </c>
      <c r="AR520" s="165"/>
      <c r="AS520" s="165"/>
      <c r="AT520" s="166"/>
      <c r="AU520" s="131" t="s">
        <v>253</v>
      </c>
      <c r="AV520" s="131"/>
      <c r="AW520" s="131"/>
      <c r="AX520" s="132"/>
    </row>
    <row r="521" spans="1:50" ht="18.75" hidden="1" customHeight="1" x14ac:dyDescent="0.15">
      <c r="A521" s="1001"/>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1"/>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533</v>
      </c>
      <c r="AN525" s="177"/>
      <c r="AO525" s="177"/>
      <c r="AP525" s="172"/>
      <c r="AQ525" s="172" t="s">
        <v>355</v>
      </c>
      <c r="AR525" s="165"/>
      <c r="AS525" s="165"/>
      <c r="AT525" s="166"/>
      <c r="AU525" s="131" t="s">
        <v>253</v>
      </c>
      <c r="AV525" s="131"/>
      <c r="AW525" s="131"/>
      <c r="AX525" s="132"/>
    </row>
    <row r="526" spans="1:50" ht="18.75" hidden="1" customHeight="1" x14ac:dyDescent="0.15">
      <c r="A526" s="1001"/>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1"/>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533</v>
      </c>
      <c r="AN530" s="177"/>
      <c r="AO530" s="177"/>
      <c r="AP530" s="172"/>
      <c r="AQ530" s="172" t="s">
        <v>355</v>
      </c>
      <c r="AR530" s="165"/>
      <c r="AS530" s="165"/>
      <c r="AT530" s="166"/>
      <c r="AU530" s="131" t="s">
        <v>253</v>
      </c>
      <c r="AV530" s="131"/>
      <c r="AW530" s="131"/>
      <c r="AX530" s="132"/>
    </row>
    <row r="531" spans="1:50" ht="18.75" hidden="1" customHeight="1" x14ac:dyDescent="0.15">
      <c r="A531" s="1001"/>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1"/>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1"/>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1"/>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1"/>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533</v>
      </c>
      <c r="AN539" s="177"/>
      <c r="AO539" s="177"/>
      <c r="AP539" s="172"/>
      <c r="AQ539" s="172" t="s">
        <v>355</v>
      </c>
      <c r="AR539" s="165"/>
      <c r="AS539" s="165"/>
      <c r="AT539" s="166"/>
      <c r="AU539" s="131" t="s">
        <v>253</v>
      </c>
      <c r="AV539" s="131"/>
      <c r="AW539" s="131"/>
      <c r="AX539" s="132"/>
    </row>
    <row r="540" spans="1:50" ht="18.75" hidden="1" customHeight="1" x14ac:dyDescent="0.15">
      <c r="A540" s="1001"/>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1"/>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533</v>
      </c>
      <c r="AN544" s="177"/>
      <c r="AO544" s="177"/>
      <c r="AP544" s="172"/>
      <c r="AQ544" s="172" t="s">
        <v>355</v>
      </c>
      <c r="AR544" s="165"/>
      <c r="AS544" s="165"/>
      <c r="AT544" s="166"/>
      <c r="AU544" s="131" t="s">
        <v>253</v>
      </c>
      <c r="AV544" s="131"/>
      <c r="AW544" s="131"/>
      <c r="AX544" s="132"/>
    </row>
    <row r="545" spans="1:50" ht="18.75" hidden="1" customHeight="1" x14ac:dyDescent="0.15">
      <c r="A545" s="1001"/>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1"/>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533</v>
      </c>
      <c r="AN549" s="177"/>
      <c r="AO549" s="177"/>
      <c r="AP549" s="172"/>
      <c r="AQ549" s="172" t="s">
        <v>355</v>
      </c>
      <c r="AR549" s="165"/>
      <c r="AS549" s="165"/>
      <c r="AT549" s="166"/>
      <c r="AU549" s="131" t="s">
        <v>253</v>
      </c>
      <c r="AV549" s="131"/>
      <c r="AW549" s="131"/>
      <c r="AX549" s="132"/>
    </row>
    <row r="550" spans="1:50" ht="18.75" hidden="1" customHeight="1" x14ac:dyDescent="0.15">
      <c r="A550" s="1001"/>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1"/>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533</v>
      </c>
      <c r="AN554" s="177"/>
      <c r="AO554" s="177"/>
      <c r="AP554" s="172"/>
      <c r="AQ554" s="172" t="s">
        <v>355</v>
      </c>
      <c r="AR554" s="165"/>
      <c r="AS554" s="165"/>
      <c r="AT554" s="166"/>
      <c r="AU554" s="131" t="s">
        <v>253</v>
      </c>
      <c r="AV554" s="131"/>
      <c r="AW554" s="131"/>
      <c r="AX554" s="132"/>
    </row>
    <row r="555" spans="1:50" ht="18.75" hidden="1" customHeight="1" x14ac:dyDescent="0.15">
      <c r="A555" s="1001"/>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1"/>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533</v>
      </c>
      <c r="AN559" s="177"/>
      <c r="AO559" s="177"/>
      <c r="AP559" s="172"/>
      <c r="AQ559" s="172" t="s">
        <v>355</v>
      </c>
      <c r="AR559" s="165"/>
      <c r="AS559" s="165"/>
      <c r="AT559" s="166"/>
      <c r="AU559" s="131" t="s">
        <v>253</v>
      </c>
      <c r="AV559" s="131"/>
      <c r="AW559" s="131"/>
      <c r="AX559" s="132"/>
    </row>
    <row r="560" spans="1:50" ht="18.75" hidden="1" customHeight="1" x14ac:dyDescent="0.15">
      <c r="A560" s="1001"/>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1"/>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533</v>
      </c>
      <c r="AN564" s="177"/>
      <c r="AO564" s="177"/>
      <c r="AP564" s="172"/>
      <c r="AQ564" s="172" t="s">
        <v>355</v>
      </c>
      <c r="AR564" s="165"/>
      <c r="AS564" s="165"/>
      <c r="AT564" s="166"/>
      <c r="AU564" s="131" t="s">
        <v>253</v>
      </c>
      <c r="AV564" s="131"/>
      <c r="AW564" s="131"/>
      <c r="AX564" s="132"/>
    </row>
    <row r="565" spans="1:50" ht="18.75" hidden="1" customHeight="1" x14ac:dyDescent="0.15">
      <c r="A565" s="1001"/>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1"/>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533</v>
      </c>
      <c r="AN569" s="177"/>
      <c r="AO569" s="177"/>
      <c r="AP569" s="172"/>
      <c r="AQ569" s="172" t="s">
        <v>355</v>
      </c>
      <c r="AR569" s="165"/>
      <c r="AS569" s="165"/>
      <c r="AT569" s="166"/>
      <c r="AU569" s="131" t="s">
        <v>253</v>
      </c>
      <c r="AV569" s="131"/>
      <c r="AW569" s="131"/>
      <c r="AX569" s="132"/>
    </row>
    <row r="570" spans="1:50" ht="18.75" hidden="1" customHeight="1" x14ac:dyDescent="0.15">
      <c r="A570" s="1001"/>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1"/>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533</v>
      </c>
      <c r="AN574" s="177"/>
      <c r="AO574" s="177"/>
      <c r="AP574" s="172"/>
      <c r="AQ574" s="172" t="s">
        <v>355</v>
      </c>
      <c r="AR574" s="165"/>
      <c r="AS574" s="165"/>
      <c r="AT574" s="166"/>
      <c r="AU574" s="131" t="s">
        <v>253</v>
      </c>
      <c r="AV574" s="131"/>
      <c r="AW574" s="131"/>
      <c r="AX574" s="132"/>
    </row>
    <row r="575" spans="1:50" ht="18.75" hidden="1" customHeight="1" x14ac:dyDescent="0.15">
      <c r="A575" s="1001"/>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1"/>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533</v>
      </c>
      <c r="AN579" s="177"/>
      <c r="AO579" s="177"/>
      <c r="AP579" s="172"/>
      <c r="AQ579" s="172" t="s">
        <v>355</v>
      </c>
      <c r="AR579" s="165"/>
      <c r="AS579" s="165"/>
      <c r="AT579" s="166"/>
      <c r="AU579" s="131" t="s">
        <v>253</v>
      </c>
      <c r="AV579" s="131"/>
      <c r="AW579" s="131"/>
      <c r="AX579" s="132"/>
    </row>
    <row r="580" spans="1:50" ht="18.75" hidden="1" customHeight="1" x14ac:dyDescent="0.15">
      <c r="A580" s="1001"/>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1"/>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533</v>
      </c>
      <c r="AN584" s="177"/>
      <c r="AO584" s="177"/>
      <c r="AP584" s="172"/>
      <c r="AQ584" s="172" t="s">
        <v>355</v>
      </c>
      <c r="AR584" s="165"/>
      <c r="AS584" s="165"/>
      <c r="AT584" s="166"/>
      <c r="AU584" s="131" t="s">
        <v>253</v>
      </c>
      <c r="AV584" s="131"/>
      <c r="AW584" s="131"/>
      <c r="AX584" s="132"/>
    </row>
    <row r="585" spans="1:50" ht="18.75" hidden="1" customHeight="1" x14ac:dyDescent="0.15">
      <c r="A585" s="1001"/>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1"/>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1"/>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1"/>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533</v>
      </c>
      <c r="AN593" s="177"/>
      <c r="AO593" s="177"/>
      <c r="AP593" s="172"/>
      <c r="AQ593" s="172" t="s">
        <v>355</v>
      </c>
      <c r="AR593" s="165"/>
      <c r="AS593" s="165"/>
      <c r="AT593" s="166"/>
      <c r="AU593" s="131" t="s">
        <v>253</v>
      </c>
      <c r="AV593" s="131"/>
      <c r="AW593" s="131"/>
      <c r="AX593" s="132"/>
    </row>
    <row r="594" spans="1:50" ht="18.75" hidden="1" customHeight="1" x14ac:dyDescent="0.15">
      <c r="A594" s="1001"/>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1"/>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533</v>
      </c>
      <c r="AN598" s="177"/>
      <c r="AO598" s="177"/>
      <c r="AP598" s="172"/>
      <c r="AQ598" s="172" t="s">
        <v>355</v>
      </c>
      <c r="AR598" s="165"/>
      <c r="AS598" s="165"/>
      <c r="AT598" s="166"/>
      <c r="AU598" s="131" t="s">
        <v>253</v>
      </c>
      <c r="AV598" s="131"/>
      <c r="AW598" s="131"/>
      <c r="AX598" s="132"/>
    </row>
    <row r="599" spans="1:50" ht="18.75" hidden="1" customHeight="1" x14ac:dyDescent="0.15">
      <c r="A599" s="1001"/>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1"/>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533</v>
      </c>
      <c r="AN603" s="177"/>
      <c r="AO603" s="177"/>
      <c r="AP603" s="172"/>
      <c r="AQ603" s="172" t="s">
        <v>355</v>
      </c>
      <c r="AR603" s="165"/>
      <c r="AS603" s="165"/>
      <c r="AT603" s="166"/>
      <c r="AU603" s="131" t="s">
        <v>253</v>
      </c>
      <c r="AV603" s="131"/>
      <c r="AW603" s="131"/>
      <c r="AX603" s="132"/>
    </row>
    <row r="604" spans="1:50" ht="18.75" hidden="1" customHeight="1" x14ac:dyDescent="0.15">
      <c r="A604" s="1001"/>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1"/>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533</v>
      </c>
      <c r="AN608" s="177"/>
      <c r="AO608" s="177"/>
      <c r="AP608" s="172"/>
      <c r="AQ608" s="172" t="s">
        <v>355</v>
      </c>
      <c r="AR608" s="165"/>
      <c r="AS608" s="165"/>
      <c r="AT608" s="166"/>
      <c r="AU608" s="131" t="s">
        <v>253</v>
      </c>
      <c r="AV608" s="131"/>
      <c r="AW608" s="131"/>
      <c r="AX608" s="132"/>
    </row>
    <row r="609" spans="1:50" ht="18.75" hidden="1" customHeight="1" x14ac:dyDescent="0.15">
      <c r="A609" s="1001"/>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1"/>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533</v>
      </c>
      <c r="AN613" s="177"/>
      <c r="AO613" s="177"/>
      <c r="AP613" s="172"/>
      <c r="AQ613" s="172" t="s">
        <v>355</v>
      </c>
      <c r="AR613" s="165"/>
      <c r="AS613" s="165"/>
      <c r="AT613" s="166"/>
      <c r="AU613" s="131" t="s">
        <v>253</v>
      </c>
      <c r="AV613" s="131"/>
      <c r="AW613" s="131"/>
      <c r="AX613" s="132"/>
    </row>
    <row r="614" spans="1:50" ht="18.75" hidden="1" customHeight="1" x14ac:dyDescent="0.15">
      <c r="A614" s="1001"/>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1"/>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533</v>
      </c>
      <c r="AN618" s="177"/>
      <c r="AO618" s="177"/>
      <c r="AP618" s="172"/>
      <c r="AQ618" s="172" t="s">
        <v>355</v>
      </c>
      <c r="AR618" s="165"/>
      <c r="AS618" s="165"/>
      <c r="AT618" s="166"/>
      <c r="AU618" s="131" t="s">
        <v>253</v>
      </c>
      <c r="AV618" s="131"/>
      <c r="AW618" s="131"/>
      <c r="AX618" s="132"/>
    </row>
    <row r="619" spans="1:50" ht="18.75" hidden="1" customHeight="1" x14ac:dyDescent="0.15">
      <c r="A619" s="1001"/>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1"/>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533</v>
      </c>
      <c r="AN623" s="177"/>
      <c r="AO623" s="177"/>
      <c r="AP623" s="172"/>
      <c r="AQ623" s="172" t="s">
        <v>355</v>
      </c>
      <c r="AR623" s="165"/>
      <c r="AS623" s="165"/>
      <c r="AT623" s="166"/>
      <c r="AU623" s="131" t="s">
        <v>253</v>
      </c>
      <c r="AV623" s="131"/>
      <c r="AW623" s="131"/>
      <c r="AX623" s="132"/>
    </row>
    <row r="624" spans="1:50" ht="18.75" hidden="1" customHeight="1" x14ac:dyDescent="0.15">
      <c r="A624" s="1001"/>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1"/>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533</v>
      </c>
      <c r="AN628" s="177"/>
      <c r="AO628" s="177"/>
      <c r="AP628" s="172"/>
      <c r="AQ628" s="172" t="s">
        <v>355</v>
      </c>
      <c r="AR628" s="165"/>
      <c r="AS628" s="165"/>
      <c r="AT628" s="166"/>
      <c r="AU628" s="131" t="s">
        <v>253</v>
      </c>
      <c r="AV628" s="131"/>
      <c r="AW628" s="131"/>
      <c r="AX628" s="132"/>
    </row>
    <row r="629" spans="1:50" ht="18.75" hidden="1" customHeight="1" x14ac:dyDescent="0.15">
      <c r="A629" s="1001"/>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1"/>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533</v>
      </c>
      <c r="AN633" s="177"/>
      <c r="AO633" s="177"/>
      <c r="AP633" s="172"/>
      <c r="AQ633" s="172" t="s">
        <v>355</v>
      </c>
      <c r="AR633" s="165"/>
      <c r="AS633" s="165"/>
      <c r="AT633" s="166"/>
      <c r="AU633" s="131" t="s">
        <v>253</v>
      </c>
      <c r="AV633" s="131"/>
      <c r="AW633" s="131"/>
      <c r="AX633" s="132"/>
    </row>
    <row r="634" spans="1:50" ht="18.75" hidden="1" customHeight="1" x14ac:dyDescent="0.15">
      <c r="A634" s="1001"/>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1"/>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533</v>
      </c>
      <c r="AN638" s="177"/>
      <c r="AO638" s="177"/>
      <c r="AP638" s="172"/>
      <c r="AQ638" s="172" t="s">
        <v>355</v>
      </c>
      <c r="AR638" s="165"/>
      <c r="AS638" s="165"/>
      <c r="AT638" s="166"/>
      <c r="AU638" s="131" t="s">
        <v>253</v>
      </c>
      <c r="AV638" s="131"/>
      <c r="AW638" s="131"/>
      <c r="AX638" s="132"/>
    </row>
    <row r="639" spans="1:50" ht="18.75" hidden="1" customHeight="1" x14ac:dyDescent="0.15">
      <c r="A639" s="1001"/>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1"/>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1"/>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1"/>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1"/>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1"/>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533</v>
      </c>
      <c r="AN647" s="177"/>
      <c r="AO647" s="177"/>
      <c r="AP647" s="172"/>
      <c r="AQ647" s="172" t="s">
        <v>355</v>
      </c>
      <c r="AR647" s="165"/>
      <c r="AS647" s="165"/>
      <c r="AT647" s="166"/>
      <c r="AU647" s="131" t="s">
        <v>253</v>
      </c>
      <c r="AV647" s="131"/>
      <c r="AW647" s="131"/>
      <c r="AX647" s="132"/>
    </row>
    <row r="648" spans="1:50" ht="18.75" hidden="1" customHeight="1" x14ac:dyDescent="0.15">
      <c r="A648" s="1001"/>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1"/>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533</v>
      </c>
      <c r="AN652" s="177"/>
      <c r="AO652" s="177"/>
      <c r="AP652" s="172"/>
      <c r="AQ652" s="172" t="s">
        <v>355</v>
      </c>
      <c r="AR652" s="165"/>
      <c r="AS652" s="165"/>
      <c r="AT652" s="166"/>
      <c r="AU652" s="131" t="s">
        <v>253</v>
      </c>
      <c r="AV652" s="131"/>
      <c r="AW652" s="131"/>
      <c r="AX652" s="132"/>
    </row>
    <row r="653" spans="1:50" ht="18.75" hidden="1" customHeight="1" x14ac:dyDescent="0.15">
      <c r="A653" s="1001"/>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1"/>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533</v>
      </c>
      <c r="AN657" s="177"/>
      <c r="AO657" s="177"/>
      <c r="AP657" s="172"/>
      <c r="AQ657" s="172" t="s">
        <v>355</v>
      </c>
      <c r="AR657" s="165"/>
      <c r="AS657" s="165"/>
      <c r="AT657" s="166"/>
      <c r="AU657" s="131" t="s">
        <v>253</v>
      </c>
      <c r="AV657" s="131"/>
      <c r="AW657" s="131"/>
      <c r="AX657" s="132"/>
    </row>
    <row r="658" spans="1:50" ht="18.75" hidden="1" customHeight="1" x14ac:dyDescent="0.15">
      <c r="A658" s="1001"/>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1"/>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533</v>
      </c>
      <c r="AN662" s="177"/>
      <c r="AO662" s="177"/>
      <c r="AP662" s="172"/>
      <c r="AQ662" s="172" t="s">
        <v>355</v>
      </c>
      <c r="AR662" s="165"/>
      <c r="AS662" s="165"/>
      <c r="AT662" s="166"/>
      <c r="AU662" s="131" t="s">
        <v>253</v>
      </c>
      <c r="AV662" s="131"/>
      <c r="AW662" s="131"/>
      <c r="AX662" s="132"/>
    </row>
    <row r="663" spans="1:50" ht="18.75" hidden="1" customHeight="1" x14ac:dyDescent="0.15">
      <c r="A663" s="1001"/>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1"/>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533</v>
      </c>
      <c r="AN667" s="177"/>
      <c r="AO667" s="177"/>
      <c r="AP667" s="172"/>
      <c r="AQ667" s="172" t="s">
        <v>355</v>
      </c>
      <c r="AR667" s="165"/>
      <c r="AS667" s="165"/>
      <c r="AT667" s="166"/>
      <c r="AU667" s="131" t="s">
        <v>253</v>
      </c>
      <c r="AV667" s="131"/>
      <c r="AW667" s="131"/>
      <c r="AX667" s="132"/>
    </row>
    <row r="668" spans="1:50" ht="18.75" hidden="1" customHeight="1" x14ac:dyDescent="0.15">
      <c r="A668" s="1001"/>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1"/>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533</v>
      </c>
      <c r="AN672" s="177"/>
      <c r="AO672" s="177"/>
      <c r="AP672" s="172"/>
      <c r="AQ672" s="172" t="s">
        <v>355</v>
      </c>
      <c r="AR672" s="165"/>
      <c r="AS672" s="165"/>
      <c r="AT672" s="166"/>
      <c r="AU672" s="131" t="s">
        <v>253</v>
      </c>
      <c r="AV672" s="131"/>
      <c r="AW672" s="131"/>
      <c r="AX672" s="132"/>
    </row>
    <row r="673" spans="1:50" ht="18.75" hidden="1" customHeight="1" x14ac:dyDescent="0.15">
      <c r="A673" s="1001"/>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1"/>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533</v>
      </c>
      <c r="AN677" s="177"/>
      <c r="AO677" s="177"/>
      <c r="AP677" s="172"/>
      <c r="AQ677" s="172" t="s">
        <v>355</v>
      </c>
      <c r="AR677" s="165"/>
      <c r="AS677" s="165"/>
      <c r="AT677" s="166"/>
      <c r="AU677" s="131" t="s">
        <v>253</v>
      </c>
      <c r="AV677" s="131"/>
      <c r="AW677" s="131"/>
      <c r="AX677" s="132"/>
    </row>
    <row r="678" spans="1:50" ht="18.75" hidden="1" customHeight="1" x14ac:dyDescent="0.15">
      <c r="A678" s="1001"/>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1"/>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533</v>
      </c>
      <c r="AN682" s="177"/>
      <c r="AO682" s="177"/>
      <c r="AP682" s="172"/>
      <c r="AQ682" s="172" t="s">
        <v>355</v>
      </c>
      <c r="AR682" s="165"/>
      <c r="AS682" s="165"/>
      <c r="AT682" s="166"/>
      <c r="AU682" s="131" t="s">
        <v>253</v>
      </c>
      <c r="AV682" s="131"/>
      <c r="AW682" s="131"/>
      <c r="AX682" s="132"/>
    </row>
    <row r="683" spans="1:50" ht="18.75" hidden="1" customHeight="1" x14ac:dyDescent="0.15">
      <c r="A683" s="1001"/>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1"/>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533</v>
      </c>
      <c r="AN687" s="177"/>
      <c r="AO687" s="177"/>
      <c r="AP687" s="172"/>
      <c r="AQ687" s="172" t="s">
        <v>355</v>
      </c>
      <c r="AR687" s="165"/>
      <c r="AS687" s="165"/>
      <c r="AT687" s="166"/>
      <c r="AU687" s="131" t="s">
        <v>253</v>
      </c>
      <c r="AV687" s="131"/>
      <c r="AW687" s="131"/>
      <c r="AX687" s="132"/>
    </row>
    <row r="688" spans="1:50" ht="18.75" hidden="1" customHeight="1" x14ac:dyDescent="0.15">
      <c r="A688" s="1001"/>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1"/>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533</v>
      </c>
      <c r="AN692" s="177"/>
      <c r="AO692" s="177"/>
      <c r="AP692" s="172"/>
      <c r="AQ692" s="172" t="s">
        <v>355</v>
      </c>
      <c r="AR692" s="165"/>
      <c r="AS692" s="165"/>
      <c r="AT692" s="166"/>
      <c r="AU692" s="131" t="s">
        <v>253</v>
      </c>
      <c r="AV692" s="131"/>
      <c r="AW692" s="131"/>
      <c r="AX692" s="132"/>
    </row>
    <row r="693" spans="1:50" ht="18.75" hidden="1" customHeight="1" x14ac:dyDescent="0.15">
      <c r="A693" s="1001"/>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customHeight="1" x14ac:dyDescent="0.15">
      <c r="A697" s="1001"/>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thickBot="1" x14ac:dyDescent="0.2">
      <c r="A698" s="1001"/>
      <c r="B698" s="249"/>
      <c r="C698" s="248"/>
      <c r="D698" s="249"/>
      <c r="E698" s="156" t="s">
        <v>583</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7.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550</v>
      </c>
      <c r="AE702" s="903"/>
      <c r="AF702" s="903"/>
      <c r="AG702" s="890" t="s">
        <v>613</v>
      </c>
      <c r="AH702" s="891"/>
      <c r="AI702" s="891"/>
      <c r="AJ702" s="891"/>
      <c r="AK702" s="891"/>
      <c r="AL702" s="891"/>
      <c r="AM702" s="891"/>
      <c r="AN702" s="891"/>
      <c r="AO702" s="891"/>
      <c r="AP702" s="891"/>
      <c r="AQ702" s="891"/>
      <c r="AR702" s="891"/>
      <c r="AS702" s="891"/>
      <c r="AT702" s="891"/>
      <c r="AU702" s="891"/>
      <c r="AV702" s="891"/>
      <c r="AW702" s="891"/>
      <c r="AX702" s="892"/>
    </row>
    <row r="703" spans="1:50" ht="51.75" customHeight="1" x14ac:dyDescent="0.15">
      <c r="A703" s="529"/>
      <c r="B703" s="530"/>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688" t="s">
        <v>550</v>
      </c>
      <c r="AE703" s="689"/>
      <c r="AF703" s="689"/>
      <c r="AG703" s="593" t="s">
        <v>614</v>
      </c>
      <c r="AH703" s="900"/>
      <c r="AI703" s="900"/>
      <c r="AJ703" s="900"/>
      <c r="AK703" s="900"/>
      <c r="AL703" s="900"/>
      <c r="AM703" s="900"/>
      <c r="AN703" s="900"/>
      <c r="AO703" s="900"/>
      <c r="AP703" s="900"/>
      <c r="AQ703" s="900"/>
      <c r="AR703" s="900"/>
      <c r="AS703" s="900"/>
      <c r="AT703" s="900"/>
      <c r="AU703" s="900"/>
      <c r="AV703" s="900"/>
      <c r="AW703" s="900"/>
      <c r="AX703" s="901"/>
    </row>
    <row r="704" spans="1:50" ht="54" customHeight="1" x14ac:dyDescent="0.15">
      <c r="A704" s="531"/>
      <c r="B704" s="532"/>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550</v>
      </c>
      <c r="AE704" s="585"/>
      <c r="AF704" s="585"/>
      <c r="AG704" s="159" t="s">
        <v>615</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550</v>
      </c>
      <c r="AE705" s="733"/>
      <c r="AF705" s="733"/>
      <c r="AG705" s="156" t="s">
        <v>646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71"/>
      <c r="C706" s="613"/>
      <c r="D706" s="614"/>
      <c r="E706" s="682" t="s">
        <v>526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9" t="s">
        <v>561</v>
      </c>
      <c r="AE706" s="670"/>
      <c r="AF706" s="749"/>
      <c r="AG706" s="778"/>
      <c r="AH706" s="230"/>
      <c r="AI706" s="230"/>
      <c r="AJ706" s="230"/>
      <c r="AK706" s="230"/>
      <c r="AL706" s="230"/>
      <c r="AM706" s="230"/>
      <c r="AN706" s="230"/>
      <c r="AO706" s="230"/>
      <c r="AP706" s="230"/>
      <c r="AQ706" s="230"/>
      <c r="AR706" s="230"/>
      <c r="AS706" s="230"/>
      <c r="AT706" s="230"/>
      <c r="AU706" s="230"/>
      <c r="AV706" s="230"/>
      <c r="AW706" s="230"/>
      <c r="AX706" s="779"/>
    </row>
    <row r="707" spans="1:50" ht="26.25" customHeight="1" x14ac:dyDescent="0.15">
      <c r="A707" s="654"/>
      <c r="B707" s="771"/>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562</v>
      </c>
      <c r="AE707" s="583"/>
      <c r="AF707" s="583"/>
      <c r="AG707" s="778"/>
      <c r="AH707" s="230"/>
      <c r="AI707" s="230"/>
      <c r="AJ707" s="230"/>
      <c r="AK707" s="230"/>
      <c r="AL707" s="230"/>
      <c r="AM707" s="230"/>
      <c r="AN707" s="230"/>
      <c r="AO707" s="230"/>
      <c r="AP707" s="230"/>
      <c r="AQ707" s="230"/>
      <c r="AR707" s="230"/>
      <c r="AS707" s="230"/>
      <c r="AT707" s="230"/>
      <c r="AU707" s="230"/>
      <c r="AV707" s="230"/>
      <c r="AW707" s="230"/>
      <c r="AX707" s="779"/>
    </row>
    <row r="708" spans="1:50" ht="51"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3" t="s">
        <v>550</v>
      </c>
      <c r="AE708" s="664"/>
      <c r="AF708" s="665"/>
      <c r="AG708" s="524" t="s">
        <v>563</v>
      </c>
      <c r="AH708" s="525"/>
      <c r="AI708" s="525"/>
      <c r="AJ708" s="525"/>
      <c r="AK708" s="525"/>
      <c r="AL708" s="525"/>
      <c r="AM708" s="525"/>
      <c r="AN708" s="525"/>
      <c r="AO708" s="525"/>
      <c r="AP708" s="525"/>
      <c r="AQ708" s="525"/>
      <c r="AR708" s="525"/>
      <c r="AS708" s="525"/>
      <c r="AT708" s="525"/>
      <c r="AU708" s="525"/>
      <c r="AV708" s="525"/>
      <c r="AW708" s="525"/>
      <c r="AX708" s="526"/>
    </row>
    <row r="709" spans="1:50" ht="53.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669" t="s">
        <v>550</v>
      </c>
      <c r="AE709" s="670"/>
      <c r="AF709" s="670"/>
      <c r="AG709" s="593" t="s">
        <v>616</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669" t="s">
        <v>564</v>
      </c>
      <c r="AE710" s="670"/>
      <c r="AF710" s="670"/>
      <c r="AG710" s="593" t="s">
        <v>565</v>
      </c>
      <c r="AH710" s="594"/>
      <c r="AI710" s="594"/>
      <c r="AJ710" s="594"/>
      <c r="AK710" s="594"/>
      <c r="AL710" s="594"/>
      <c r="AM710" s="594"/>
      <c r="AN710" s="594"/>
      <c r="AO710" s="594"/>
      <c r="AP710" s="594"/>
      <c r="AQ710" s="594"/>
      <c r="AR710" s="594"/>
      <c r="AS710" s="594"/>
      <c r="AT710" s="594"/>
      <c r="AU710" s="594"/>
      <c r="AV710" s="594"/>
      <c r="AW710" s="594"/>
      <c r="AX710" s="595"/>
    </row>
    <row r="711" spans="1:50" ht="47.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669" t="s">
        <v>550</v>
      </c>
      <c r="AE711" s="670"/>
      <c r="AF711" s="670"/>
      <c r="AG711" s="593" t="s">
        <v>617</v>
      </c>
      <c r="AH711" s="594"/>
      <c r="AI711" s="594"/>
      <c r="AJ711" s="594"/>
      <c r="AK711" s="594"/>
      <c r="AL711" s="594"/>
      <c r="AM711" s="594"/>
      <c r="AN711" s="594"/>
      <c r="AO711" s="594"/>
      <c r="AP711" s="594"/>
      <c r="AQ711" s="594"/>
      <c r="AR711" s="594"/>
      <c r="AS711" s="594"/>
      <c r="AT711" s="594"/>
      <c r="AU711" s="594"/>
      <c r="AV711" s="594"/>
      <c r="AW711" s="594"/>
      <c r="AX711" s="595"/>
    </row>
    <row r="712" spans="1:50" ht="78.7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550</v>
      </c>
      <c r="AE712" s="152"/>
      <c r="AF712" s="152"/>
      <c r="AG712" s="593" t="s">
        <v>643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2"/>
      <c r="AG713" s="593" t="s">
        <v>565</v>
      </c>
      <c r="AH713" s="594"/>
      <c r="AI713" s="594"/>
      <c r="AJ713" s="594"/>
      <c r="AK713" s="594"/>
      <c r="AL713" s="594"/>
      <c r="AM713" s="594"/>
      <c r="AN713" s="594"/>
      <c r="AO713" s="594"/>
      <c r="AP713" s="594"/>
      <c r="AQ713" s="594"/>
      <c r="AR713" s="594"/>
      <c r="AS713" s="594"/>
      <c r="AT713" s="594"/>
      <c r="AU713" s="594"/>
      <c r="AV713" s="594"/>
      <c r="AW713" s="594"/>
      <c r="AX713" s="595"/>
    </row>
    <row r="714" spans="1:50" ht="68.25" customHeight="1" x14ac:dyDescent="0.15">
      <c r="A714" s="656"/>
      <c r="B714" s="657"/>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550</v>
      </c>
      <c r="AE714" s="591"/>
      <c r="AF714" s="592"/>
      <c r="AG714" s="593" t="s">
        <v>624</v>
      </c>
      <c r="AH714" s="594"/>
      <c r="AI714" s="594"/>
      <c r="AJ714" s="594"/>
      <c r="AK714" s="594"/>
      <c r="AL714" s="594"/>
      <c r="AM714" s="594"/>
      <c r="AN714" s="594"/>
      <c r="AO714" s="594"/>
      <c r="AP714" s="594"/>
      <c r="AQ714" s="594"/>
      <c r="AR714" s="594"/>
      <c r="AS714" s="594"/>
      <c r="AT714" s="594"/>
      <c r="AU714" s="594"/>
      <c r="AV714" s="594"/>
      <c r="AW714" s="594"/>
      <c r="AX714" s="595"/>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550</v>
      </c>
      <c r="AE715" s="664"/>
      <c r="AF715" s="665"/>
      <c r="AG715" s="524" t="s">
        <v>566</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4"/>
      <c r="B716" s="655"/>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564</v>
      </c>
      <c r="AE716" s="760"/>
      <c r="AF716" s="760"/>
      <c r="AG716" s="593" t="s">
        <v>565</v>
      </c>
      <c r="AH716" s="594"/>
      <c r="AI716" s="594"/>
      <c r="AJ716" s="594"/>
      <c r="AK716" s="594"/>
      <c r="AL716" s="594"/>
      <c r="AM716" s="594"/>
      <c r="AN716" s="594"/>
      <c r="AO716" s="594"/>
      <c r="AP716" s="594"/>
      <c r="AQ716" s="594"/>
      <c r="AR716" s="594"/>
      <c r="AS716" s="594"/>
      <c r="AT716" s="594"/>
      <c r="AU716" s="594"/>
      <c r="AV716" s="594"/>
      <c r="AW716" s="594"/>
      <c r="AX716" s="595"/>
    </row>
    <row r="717" spans="1:50" ht="58.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669" t="s">
        <v>618</v>
      </c>
      <c r="AE717" s="670"/>
      <c r="AF717" s="670"/>
      <c r="AG717" s="593" t="s">
        <v>619</v>
      </c>
      <c r="AH717" s="594"/>
      <c r="AI717" s="594"/>
      <c r="AJ717" s="594"/>
      <c r="AK717" s="594"/>
      <c r="AL717" s="594"/>
      <c r="AM717" s="594"/>
      <c r="AN717" s="594"/>
      <c r="AO717" s="594"/>
      <c r="AP717" s="594"/>
      <c r="AQ717" s="594"/>
      <c r="AR717" s="594"/>
      <c r="AS717" s="594"/>
      <c r="AT717" s="594"/>
      <c r="AU717" s="594"/>
      <c r="AV717" s="594"/>
      <c r="AW717" s="594"/>
      <c r="AX717" s="595"/>
    </row>
    <row r="718" spans="1:50" ht="72"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669" t="s">
        <v>550</v>
      </c>
      <c r="AE718" s="670"/>
      <c r="AF718" s="670"/>
      <c r="AG718" s="593" t="s">
        <v>621</v>
      </c>
      <c r="AH718" s="594"/>
      <c r="AI718" s="594"/>
      <c r="AJ718" s="594"/>
      <c r="AK718" s="594"/>
      <c r="AL718" s="594"/>
      <c r="AM718" s="594"/>
      <c r="AN718" s="594"/>
      <c r="AO718" s="594"/>
      <c r="AP718" s="594"/>
      <c r="AQ718" s="594"/>
      <c r="AR718" s="594"/>
      <c r="AS718" s="594"/>
      <c r="AT718" s="594"/>
      <c r="AU718" s="594"/>
      <c r="AV718" s="594"/>
      <c r="AW718" s="594"/>
      <c r="AX718" s="595"/>
    </row>
    <row r="719" spans="1:50" ht="41.25" customHeight="1" x14ac:dyDescent="0.15">
      <c r="A719" s="647" t="s">
        <v>58</v>
      </c>
      <c r="B719" s="648"/>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3" t="s">
        <v>564</v>
      </c>
      <c r="AE719" s="664"/>
      <c r="AF719" s="664"/>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778"/>
      <c r="AH720" s="230"/>
      <c r="AI720" s="230"/>
      <c r="AJ720" s="230"/>
      <c r="AK720" s="230"/>
      <c r="AL720" s="230"/>
      <c r="AM720" s="230"/>
      <c r="AN720" s="230"/>
      <c r="AO720" s="230"/>
      <c r="AP720" s="230"/>
      <c r="AQ720" s="230"/>
      <c r="AR720" s="230"/>
      <c r="AS720" s="230"/>
      <c r="AT720" s="230"/>
      <c r="AU720" s="230"/>
      <c r="AV720" s="230"/>
      <c r="AW720" s="230"/>
      <c r="AX720" s="779"/>
    </row>
    <row r="721" spans="1:50" ht="24.75" customHeight="1" x14ac:dyDescent="0.15">
      <c r="A721" s="649"/>
      <c r="B721" s="650"/>
      <c r="C721" s="924"/>
      <c r="D721" s="925"/>
      <c r="E721" s="925"/>
      <c r="F721" s="926"/>
      <c r="G721" s="944"/>
      <c r="H721" s="945"/>
      <c r="I721" s="83" t="str">
        <f>IF(OR(G721="　", G721=""), "", "-")</f>
        <v/>
      </c>
      <c r="J721" s="923" t="s">
        <v>575</v>
      </c>
      <c r="K721" s="923"/>
      <c r="L721" s="83" t="str">
        <f>IF(M721="","","-")</f>
        <v/>
      </c>
      <c r="M721" s="84"/>
      <c r="N721" s="920" t="s">
        <v>622</v>
      </c>
      <c r="O721" s="921"/>
      <c r="P721" s="921"/>
      <c r="Q721" s="921"/>
      <c r="R721" s="921"/>
      <c r="S721" s="921"/>
      <c r="T721" s="921"/>
      <c r="U721" s="921"/>
      <c r="V721" s="921"/>
      <c r="W721" s="921"/>
      <c r="X721" s="921"/>
      <c r="Y721" s="921"/>
      <c r="Z721" s="921"/>
      <c r="AA721" s="921"/>
      <c r="AB721" s="921"/>
      <c r="AC721" s="921"/>
      <c r="AD721" s="921"/>
      <c r="AE721" s="921"/>
      <c r="AF721" s="922"/>
      <c r="AG721" s="778"/>
      <c r="AH721" s="230"/>
      <c r="AI721" s="230"/>
      <c r="AJ721" s="230"/>
      <c r="AK721" s="230"/>
      <c r="AL721" s="230"/>
      <c r="AM721" s="230"/>
      <c r="AN721" s="230"/>
      <c r="AO721" s="230"/>
      <c r="AP721" s="230"/>
      <c r="AQ721" s="230"/>
      <c r="AR721" s="230"/>
      <c r="AS721" s="230"/>
      <c r="AT721" s="230"/>
      <c r="AU721" s="230"/>
      <c r="AV721" s="230"/>
      <c r="AW721" s="230"/>
      <c r="AX721" s="779"/>
    </row>
    <row r="722" spans="1:50" ht="24.75" hidden="1" customHeight="1" x14ac:dyDescent="0.15">
      <c r="A722" s="649"/>
      <c r="B722" s="650"/>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78"/>
      <c r="AH722" s="230"/>
      <c r="AI722" s="230"/>
      <c r="AJ722" s="230"/>
      <c r="AK722" s="230"/>
      <c r="AL722" s="230"/>
      <c r="AM722" s="230"/>
      <c r="AN722" s="230"/>
      <c r="AO722" s="230"/>
      <c r="AP722" s="230"/>
      <c r="AQ722" s="230"/>
      <c r="AR722" s="230"/>
      <c r="AS722" s="230"/>
      <c r="AT722" s="230"/>
      <c r="AU722" s="230"/>
      <c r="AV722" s="230"/>
      <c r="AW722" s="230"/>
      <c r="AX722" s="779"/>
    </row>
    <row r="723" spans="1:50" ht="24.75" hidden="1" customHeight="1" x14ac:dyDescent="0.15">
      <c r="A723" s="649"/>
      <c r="B723" s="650"/>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78"/>
      <c r="AH723" s="230"/>
      <c r="AI723" s="230"/>
      <c r="AJ723" s="230"/>
      <c r="AK723" s="230"/>
      <c r="AL723" s="230"/>
      <c r="AM723" s="230"/>
      <c r="AN723" s="230"/>
      <c r="AO723" s="230"/>
      <c r="AP723" s="230"/>
      <c r="AQ723" s="230"/>
      <c r="AR723" s="230"/>
      <c r="AS723" s="230"/>
      <c r="AT723" s="230"/>
      <c r="AU723" s="230"/>
      <c r="AV723" s="230"/>
      <c r="AW723" s="230"/>
      <c r="AX723" s="779"/>
    </row>
    <row r="724" spans="1:50" ht="24.75" hidden="1" customHeight="1" x14ac:dyDescent="0.15">
      <c r="A724" s="649"/>
      <c r="B724" s="650"/>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78"/>
      <c r="AH724" s="230"/>
      <c r="AI724" s="230"/>
      <c r="AJ724" s="230"/>
      <c r="AK724" s="230"/>
      <c r="AL724" s="230"/>
      <c r="AM724" s="230"/>
      <c r="AN724" s="230"/>
      <c r="AO724" s="230"/>
      <c r="AP724" s="230"/>
      <c r="AQ724" s="230"/>
      <c r="AR724" s="230"/>
      <c r="AS724" s="230"/>
      <c r="AT724" s="230"/>
      <c r="AU724" s="230"/>
      <c r="AV724" s="230"/>
      <c r="AW724" s="230"/>
      <c r="AX724" s="779"/>
    </row>
    <row r="725" spans="1:50" ht="24.75" hidden="1" customHeight="1" x14ac:dyDescent="0.15">
      <c r="A725" s="651"/>
      <c r="B725" s="652"/>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59"/>
      <c r="AH725" s="160"/>
      <c r="AI725" s="160"/>
      <c r="AJ725" s="160"/>
      <c r="AK725" s="160"/>
      <c r="AL725" s="160"/>
      <c r="AM725" s="160"/>
      <c r="AN725" s="160"/>
      <c r="AO725" s="160"/>
      <c r="AP725" s="160"/>
      <c r="AQ725" s="160"/>
      <c r="AR725" s="160"/>
      <c r="AS725" s="160"/>
      <c r="AT725" s="160"/>
      <c r="AU725" s="160"/>
      <c r="AV725" s="160"/>
      <c r="AW725" s="160"/>
      <c r="AX725" s="161"/>
    </row>
    <row r="726" spans="1:50" ht="47.25" customHeight="1" x14ac:dyDescent="0.15">
      <c r="A726" s="620" t="s">
        <v>48</v>
      </c>
      <c r="B726" s="621"/>
      <c r="C726" s="442" t="s">
        <v>53</v>
      </c>
      <c r="D726" s="580"/>
      <c r="E726" s="580"/>
      <c r="F726" s="581"/>
      <c r="G726" s="799" t="s">
        <v>633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6.5" customHeight="1" thickBot="1" x14ac:dyDescent="0.2">
      <c r="A727" s="622"/>
      <c r="B727" s="623"/>
      <c r="C727" s="693" t="s">
        <v>57</v>
      </c>
      <c r="D727" s="694"/>
      <c r="E727" s="694"/>
      <c r="F727" s="695"/>
      <c r="G727" s="797" t="s">
        <v>623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31.5" customHeight="1" thickBot="1" x14ac:dyDescent="0.2">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0"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0.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625</v>
      </c>
      <c r="F737" s="111"/>
      <c r="G737" s="111"/>
      <c r="H737" s="111"/>
      <c r="I737" s="111"/>
      <c r="J737" s="111"/>
      <c r="K737" s="111"/>
      <c r="L737" s="111"/>
      <c r="M737" s="111"/>
      <c r="N737" s="112" t="s">
        <v>358</v>
      </c>
      <c r="O737" s="112"/>
      <c r="P737" s="112"/>
      <c r="Q737" s="112"/>
      <c r="R737" s="111" t="s">
        <v>580</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576</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626</v>
      </c>
      <c r="S738" s="111"/>
      <c r="T738" s="111"/>
      <c r="U738" s="111"/>
      <c r="V738" s="111"/>
      <c r="W738" s="111"/>
      <c r="X738" s="111"/>
      <c r="Y738" s="111"/>
      <c r="Z738" s="111"/>
      <c r="AA738" s="112" t="s">
        <v>482</v>
      </c>
      <c r="AB738" s="112"/>
      <c r="AC738" s="112"/>
      <c r="AD738" s="112"/>
      <c r="AE738" s="111" t="s">
        <v>627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568</v>
      </c>
      <c r="F739" s="126"/>
      <c r="G739" s="126"/>
      <c r="H739" s="91" t="str">
        <f>IF(E739="", "", "(")</f>
        <v>(</v>
      </c>
      <c r="I739" s="106"/>
      <c r="J739" s="106"/>
      <c r="K739" s="91" t="str">
        <f>IF(OR(I739="　", I739=""), "", "-")</f>
        <v/>
      </c>
      <c r="L739" s="107">
        <v>433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38" t="s">
        <v>641</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4"/>
      <c r="C781" s="764"/>
      <c r="D781" s="764"/>
      <c r="E781" s="764"/>
      <c r="F781" s="765"/>
      <c r="G781" s="447" t="s">
        <v>628</v>
      </c>
      <c r="H781" s="448"/>
      <c r="I781" s="448"/>
      <c r="J781" s="448"/>
      <c r="K781" s="449"/>
      <c r="L781" s="450" t="s">
        <v>631</v>
      </c>
      <c r="M781" s="451"/>
      <c r="N781" s="451"/>
      <c r="O781" s="451"/>
      <c r="P781" s="451"/>
      <c r="Q781" s="451"/>
      <c r="R781" s="451"/>
      <c r="S781" s="451"/>
      <c r="T781" s="451"/>
      <c r="U781" s="451"/>
      <c r="V781" s="451"/>
      <c r="W781" s="451"/>
      <c r="X781" s="452"/>
      <c r="Y781" s="453">
        <v>11</v>
      </c>
      <c r="Z781" s="454"/>
      <c r="AA781" s="454"/>
      <c r="AB781" s="555"/>
      <c r="AC781" s="447" t="s">
        <v>628</v>
      </c>
      <c r="AD781" s="448"/>
      <c r="AE781" s="448"/>
      <c r="AF781" s="448"/>
      <c r="AG781" s="449"/>
      <c r="AH781" s="450" t="s">
        <v>631</v>
      </c>
      <c r="AI781" s="451"/>
      <c r="AJ781" s="451"/>
      <c r="AK781" s="451"/>
      <c r="AL781" s="451"/>
      <c r="AM781" s="451"/>
      <c r="AN781" s="451"/>
      <c r="AO781" s="451"/>
      <c r="AP781" s="451"/>
      <c r="AQ781" s="451"/>
      <c r="AR781" s="451"/>
      <c r="AS781" s="451"/>
      <c r="AT781" s="452"/>
      <c r="AU781" s="453">
        <v>14</v>
      </c>
      <c r="AV781" s="454"/>
      <c r="AW781" s="454"/>
      <c r="AX781" s="455"/>
    </row>
    <row r="782" spans="1:50" ht="24.75" customHeight="1" x14ac:dyDescent="0.15">
      <c r="A782" s="554"/>
      <c r="B782" s="764"/>
      <c r="C782" s="764"/>
      <c r="D782" s="764"/>
      <c r="E782" s="764"/>
      <c r="F782" s="765"/>
      <c r="G782" s="346" t="s">
        <v>629</v>
      </c>
      <c r="H782" s="347"/>
      <c r="I782" s="347"/>
      <c r="J782" s="347"/>
      <c r="K782" s="348"/>
      <c r="L782" s="399" t="s">
        <v>632</v>
      </c>
      <c r="M782" s="400"/>
      <c r="N782" s="400"/>
      <c r="O782" s="400"/>
      <c r="P782" s="400"/>
      <c r="Q782" s="400"/>
      <c r="R782" s="400"/>
      <c r="S782" s="400"/>
      <c r="T782" s="400"/>
      <c r="U782" s="400"/>
      <c r="V782" s="400"/>
      <c r="W782" s="400"/>
      <c r="X782" s="401"/>
      <c r="Y782" s="396">
        <v>1</v>
      </c>
      <c r="Z782" s="397"/>
      <c r="AA782" s="397"/>
      <c r="AB782" s="403"/>
      <c r="AC782" s="346" t="s">
        <v>629</v>
      </c>
      <c r="AD782" s="347"/>
      <c r="AE782" s="347"/>
      <c r="AF782" s="347"/>
      <c r="AG782" s="348"/>
      <c r="AH782" s="399" t="s">
        <v>632</v>
      </c>
      <c r="AI782" s="400"/>
      <c r="AJ782" s="400"/>
      <c r="AK782" s="400"/>
      <c r="AL782" s="400"/>
      <c r="AM782" s="400"/>
      <c r="AN782" s="400"/>
      <c r="AO782" s="400"/>
      <c r="AP782" s="400"/>
      <c r="AQ782" s="400"/>
      <c r="AR782" s="400"/>
      <c r="AS782" s="400"/>
      <c r="AT782" s="401"/>
      <c r="AU782" s="396">
        <v>3</v>
      </c>
      <c r="AV782" s="397"/>
      <c r="AW782" s="397"/>
      <c r="AX782" s="398"/>
    </row>
    <row r="783" spans="1:50" ht="24.75" customHeight="1" x14ac:dyDescent="0.15">
      <c r="A783" s="554"/>
      <c r="B783" s="764"/>
      <c r="C783" s="764"/>
      <c r="D783" s="764"/>
      <c r="E783" s="764"/>
      <c r="F783" s="765"/>
      <c r="G783" s="346" t="s">
        <v>630</v>
      </c>
      <c r="H783" s="347"/>
      <c r="I783" s="347"/>
      <c r="J783" s="347"/>
      <c r="K783" s="348"/>
      <c r="L783" s="399"/>
      <c r="M783" s="400"/>
      <c r="N783" s="400"/>
      <c r="O783" s="400"/>
      <c r="P783" s="400"/>
      <c r="Q783" s="400"/>
      <c r="R783" s="400"/>
      <c r="S783" s="400"/>
      <c r="T783" s="400"/>
      <c r="U783" s="400"/>
      <c r="V783" s="400"/>
      <c r="W783" s="400"/>
      <c r="X783" s="401"/>
      <c r="Y783" s="396">
        <v>1</v>
      </c>
      <c r="Z783" s="397"/>
      <c r="AA783" s="397"/>
      <c r="AB783" s="403"/>
      <c r="AC783" s="346" t="s">
        <v>630</v>
      </c>
      <c r="AD783" s="347"/>
      <c r="AE783" s="347"/>
      <c r="AF783" s="347"/>
      <c r="AG783" s="348"/>
      <c r="AH783" s="399"/>
      <c r="AI783" s="400"/>
      <c r="AJ783" s="400"/>
      <c r="AK783" s="400"/>
      <c r="AL783" s="400"/>
      <c r="AM783" s="400"/>
      <c r="AN783" s="400"/>
      <c r="AO783" s="400"/>
      <c r="AP783" s="400"/>
      <c r="AQ783" s="400"/>
      <c r="AR783" s="400"/>
      <c r="AS783" s="400"/>
      <c r="AT783" s="401"/>
      <c r="AU783" s="396">
        <v>1</v>
      </c>
      <c r="AV783" s="397"/>
      <c r="AW783" s="397"/>
      <c r="AX783" s="398"/>
    </row>
    <row r="784" spans="1:50" ht="24.75" hidden="1" customHeight="1" x14ac:dyDescent="0.15">
      <c r="A784" s="554"/>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18</v>
      </c>
      <c r="AV791" s="413"/>
      <c r="AW791" s="413"/>
      <c r="AX791" s="415"/>
    </row>
    <row r="792" spans="1:50" ht="24.75" hidden="1" customHeight="1" x14ac:dyDescent="0.15">
      <c r="A792" s="554"/>
      <c r="B792" s="764"/>
      <c r="C792" s="764"/>
      <c r="D792" s="764"/>
      <c r="E792" s="764"/>
      <c r="F792" s="765"/>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4"/>
      <c r="C794" s="764"/>
      <c r="D794" s="764"/>
      <c r="E794" s="764"/>
      <c r="F794" s="76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4"/>
      <c r="C805" s="764"/>
      <c r="D805" s="764"/>
      <c r="E805" s="764"/>
      <c r="F805" s="765"/>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4"/>
      <c r="C807" s="764"/>
      <c r="D807" s="764"/>
      <c r="E807" s="764"/>
      <c r="F807" s="76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4"/>
      <c r="C818" s="764"/>
      <c r="D818" s="764"/>
      <c r="E818" s="764"/>
      <c r="F818" s="765"/>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4"/>
      <c r="C820" s="764"/>
      <c r="D820" s="764"/>
      <c r="E820" s="764"/>
      <c r="F820" s="76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4" t="s">
        <v>479</v>
      </c>
      <c r="AD836" s="274"/>
      <c r="AE836" s="274"/>
      <c r="AF836" s="274"/>
      <c r="AG836" s="274"/>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634</v>
      </c>
      <c r="D837" s="416"/>
      <c r="E837" s="416"/>
      <c r="F837" s="416"/>
      <c r="G837" s="416"/>
      <c r="H837" s="416"/>
      <c r="I837" s="416"/>
      <c r="J837" s="417">
        <v>6010401009419</v>
      </c>
      <c r="K837" s="418"/>
      <c r="L837" s="418"/>
      <c r="M837" s="418"/>
      <c r="N837" s="418"/>
      <c r="O837" s="418"/>
      <c r="P837" s="426" t="s">
        <v>635</v>
      </c>
      <c r="Q837" s="315"/>
      <c r="R837" s="315"/>
      <c r="S837" s="315"/>
      <c r="T837" s="315"/>
      <c r="U837" s="315"/>
      <c r="V837" s="315"/>
      <c r="W837" s="315"/>
      <c r="X837" s="315"/>
      <c r="Y837" s="316">
        <v>13</v>
      </c>
      <c r="Z837" s="317"/>
      <c r="AA837" s="317"/>
      <c r="AB837" s="318"/>
      <c r="AC837" s="326" t="s">
        <v>518</v>
      </c>
      <c r="AD837" s="424"/>
      <c r="AE837" s="424"/>
      <c r="AF837" s="424"/>
      <c r="AG837" s="424"/>
      <c r="AH837" s="419">
        <v>1</v>
      </c>
      <c r="AI837" s="420"/>
      <c r="AJ837" s="420"/>
      <c r="AK837" s="420"/>
      <c r="AL837" s="323">
        <v>98.8</v>
      </c>
      <c r="AM837" s="324"/>
      <c r="AN837" s="324"/>
      <c r="AO837" s="325"/>
      <c r="AP837" s="319" t="s">
        <v>636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10000000000000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4"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4" t="s">
        <v>479</v>
      </c>
      <c r="AD869" s="274"/>
      <c r="AE869" s="274"/>
      <c r="AF869" s="274"/>
      <c r="AG869" s="274"/>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638</v>
      </c>
      <c r="D870" s="416"/>
      <c r="E870" s="416"/>
      <c r="F870" s="416"/>
      <c r="G870" s="416"/>
      <c r="H870" s="416"/>
      <c r="I870" s="416"/>
      <c r="J870" s="417">
        <v>6010005018493</v>
      </c>
      <c r="K870" s="418"/>
      <c r="L870" s="418"/>
      <c r="M870" s="418"/>
      <c r="N870" s="418"/>
      <c r="O870" s="418"/>
      <c r="P870" s="426" t="s">
        <v>635</v>
      </c>
      <c r="Q870" s="315"/>
      <c r="R870" s="315"/>
      <c r="S870" s="315"/>
      <c r="T870" s="315"/>
      <c r="U870" s="315"/>
      <c r="V870" s="315"/>
      <c r="W870" s="315"/>
      <c r="X870" s="315"/>
      <c r="Y870" s="316">
        <v>18</v>
      </c>
      <c r="Z870" s="317"/>
      <c r="AA870" s="317"/>
      <c r="AB870" s="318"/>
      <c r="AC870" s="326" t="s">
        <v>518</v>
      </c>
      <c r="AD870" s="424"/>
      <c r="AE870" s="424"/>
      <c r="AF870" s="424"/>
      <c r="AG870" s="424"/>
      <c r="AH870" s="419">
        <v>1</v>
      </c>
      <c r="AI870" s="420"/>
      <c r="AJ870" s="420"/>
      <c r="AK870" s="420"/>
      <c r="AL870" s="323">
        <v>92.4</v>
      </c>
      <c r="AM870" s="324"/>
      <c r="AN870" s="324"/>
      <c r="AO870" s="325"/>
      <c r="AP870" s="319" t="s">
        <v>625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4"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4" t="s">
        <v>479</v>
      </c>
      <c r="AD902" s="274"/>
      <c r="AE902" s="274"/>
      <c r="AF902" s="274"/>
      <c r="AG902" s="274"/>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4" t="s">
        <v>479</v>
      </c>
      <c r="AD935" s="274"/>
      <c r="AE935" s="274"/>
      <c r="AF935" s="274"/>
      <c r="AG935" s="274"/>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4" t="s">
        <v>479</v>
      </c>
      <c r="AD968" s="274"/>
      <c r="AE968" s="274"/>
      <c r="AF968" s="274"/>
      <c r="AG968" s="274"/>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4" t="s">
        <v>479</v>
      </c>
      <c r="AD1001" s="274"/>
      <c r="AE1001" s="274"/>
      <c r="AF1001" s="274"/>
      <c r="AG1001" s="274"/>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4" t="s">
        <v>479</v>
      </c>
      <c r="AD1034" s="274"/>
      <c r="AE1034" s="274"/>
      <c r="AF1034" s="274"/>
      <c r="AG1034" s="274"/>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4" t="s">
        <v>479</v>
      </c>
      <c r="AD1067" s="274"/>
      <c r="AE1067" s="274"/>
      <c r="AF1067" s="274"/>
      <c r="AG1067" s="274"/>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4" t="s">
        <v>397</v>
      </c>
      <c r="D1101" s="896"/>
      <c r="E1101" s="274" t="s">
        <v>396</v>
      </c>
      <c r="F1101" s="896"/>
      <c r="G1101" s="896"/>
      <c r="H1101" s="896"/>
      <c r="I1101" s="896"/>
      <c r="J1101" s="274" t="s">
        <v>432</v>
      </c>
      <c r="K1101" s="274"/>
      <c r="L1101" s="274"/>
      <c r="M1101" s="274"/>
      <c r="N1101" s="274"/>
      <c r="O1101" s="274"/>
      <c r="P1101" s="342" t="s">
        <v>27</v>
      </c>
      <c r="Q1101" s="342"/>
      <c r="R1101" s="342"/>
      <c r="S1101" s="342"/>
      <c r="T1101" s="342"/>
      <c r="U1101" s="342"/>
      <c r="V1101" s="342"/>
      <c r="W1101" s="342"/>
      <c r="X1101" s="342"/>
      <c r="Y1101" s="274" t="s">
        <v>434</v>
      </c>
      <c r="Z1101" s="896"/>
      <c r="AA1101" s="896"/>
      <c r="AB1101" s="896"/>
      <c r="AC1101" s="274" t="s">
        <v>377</v>
      </c>
      <c r="AD1101" s="274"/>
      <c r="AE1101" s="274"/>
      <c r="AF1101" s="274"/>
      <c r="AG1101" s="274"/>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8" t="s">
        <v>625</v>
      </c>
      <c r="F1102" s="897"/>
      <c r="G1102" s="897"/>
      <c r="H1102" s="897"/>
      <c r="I1102" s="897"/>
      <c r="J1102" s="417" t="s">
        <v>591</v>
      </c>
      <c r="K1102" s="418"/>
      <c r="L1102" s="418"/>
      <c r="M1102" s="418"/>
      <c r="N1102" s="418"/>
      <c r="O1102" s="418"/>
      <c r="P1102" s="426" t="s">
        <v>576</v>
      </c>
      <c r="Q1102" s="315"/>
      <c r="R1102" s="315"/>
      <c r="S1102" s="315"/>
      <c r="T1102" s="315"/>
      <c r="U1102" s="315"/>
      <c r="V1102" s="315"/>
      <c r="W1102" s="315"/>
      <c r="X1102" s="315"/>
      <c r="Y1102" s="316" t="s">
        <v>576</v>
      </c>
      <c r="Z1102" s="317"/>
      <c r="AA1102" s="317"/>
      <c r="AB1102" s="318"/>
      <c r="AC1102" s="320"/>
      <c r="AD1102" s="320"/>
      <c r="AE1102" s="320"/>
      <c r="AF1102" s="320"/>
      <c r="AG1102" s="320"/>
      <c r="AH1102" s="321" t="s">
        <v>576</v>
      </c>
      <c r="AI1102" s="322"/>
      <c r="AJ1102" s="322"/>
      <c r="AK1102" s="322"/>
      <c r="AL1102" s="323" t="s">
        <v>637</v>
      </c>
      <c r="AM1102" s="324"/>
      <c r="AN1102" s="324"/>
      <c r="AO1102" s="325"/>
      <c r="AP1102" s="319">
        <f>-[1]行政事業レビューシート!$AU$74</f>
        <v>0</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8"/>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83" priority="14001">
      <formula>IF(RIGHT(TEXT(P14,"0.#"),1)=".",FALSE,TRUE)</formula>
    </cfRule>
    <cfRule type="expression" dxfId="2782" priority="14002">
      <formula>IF(RIGHT(TEXT(P14,"0.#"),1)=".",TRUE,FALSE)</formula>
    </cfRule>
  </conditionalFormatting>
  <conditionalFormatting sqref="AE32">
    <cfRule type="expression" dxfId="2781" priority="13991">
      <formula>IF(RIGHT(TEXT(AE32,"0.#"),1)=".",FALSE,TRUE)</formula>
    </cfRule>
    <cfRule type="expression" dxfId="2780" priority="13992">
      <formula>IF(RIGHT(TEXT(AE32,"0.#"),1)=".",TRUE,FALSE)</formula>
    </cfRule>
  </conditionalFormatting>
  <conditionalFormatting sqref="P18:AX18">
    <cfRule type="expression" dxfId="2779" priority="13877">
      <formula>IF(RIGHT(TEXT(P18,"0.#"),1)=".",FALSE,TRUE)</formula>
    </cfRule>
    <cfRule type="expression" dxfId="2778" priority="13878">
      <formula>IF(RIGHT(TEXT(P18,"0.#"),1)=".",TRUE,FALSE)</formula>
    </cfRule>
  </conditionalFormatting>
  <conditionalFormatting sqref="Y782">
    <cfRule type="expression" dxfId="2777" priority="13873">
      <formula>IF(RIGHT(TEXT(Y782,"0.#"),1)=".",FALSE,TRUE)</formula>
    </cfRule>
    <cfRule type="expression" dxfId="2776" priority="13874">
      <formula>IF(RIGHT(TEXT(Y782,"0.#"),1)=".",TRUE,FALSE)</formula>
    </cfRule>
  </conditionalFormatting>
  <conditionalFormatting sqref="Y791">
    <cfRule type="expression" dxfId="2775" priority="13869">
      <formula>IF(RIGHT(TEXT(Y791,"0.#"),1)=".",FALSE,TRUE)</formula>
    </cfRule>
    <cfRule type="expression" dxfId="2774" priority="13870">
      <formula>IF(RIGHT(TEXT(Y791,"0.#"),1)=".",TRUE,FALSE)</formula>
    </cfRule>
  </conditionalFormatting>
  <conditionalFormatting sqref="Y822:Y829 Y820 Y809:Y816 Y807 Y796:Y803 Y794">
    <cfRule type="expression" dxfId="2773" priority="13651">
      <formula>IF(RIGHT(TEXT(Y794,"0.#"),1)=".",FALSE,TRUE)</formula>
    </cfRule>
    <cfRule type="expression" dxfId="2772" priority="13652">
      <formula>IF(RIGHT(TEXT(Y794,"0.#"),1)=".",TRUE,FALSE)</formula>
    </cfRule>
  </conditionalFormatting>
  <conditionalFormatting sqref="P16:AQ17 P15:AX15 P13:AX13">
    <cfRule type="expression" dxfId="2771" priority="13699">
      <formula>IF(RIGHT(TEXT(P13,"0.#"),1)=".",FALSE,TRUE)</formula>
    </cfRule>
    <cfRule type="expression" dxfId="2770" priority="13700">
      <formula>IF(RIGHT(TEXT(P13,"0.#"),1)=".",TRUE,FALSE)</formula>
    </cfRule>
  </conditionalFormatting>
  <conditionalFormatting sqref="P19:AJ19">
    <cfRule type="expression" dxfId="2769" priority="13697">
      <formula>IF(RIGHT(TEXT(P19,"0.#"),1)=".",FALSE,TRUE)</formula>
    </cfRule>
    <cfRule type="expression" dxfId="2768" priority="13698">
      <formula>IF(RIGHT(TEXT(P19,"0.#"),1)=".",TRUE,FALSE)</formula>
    </cfRule>
  </conditionalFormatting>
  <conditionalFormatting sqref="AE101 AQ101">
    <cfRule type="expression" dxfId="2767" priority="13689">
      <formula>IF(RIGHT(TEXT(AE101,"0.#"),1)=".",FALSE,TRUE)</formula>
    </cfRule>
    <cfRule type="expression" dxfId="2766" priority="13690">
      <formula>IF(RIGHT(TEXT(AE101,"0.#"),1)=".",TRUE,FALSE)</formula>
    </cfRule>
  </conditionalFormatting>
  <conditionalFormatting sqref="Y783:Y790 Y781">
    <cfRule type="expression" dxfId="2765" priority="13675">
      <formula>IF(RIGHT(TEXT(Y781,"0.#"),1)=".",FALSE,TRUE)</formula>
    </cfRule>
    <cfRule type="expression" dxfId="2764" priority="13676">
      <formula>IF(RIGHT(TEXT(Y781,"0.#"),1)=".",TRUE,FALSE)</formula>
    </cfRule>
  </conditionalFormatting>
  <conditionalFormatting sqref="AU782">
    <cfRule type="expression" dxfId="2763" priority="13673">
      <formula>IF(RIGHT(TEXT(AU782,"0.#"),1)=".",FALSE,TRUE)</formula>
    </cfRule>
    <cfRule type="expression" dxfId="2762" priority="13674">
      <formula>IF(RIGHT(TEXT(AU782,"0.#"),1)=".",TRUE,FALSE)</formula>
    </cfRule>
  </conditionalFormatting>
  <conditionalFormatting sqref="AU791">
    <cfRule type="expression" dxfId="2761" priority="13671">
      <formula>IF(RIGHT(TEXT(AU791,"0.#"),1)=".",FALSE,TRUE)</formula>
    </cfRule>
    <cfRule type="expression" dxfId="2760" priority="13672">
      <formula>IF(RIGHT(TEXT(AU791,"0.#"),1)=".",TRUE,FALSE)</formula>
    </cfRule>
  </conditionalFormatting>
  <conditionalFormatting sqref="AU783:AU790 AU781">
    <cfRule type="expression" dxfId="2759" priority="13669">
      <formula>IF(RIGHT(TEXT(AU781,"0.#"),1)=".",FALSE,TRUE)</formula>
    </cfRule>
    <cfRule type="expression" dxfId="2758" priority="13670">
      <formula>IF(RIGHT(TEXT(AU781,"0.#"),1)=".",TRUE,FALSE)</formula>
    </cfRule>
  </conditionalFormatting>
  <conditionalFormatting sqref="Y821 Y808 Y795">
    <cfRule type="expression" dxfId="2757" priority="13655">
      <formula>IF(RIGHT(TEXT(Y795,"0.#"),1)=".",FALSE,TRUE)</formula>
    </cfRule>
    <cfRule type="expression" dxfId="2756" priority="13656">
      <formula>IF(RIGHT(TEXT(Y795,"0.#"),1)=".",TRUE,FALSE)</formula>
    </cfRule>
  </conditionalFormatting>
  <conditionalFormatting sqref="Y830 Y817 Y804">
    <cfRule type="expression" dxfId="2755" priority="13653">
      <formula>IF(RIGHT(TEXT(Y804,"0.#"),1)=".",FALSE,TRUE)</formula>
    </cfRule>
    <cfRule type="expression" dxfId="2754" priority="13654">
      <formula>IF(RIGHT(TEXT(Y804,"0.#"),1)=".",TRUE,FALSE)</formula>
    </cfRule>
  </conditionalFormatting>
  <conditionalFormatting sqref="AU821 AU808 AU795">
    <cfRule type="expression" dxfId="2753" priority="13649">
      <formula>IF(RIGHT(TEXT(AU795,"0.#"),1)=".",FALSE,TRUE)</formula>
    </cfRule>
    <cfRule type="expression" dxfId="2752" priority="13650">
      <formula>IF(RIGHT(TEXT(AU795,"0.#"),1)=".",TRUE,FALSE)</formula>
    </cfRule>
  </conditionalFormatting>
  <conditionalFormatting sqref="AU830 AU817 AU804">
    <cfRule type="expression" dxfId="2751" priority="13647">
      <formula>IF(RIGHT(TEXT(AU804,"0.#"),1)=".",FALSE,TRUE)</formula>
    </cfRule>
    <cfRule type="expression" dxfId="2750" priority="13648">
      <formula>IF(RIGHT(TEXT(AU804,"0.#"),1)=".",TRUE,FALSE)</formula>
    </cfRule>
  </conditionalFormatting>
  <conditionalFormatting sqref="AU822:AU829 AU820 AU809:AU816 AU807 AU796:AU803 AU794">
    <cfRule type="expression" dxfId="2749" priority="13645">
      <formula>IF(RIGHT(TEXT(AU794,"0.#"),1)=".",FALSE,TRUE)</formula>
    </cfRule>
    <cfRule type="expression" dxfId="2748" priority="13646">
      <formula>IF(RIGHT(TEXT(AU794,"0.#"),1)=".",TRUE,FALSE)</formula>
    </cfRule>
  </conditionalFormatting>
  <conditionalFormatting sqref="AM87">
    <cfRule type="expression" dxfId="2747" priority="13299">
      <formula>IF(RIGHT(TEXT(AM87,"0.#"),1)=".",FALSE,TRUE)</formula>
    </cfRule>
    <cfRule type="expression" dxfId="2746" priority="13300">
      <formula>IF(RIGHT(TEXT(AM87,"0.#"),1)=".",TRUE,FALSE)</formula>
    </cfRule>
  </conditionalFormatting>
  <conditionalFormatting sqref="AE55">
    <cfRule type="expression" dxfId="2745" priority="13367">
      <formula>IF(RIGHT(TEXT(AE55,"0.#"),1)=".",FALSE,TRUE)</formula>
    </cfRule>
    <cfRule type="expression" dxfId="2744" priority="13368">
      <formula>IF(RIGHT(TEXT(AE55,"0.#"),1)=".",TRUE,FALSE)</formula>
    </cfRule>
  </conditionalFormatting>
  <conditionalFormatting sqref="AI55">
    <cfRule type="expression" dxfId="2743" priority="13365">
      <formula>IF(RIGHT(TEXT(AI55,"0.#"),1)=".",FALSE,TRUE)</formula>
    </cfRule>
    <cfRule type="expression" dxfId="2742" priority="13366">
      <formula>IF(RIGHT(TEXT(AI55,"0.#"),1)=".",TRUE,FALSE)</formula>
    </cfRule>
  </conditionalFormatting>
  <conditionalFormatting sqref="AM34">
    <cfRule type="expression" dxfId="2741" priority="13445">
      <formula>IF(RIGHT(TEXT(AM34,"0.#"),1)=".",FALSE,TRUE)</formula>
    </cfRule>
    <cfRule type="expression" dxfId="2740" priority="13446">
      <formula>IF(RIGHT(TEXT(AM34,"0.#"),1)=".",TRUE,FALSE)</formula>
    </cfRule>
  </conditionalFormatting>
  <conditionalFormatting sqref="AE33">
    <cfRule type="expression" dxfId="2739" priority="13459">
      <formula>IF(RIGHT(TEXT(AE33,"0.#"),1)=".",FALSE,TRUE)</formula>
    </cfRule>
    <cfRule type="expression" dxfId="2738" priority="13460">
      <formula>IF(RIGHT(TEXT(AE33,"0.#"),1)=".",TRUE,FALSE)</formula>
    </cfRule>
  </conditionalFormatting>
  <conditionalFormatting sqref="AE34">
    <cfRule type="expression" dxfId="2737" priority="13457">
      <formula>IF(RIGHT(TEXT(AE34,"0.#"),1)=".",FALSE,TRUE)</formula>
    </cfRule>
    <cfRule type="expression" dxfId="2736" priority="13458">
      <formula>IF(RIGHT(TEXT(AE34,"0.#"),1)=".",TRUE,FALSE)</formula>
    </cfRule>
  </conditionalFormatting>
  <conditionalFormatting sqref="AI34">
    <cfRule type="expression" dxfId="2735" priority="13455">
      <formula>IF(RIGHT(TEXT(AI34,"0.#"),1)=".",FALSE,TRUE)</formula>
    </cfRule>
    <cfRule type="expression" dxfId="2734" priority="13456">
      <formula>IF(RIGHT(TEXT(AI34,"0.#"),1)=".",TRUE,FALSE)</formula>
    </cfRule>
  </conditionalFormatting>
  <conditionalFormatting sqref="AI33">
    <cfRule type="expression" dxfId="2733" priority="13453">
      <formula>IF(RIGHT(TEXT(AI33,"0.#"),1)=".",FALSE,TRUE)</formula>
    </cfRule>
    <cfRule type="expression" dxfId="2732" priority="13454">
      <formula>IF(RIGHT(TEXT(AI33,"0.#"),1)=".",TRUE,FALSE)</formula>
    </cfRule>
  </conditionalFormatting>
  <conditionalFormatting sqref="AI32">
    <cfRule type="expression" dxfId="2731" priority="13451">
      <formula>IF(RIGHT(TEXT(AI32,"0.#"),1)=".",FALSE,TRUE)</formula>
    </cfRule>
    <cfRule type="expression" dxfId="2730" priority="13452">
      <formula>IF(RIGHT(TEXT(AI32,"0.#"),1)=".",TRUE,FALSE)</formula>
    </cfRule>
  </conditionalFormatting>
  <conditionalFormatting sqref="AM32">
    <cfRule type="expression" dxfId="2729" priority="13449">
      <formula>IF(RIGHT(TEXT(AM32,"0.#"),1)=".",FALSE,TRUE)</formula>
    </cfRule>
    <cfRule type="expression" dxfId="2728" priority="13450">
      <formula>IF(RIGHT(TEXT(AM32,"0.#"),1)=".",TRUE,FALSE)</formula>
    </cfRule>
  </conditionalFormatting>
  <conditionalFormatting sqref="AM33">
    <cfRule type="expression" dxfId="2727" priority="13447">
      <formula>IF(RIGHT(TEXT(AM33,"0.#"),1)=".",FALSE,TRUE)</formula>
    </cfRule>
    <cfRule type="expression" dxfId="2726" priority="13448">
      <formula>IF(RIGHT(TEXT(AM33,"0.#"),1)=".",TRUE,FALSE)</formula>
    </cfRule>
  </conditionalFormatting>
  <conditionalFormatting sqref="AQ32:AQ34">
    <cfRule type="expression" dxfId="2725" priority="13439">
      <formula>IF(RIGHT(TEXT(AQ32,"0.#"),1)=".",FALSE,TRUE)</formula>
    </cfRule>
    <cfRule type="expression" dxfId="2724" priority="13440">
      <formula>IF(RIGHT(TEXT(AQ32,"0.#"),1)=".",TRUE,FALSE)</formula>
    </cfRule>
  </conditionalFormatting>
  <conditionalFormatting sqref="AU32:AU34">
    <cfRule type="expression" dxfId="2723" priority="13437">
      <formula>IF(RIGHT(TEXT(AU32,"0.#"),1)=".",FALSE,TRUE)</formula>
    </cfRule>
    <cfRule type="expression" dxfId="2722" priority="13438">
      <formula>IF(RIGHT(TEXT(AU32,"0.#"),1)=".",TRUE,FALSE)</formula>
    </cfRule>
  </conditionalFormatting>
  <conditionalFormatting sqref="AE53">
    <cfRule type="expression" dxfId="2721" priority="13371">
      <formula>IF(RIGHT(TEXT(AE53,"0.#"),1)=".",FALSE,TRUE)</formula>
    </cfRule>
    <cfRule type="expression" dxfId="2720" priority="13372">
      <formula>IF(RIGHT(TEXT(AE53,"0.#"),1)=".",TRUE,FALSE)</formula>
    </cfRule>
  </conditionalFormatting>
  <conditionalFormatting sqref="AE54">
    <cfRule type="expression" dxfId="2719" priority="13369">
      <formula>IF(RIGHT(TEXT(AE54,"0.#"),1)=".",FALSE,TRUE)</formula>
    </cfRule>
    <cfRule type="expression" dxfId="2718" priority="13370">
      <formula>IF(RIGHT(TEXT(AE54,"0.#"),1)=".",TRUE,FALSE)</formula>
    </cfRule>
  </conditionalFormatting>
  <conditionalFormatting sqref="AI54">
    <cfRule type="expression" dxfId="2717" priority="13363">
      <formula>IF(RIGHT(TEXT(AI54,"0.#"),1)=".",FALSE,TRUE)</formula>
    </cfRule>
    <cfRule type="expression" dxfId="2716" priority="13364">
      <formula>IF(RIGHT(TEXT(AI54,"0.#"),1)=".",TRUE,FALSE)</formula>
    </cfRule>
  </conditionalFormatting>
  <conditionalFormatting sqref="AI53">
    <cfRule type="expression" dxfId="2715" priority="13361">
      <formula>IF(RIGHT(TEXT(AI53,"0.#"),1)=".",FALSE,TRUE)</formula>
    </cfRule>
    <cfRule type="expression" dxfId="2714" priority="13362">
      <formula>IF(RIGHT(TEXT(AI53,"0.#"),1)=".",TRUE,FALSE)</formula>
    </cfRule>
  </conditionalFormatting>
  <conditionalFormatting sqref="AM53">
    <cfRule type="expression" dxfId="2713" priority="13359">
      <formula>IF(RIGHT(TEXT(AM53,"0.#"),1)=".",FALSE,TRUE)</formula>
    </cfRule>
    <cfRule type="expression" dxfId="2712" priority="13360">
      <formula>IF(RIGHT(TEXT(AM53,"0.#"),1)=".",TRUE,FALSE)</formula>
    </cfRule>
  </conditionalFormatting>
  <conditionalFormatting sqref="AM54">
    <cfRule type="expression" dxfId="2711" priority="13357">
      <formula>IF(RIGHT(TEXT(AM54,"0.#"),1)=".",FALSE,TRUE)</formula>
    </cfRule>
    <cfRule type="expression" dxfId="2710" priority="13358">
      <formula>IF(RIGHT(TEXT(AM54,"0.#"),1)=".",TRUE,FALSE)</formula>
    </cfRule>
  </conditionalFormatting>
  <conditionalFormatting sqref="AM55">
    <cfRule type="expression" dxfId="2709" priority="13355">
      <formula>IF(RIGHT(TEXT(AM55,"0.#"),1)=".",FALSE,TRUE)</formula>
    </cfRule>
    <cfRule type="expression" dxfId="2708" priority="13356">
      <formula>IF(RIGHT(TEXT(AM55,"0.#"),1)=".",TRUE,FALSE)</formula>
    </cfRule>
  </conditionalFormatting>
  <conditionalFormatting sqref="AE60">
    <cfRule type="expression" dxfId="2707" priority="13341">
      <formula>IF(RIGHT(TEXT(AE60,"0.#"),1)=".",FALSE,TRUE)</formula>
    </cfRule>
    <cfRule type="expression" dxfId="2706" priority="13342">
      <formula>IF(RIGHT(TEXT(AE60,"0.#"),1)=".",TRUE,FALSE)</formula>
    </cfRule>
  </conditionalFormatting>
  <conditionalFormatting sqref="AE61">
    <cfRule type="expression" dxfId="2705" priority="13339">
      <formula>IF(RIGHT(TEXT(AE61,"0.#"),1)=".",FALSE,TRUE)</formula>
    </cfRule>
    <cfRule type="expression" dxfId="2704" priority="13340">
      <formula>IF(RIGHT(TEXT(AE61,"0.#"),1)=".",TRUE,FALSE)</formula>
    </cfRule>
  </conditionalFormatting>
  <conditionalFormatting sqref="AE62">
    <cfRule type="expression" dxfId="2703" priority="13337">
      <formula>IF(RIGHT(TEXT(AE62,"0.#"),1)=".",FALSE,TRUE)</formula>
    </cfRule>
    <cfRule type="expression" dxfId="2702" priority="13338">
      <formula>IF(RIGHT(TEXT(AE62,"0.#"),1)=".",TRUE,FALSE)</formula>
    </cfRule>
  </conditionalFormatting>
  <conditionalFormatting sqref="AI62">
    <cfRule type="expression" dxfId="2701" priority="13335">
      <formula>IF(RIGHT(TEXT(AI62,"0.#"),1)=".",FALSE,TRUE)</formula>
    </cfRule>
    <cfRule type="expression" dxfId="2700" priority="13336">
      <formula>IF(RIGHT(TEXT(AI62,"0.#"),1)=".",TRUE,FALSE)</formula>
    </cfRule>
  </conditionalFormatting>
  <conditionalFormatting sqref="AI61">
    <cfRule type="expression" dxfId="2699" priority="13333">
      <formula>IF(RIGHT(TEXT(AI61,"0.#"),1)=".",FALSE,TRUE)</formula>
    </cfRule>
    <cfRule type="expression" dxfId="2698" priority="13334">
      <formula>IF(RIGHT(TEXT(AI61,"0.#"),1)=".",TRUE,FALSE)</formula>
    </cfRule>
  </conditionalFormatting>
  <conditionalFormatting sqref="AI60">
    <cfRule type="expression" dxfId="2697" priority="13331">
      <formula>IF(RIGHT(TEXT(AI60,"0.#"),1)=".",FALSE,TRUE)</formula>
    </cfRule>
    <cfRule type="expression" dxfId="2696" priority="13332">
      <formula>IF(RIGHT(TEXT(AI60,"0.#"),1)=".",TRUE,FALSE)</formula>
    </cfRule>
  </conditionalFormatting>
  <conditionalFormatting sqref="AM60">
    <cfRule type="expression" dxfId="2695" priority="13329">
      <formula>IF(RIGHT(TEXT(AM60,"0.#"),1)=".",FALSE,TRUE)</formula>
    </cfRule>
    <cfRule type="expression" dxfId="2694" priority="13330">
      <formula>IF(RIGHT(TEXT(AM60,"0.#"),1)=".",TRUE,FALSE)</formula>
    </cfRule>
  </conditionalFormatting>
  <conditionalFormatting sqref="AM61">
    <cfRule type="expression" dxfId="2693" priority="13327">
      <formula>IF(RIGHT(TEXT(AM61,"0.#"),1)=".",FALSE,TRUE)</formula>
    </cfRule>
    <cfRule type="expression" dxfId="2692" priority="13328">
      <formula>IF(RIGHT(TEXT(AM61,"0.#"),1)=".",TRUE,FALSE)</formula>
    </cfRule>
  </conditionalFormatting>
  <conditionalFormatting sqref="AM62">
    <cfRule type="expression" dxfId="2691" priority="13325">
      <formula>IF(RIGHT(TEXT(AM62,"0.#"),1)=".",FALSE,TRUE)</formula>
    </cfRule>
    <cfRule type="expression" dxfId="2690" priority="13326">
      <formula>IF(RIGHT(TEXT(AM62,"0.#"),1)=".",TRUE,FALSE)</formula>
    </cfRule>
  </conditionalFormatting>
  <conditionalFormatting sqref="AE87">
    <cfRule type="expression" dxfId="2689" priority="13311">
      <formula>IF(RIGHT(TEXT(AE87,"0.#"),1)=".",FALSE,TRUE)</formula>
    </cfRule>
    <cfRule type="expression" dxfId="2688" priority="13312">
      <formula>IF(RIGHT(TEXT(AE87,"0.#"),1)=".",TRUE,FALSE)</formula>
    </cfRule>
  </conditionalFormatting>
  <conditionalFormatting sqref="AE88">
    <cfRule type="expression" dxfId="2687" priority="13309">
      <formula>IF(RIGHT(TEXT(AE88,"0.#"),1)=".",FALSE,TRUE)</formula>
    </cfRule>
    <cfRule type="expression" dxfId="2686" priority="13310">
      <formula>IF(RIGHT(TEXT(AE88,"0.#"),1)=".",TRUE,FALSE)</formula>
    </cfRule>
  </conditionalFormatting>
  <conditionalFormatting sqref="AE89">
    <cfRule type="expression" dxfId="2685" priority="13307">
      <formula>IF(RIGHT(TEXT(AE89,"0.#"),1)=".",FALSE,TRUE)</formula>
    </cfRule>
    <cfRule type="expression" dxfId="2684" priority="13308">
      <formula>IF(RIGHT(TEXT(AE89,"0.#"),1)=".",TRUE,FALSE)</formula>
    </cfRule>
  </conditionalFormatting>
  <conditionalFormatting sqref="AI89">
    <cfRule type="expression" dxfId="2683" priority="13305">
      <formula>IF(RIGHT(TEXT(AI89,"0.#"),1)=".",FALSE,TRUE)</formula>
    </cfRule>
    <cfRule type="expression" dxfId="2682" priority="13306">
      <formula>IF(RIGHT(TEXT(AI89,"0.#"),1)=".",TRUE,FALSE)</formula>
    </cfRule>
  </conditionalFormatting>
  <conditionalFormatting sqref="AI88">
    <cfRule type="expression" dxfId="2681" priority="13303">
      <formula>IF(RIGHT(TEXT(AI88,"0.#"),1)=".",FALSE,TRUE)</formula>
    </cfRule>
    <cfRule type="expression" dxfId="2680" priority="13304">
      <formula>IF(RIGHT(TEXT(AI88,"0.#"),1)=".",TRUE,FALSE)</formula>
    </cfRule>
  </conditionalFormatting>
  <conditionalFormatting sqref="AI87">
    <cfRule type="expression" dxfId="2679" priority="13301">
      <formula>IF(RIGHT(TEXT(AI87,"0.#"),1)=".",FALSE,TRUE)</formula>
    </cfRule>
    <cfRule type="expression" dxfId="2678" priority="13302">
      <formula>IF(RIGHT(TEXT(AI87,"0.#"),1)=".",TRUE,FALSE)</formula>
    </cfRule>
  </conditionalFormatting>
  <conditionalFormatting sqref="AM88">
    <cfRule type="expression" dxfId="2677" priority="13297">
      <formula>IF(RIGHT(TEXT(AM88,"0.#"),1)=".",FALSE,TRUE)</formula>
    </cfRule>
    <cfRule type="expression" dxfId="2676" priority="13298">
      <formula>IF(RIGHT(TEXT(AM88,"0.#"),1)=".",TRUE,FALSE)</formula>
    </cfRule>
  </conditionalFormatting>
  <conditionalFormatting sqref="AM89">
    <cfRule type="expression" dxfId="2675" priority="13295">
      <formula>IF(RIGHT(TEXT(AM89,"0.#"),1)=".",FALSE,TRUE)</formula>
    </cfRule>
    <cfRule type="expression" dxfId="2674" priority="13296">
      <formula>IF(RIGHT(TEXT(AM89,"0.#"),1)=".",TRUE,FALSE)</formula>
    </cfRule>
  </conditionalFormatting>
  <conditionalFormatting sqref="AE92">
    <cfRule type="expression" dxfId="2673" priority="13281">
      <formula>IF(RIGHT(TEXT(AE92,"0.#"),1)=".",FALSE,TRUE)</formula>
    </cfRule>
    <cfRule type="expression" dxfId="2672" priority="13282">
      <formula>IF(RIGHT(TEXT(AE92,"0.#"),1)=".",TRUE,FALSE)</formula>
    </cfRule>
  </conditionalFormatting>
  <conditionalFormatting sqref="AE93">
    <cfRule type="expression" dxfId="2671" priority="13279">
      <formula>IF(RIGHT(TEXT(AE93,"0.#"),1)=".",FALSE,TRUE)</formula>
    </cfRule>
    <cfRule type="expression" dxfId="2670" priority="13280">
      <formula>IF(RIGHT(TEXT(AE93,"0.#"),1)=".",TRUE,FALSE)</formula>
    </cfRule>
  </conditionalFormatting>
  <conditionalFormatting sqref="AE94">
    <cfRule type="expression" dxfId="2669" priority="13277">
      <formula>IF(RIGHT(TEXT(AE94,"0.#"),1)=".",FALSE,TRUE)</formula>
    </cfRule>
    <cfRule type="expression" dxfId="2668" priority="13278">
      <formula>IF(RIGHT(TEXT(AE94,"0.#"),1)=".",TRUE,FALSE)</formula>
    </cfRule>
  </conditionalFormatting>
  <conditionalFormatting sqref="AI94">
    <cfRule type="expression" dxfId="2667" priority="13275">
      <formula>IF(RIGHT(TEXT(AI94,"0.#"),1)=".",FALSE,TRUE)</formula>
    </cfRule>
    <cfRule type="expression" dxfId="2666" priority="13276">
      <formula>IF(RIGHT(TEXT(AI94,"0.#"),1)=".",TRUE,FALSE)</formula>
    </cfRule>
  </conditionalFormatting>
  <conditionalFormatting sqref="AI93">
    <cfRule type="expression" dxfId="2665" priority="13273">
      <formula>IF(RIGHT(TEXT(AI93,"0.#"),1)=".",FALSE,TRUE)</formula>
    </cfRule>
    <cfRule type="expression" dxfId="2664" priority="13274">
      <formula>IF(RIGHT(TEXT(AI93,"0.#"),1)=".",TRUE,FALSE)</formula>
    </cfRule>
  </conditionalFormatting>
  <conditionalFormatting sqref="AI92">
    <cfRule type="expression" dxfId="2663" priority="13271">
      <formula>IF(RIGHT(TEXT(AI92,"0.#"),1)=".",FALSE,TRUE)</formula>
    </cfRule>
    <cfRule type="expression" dxfId="2662" priority="13272">
      <formula>IF(RIGHT(TEXT(AI92,"0.#"),1)=".",TRUE,FALSE)</formula>
    </cfRule>
  </conditionalFormatting>
  <conditionalFormatting sqref="AM92">
    <cfRule type="expression" dxfId="2661" priority="13269">
      <formula>IF(RIGHT(TEXT(AM92,"0.#"),1)=".",FALSE,TRUE)</formula>
    </cfRule>
    <cfRule type="expression" dxfId="2660" priority="13270">
      <formula>IF(RIGHT(TEXT(AM92,"0.#"),1)=".",TRUE,FALSE)</formula>
    </cfRule>
  </conditionalFormatting>
  <conditionalFormatting sqref="AM93">
    <cfRule type="expression" dxfId="2659" priority="13267">
      <formula>IF(RIGHT(TEXT(AM93,"0.#"),1)=".",FALSE,TRUE)</formula>
    </cfRule>
    <cfRule type="expression" dxfId="2658" priority="13268">
      <formula>IF(RIGHT(TEXT(AM93,"0.#"),1)=".",TRUE,FALSE)</formula>
    </cfRule>
  </conditionalFormatting>
  <conditionalFormatting sqref="AM94">
    <cfRule type="expression" dxfId="2657" priority="13265">
      <formula>IF(RIGHT(TEXT(AM94,"0.#"),1)=".",FALSE,TRUE)</formula>
    </cfRule>
    <cfRule type="expression" dxfId="2656" priority="13266">
      <formula>IF(RIGHT(TEXT(AM94,"0.#"),1)=".",TRUE,FALSE)</formula>
    </cfRule>
  </conditionalFormatting>
  <conditionalFormatting sqref="AE97">
    <cfRule type="expression" dxfId="2655" priority="13251">
      <formula>IF(RIGHT(TEXT(AE97,"0.#"),1)=".",FALSE,TRUE)</formula>
    </cfRule>
    <cfRule type="expression" dxfId="2654" priority="13252">
      <formula>IF(RIGHT(TEXT(AE97,"0.#"),1)=".",TRUE,FALSE)</formula>
    </cfRule>
  </conditionalFormatting>
  <conditionalFormatting sqref="AE98">
    <cfRule type="expression" dxfId="2653" priority="13249">
      <formula>IF(RIGHT(TEXT(AE98,"0.#"),1)=".",FALSE,TRUE)</formula>
    </cfRule>
    <cfRule type="expression" dxfId="2652" priority="13250">
      <formula>IF(RIGHT(TEXT(AE98,"0.#"),1)=".",TRUE,FALSE)</formula>
    </cfRule>
  </conditionalFormatting>
  <conditionalFormatting sqref="AE99">
    <cfRule type="expression" dxfId="2651" priority="13247">
      <formula>IF(RIGHT(TEXT(AE99,"0.#"),1)=".",FALSE,TRUE)</formula>
    </cfRule>
    <cfRule type="expression" dxfId="2650" priority="13248">
      <formula>IF(RIGHT(TEXT(AE99,"0.#"),1)=".",TRUE,FALSE)</formula>
    </cfRule>
  </conditionalFormatting>
  <conditionalFormatting sqref="AI99">
    <cfRule type="expression" dxfId="2649" priority="13245">
      <formula>IF(RIGHT(TEXT(AI99,"0.#"),1)=".",FALSE,TRUE)</formula>
    </cfRule>
    <cfRule type="expression" dxfId="2648" priority="13246">
      <formula>IF(RIGHT(TEXT(AI99,"0.#"),1)=".",TRUE,FALSE)</formula>
    </cfRule>
  </conditionalFormatting>
  <conditionalFormatting sqref="AI98">
    <cfRule type="expression" dxfId="2647" priority="13243">
      <formula>IF(RIGHT(TEXT(AI98,"0.#"),1)=".",FALSE,TRUE)</formula>
    </cfRule>
    <cfRule type="expression" dxfId="2646" priority="13244">
      <formula>IF(RIGHT(TEXT(AI98,"0.#"),1)=".",TRUE,FALSE)</formula>
    </cfRule>
  </conditionalFormatting>
  <conditionalFormatting sqref="AI97">
    <cfRule type="expression" dxfId="2645" priority="13241">
      <formula>IF(RIGHT(TEXT(AI97,"0.#"),1)=".",FALSE,TRUE)</formula>
    </cfRule>
    <cfRule type="expression" dxfId="2644" priority="13242">
      <formula>IF(RIGHT(TEXT(AI97,"0.#"),1)=".",TRUE,FALSE)</formula>
    </cfRule>
  </conditionalFormatting>
  <conditionalFormatting sqref="AM97">
    <cfRule type="expression" dxfId="2643" priority="13239">
      <formula>IF(RIGHT(TEXT(AM97,"0.#"),1)=".",FALSE,TRUE)</formula>
    </cfRule>
    <cfRule type="expression" dxfId="2642" priority="13240">
      <formula>IF(RIGHT(TEXT(AM97,"0.#"),1)=".",TRUE,FALSE)</formula>
    </cfRule>
  </conditionalFormatting>
  <conditionalFormatting sqref="AM98">
    <cfRule type="expression" dxfId="2641" priority="13237">
      <formula>IF(RIGHT(TEXT(AM98,"0.#"),1)=".",FALSE,TRUE)</formula>
    </cfRule>
    <cfRule type="expression" dxfId="2640" priority="13238">
      <formula>IF(RIGHT(TEXT(AM98,"0.#"),1)=".",TRUE,FALSE)</formula>
    </cfRule>
  </conditionalFormatting>
  <conditionalFormatting sqref="AM99">
    <cfRule type="expression" dxfId="2639" priority="13235">
      <formula>IF(RIGHT(TEXT(AM99,"0.#"),1)=".",FALSE,TRUE)</formula>
    </cfRule>
    <cfRule type="expression" dxfId="2638" priority="13236">
      <formula>IF(RIGHT(TEXT(AM99,"0.#"),1)=".",TRUE,FALSE)</formula>
    </cfRule>
  </conditionalFormatting>
  <conditionalFormatting sqref="AI101">
    <cfRule type="expression" dxfId="2637" priority="13221">
      <formula>IF(RIGHT(TEXT(AI101,"0.#"),1)=".",FALSE,TRUE)</formula>
    </cfRule>
    <cfRule type="expression" dxfId="2636" priority="13222">
      <formula>IF(RIGHT(TEXT(AI101,"0.#"),1)=".",TRUE,FALSE)</formula>
    </cfRule>
  </conditionalFormatting>
  <conditionalFormatting sqref="AM101">
    <cfRule type="expression" dxfId="2635" priority="13219">
      <formula>IF(RIGHT(TEXT(AM101,"0.#"),1)=".",FALSE,TRUE)</formula>
    </cfRule>
    <cfRule type="expression" dxfId="2634" priority="13220">
      <formula>IF(RIGHT(TEXT(AM101,"0.#"),1)=".",TRUE,FALSE)</formula>
    </cfRule>
  </conditionalFormatting>
  <conditionalFormatting sqref="AE102">
    <cfRule type="expression" dxfId="2633" priority="13217">
      <formula>IF(RIGHT(TEXT(AE102,"0.#"),1)=".",FALSE,TRUE)</formula>
    </cfRule>
    <cfRule type="expression" dxfId="2632" priority="13218">
      <formula>IF(RIGHT(TEXT(AE102,"0.#"),1)=".",TRUE,FALSE)</formula>
    </cfRule>
  </conditionalFormatting>
  <conditionalFormatting sqref="AI102">
    <cfRule type="expression" dxfId="2631" priority="13215">
      <formula>IF(RIGHT(TEXT(AI102,"0.#"),1)=".",FALSE,TRUE)</formula>
    </cfRule>
    <cfRule type="expression" dxfId="2630" priority="13216">
      <formula>IF(RIGHT(TEXT(AI102,"0.#"),1)=".",TRUE,FALSE)</formula>
    </cfRule>
  </conditionalFormatting>
  <conditionalFormatting sqref="AM102">
    <cfRule type="expression" dxfId="2629" priority="13213">
      <formula>IF(RIGHT(TEXT(AM102,"0.#"),1)=".",FALSE,TRUE)</formula>
    </cfRule>
    <cfRule type="expression" dxfId="2628" priority="13214">
      <formula>IF(RIGHT(TEXT(AM102,"0.#"),1)=".",TRUE,FALSE)</formula>
    </cfRule>
  </conditionalFormatting>
  <conditionalFormatting sqref="AQ102">
    <cfRule type="expression" dxfId="2627" priority="13211">
      <formula>IF(RIGHT(TEXT(AQ102,"0.#"),1)=".",FALSE,TRUE)</formula>
    </cfRule>
    <cfRule type="expression" dxfId="2626" priority="13212">
      <formula>IF(RIGHT(TEXT(AQ102,"0.#"),1)=".",TRUE,FALSE)</formula>
    </cfRule>
  </conditionalFormatting>
  <conditionalFormatting sqref="AE104">
    <cfRule type="expression" dxfId="2625" priority="13209">
      <formula>IF(RIGHT(TEXT(AE104,"0.#"),1)=".",FALSE,TRUE)</formula>
    </cfRule>
    <cfRule type="expression" dxfId="2624" priority="13210">
      <formula>IF(RIGHT(TEXT(AE104,"0.#"),1)=".",TRUE,FALSE)</formula>
    </cfRule>
  </conditionalFormatting>
  <conditionalFormatting sqref="AI104">
    <cfRule type="expression" dxfId="2623" priority="13207">
      <formula>IF(RIGHT(TEXT(AI104,"0.#"),1)=".",FALSE,TRUE)</formula>
    </cfRule>
    <cfRule type="expression" dxfId="2622" priority="13208">
      <formula>IF(RIGHT(TEXT(AI104,"0.#"),1)=".",TRUE,FALSE)</formula>
    </cfRule>
  </conditionalFormatting>
  <conditionalFormatting sqref="AM104">
    <cfRule type="expression" dxfId="2621" priority="13205">
      <formula>IF(RIGHT(TEXT(AM104,"0.#"),1)=".",FALSE,TRUE)</formula>
    </cfRule>
    <cfRule type="expression" dxfId="2620" priority="13206">
      <formula>IF(RIGHT(TEXT(AM104,"0.#"),1)=".",TRUE,FALSE)</formula>
    </cfRule>
  </conditionalFormatting>
  <conditionalFormatting sqref="AE105">
    <cfRule type="expression" dxfId="2619" priority="13203">
      <formula>IF(RIGHT(TEXT(AE105,"0.#"),1)=".",FALSE,TRUE)</formula>
    </cfRule>
    <cfRule type="expression" dxfId="2618" priority="13204">
      <formula>IF(RIGHT(TEXT(AE105,"0.#"),1)=".",TRUE,FALSE)</formula>
    </cfRule>
  </conditionalFormatting>
  <conditionalFormatting sqref="AI105">
    <cfRule type="expression" dxfId="2617" priority="13201">
      <formula>IF(RIGHT(TEXT(AI105,"0.#"),1)=".",FALSE,TRUE)</formula>
    </cfRule>
    <cfRule type="expression" dxfId="2616" priority="13202">
      <formula>IF(RIGHT(TEXT(AI105,"0.#"),1)=".",TRUE,FALSE)</formula>
    </cfRule>
  </conditionalFormatting>
  <conditionalFormatting sqref="AM105">
    <cfRule type="expression" dxfId="2615" priority="13199">
      <formula>IF(RIGHT(TEXT(AM105,"0.#"),1)=".",FALSE,TRUE)</formula>
    </cfRule>
    <cfRule type="expression" dxfId="2614" priority="13200">
      <formula>IF(RIGHT(TEXT(AM105,"0.#"),1)=".",TRUE,FALSE)</formula>
    </cfRule>
  </conditionalFormatting>
  <conditionalFormatting sqref="AE107">
    <cfRule type="expression" dxfId="2613" priority="13195">
      <formula>IF(RIGHT(TEXT(AE107,"0.#"),1)=".",FALSE,TRUE)</formula>
    </cfRule>
    <cfRule type="expression" dxfId="2612" priority="13196">
      <formula>IF(RIGHT(TEXT(AE107,"0.#"),1)=".",TRUE,FALSE)</formula>
    </cfRule>
  </conditionalFormatting>
  <conditionalFormatting sqref="AI107">
    <cfRule type="expression" dxfId="2611" priority="13193">
      <formula>IF(RIGHT(TEXT(AI107,"0.#"),1)=".",FALSE,TRUE)</formula>
    </cfRule>
    <cfRule type="expression" dxfId="2610" priority="13194">
      <formula>IF(RIGHT(TEXT(AI107,"0.#"),1)=".",TRUE,FALSE)</formula>
    </cfRule>
  </conditionalFormatting>
  <conditionalFormatting sqref="AM107">
    <cfRule type="expression" dxfId="2609" priority="13191">
      <formula>IF(RIGHT(TEXT(AM107,"0.#"),1)=".",FALSE,TRUE)</formula>
    </cfRule>
    <cfRule type="expression" dxfId="2608" priority="13192">
      <formula>IF(RIGHT(TEXT(AM107,"0.#"),1)=".",TRUE,FALSE)</formula>
    </cfRule>
  </conditionalFormatting>
  <conditionalFormatting sqref="AE108">
    <cfRule type="expression" dxfId="2607" priority="13189">
      <formula>IF(RIGHT(TEXT(AE108,"0.#"),1)=".",FALSE,TRUE)</formula>
    </cfRule>
    <cfRule type="expression" dxfId="2606" priority="13190">
      <formula>IF(RIGHT(TEXT(AE108,"0.#"),1)=".",TRUE,FALSE)</formula>
    </cfRule>
  </conditionalFormatting>
  <conditionalFormatting sqref="AI108">
    <cfRule type="expression" dxfId="2605" priority="13187">
      <formula>IF(RIGHT(TEXT(AI108,"0.#"),1)=".",FALSE,TRUE)</formula>
    </cfRule>
    <cfRule type="expression" dxfId="2604" priority="13188">
      <formula>IF(RIGHT(TEXT(AI108,"0.#"),1)=".",TRUE,FALSE)</formula>
    </cfRule>
  </conditionalFormatting>
  <conditionalFormatting sqref="AM108">
    <cfRule type="expression" dxfId="2603" priority="13185">
      <formula>IF(RIGHT(TEXT(AM108,"0.#"),1)=".",FALSE,TRUE)</formula>
    </cfRule>
    <cfRule type="expression" dxfId="2602" priority="13186">
      <formula>IF(RIGHT(TEXT(AM108,"0.#"),1)=".",TRUE,FALSE)</formula>
    </cfRule>
  </conditionalFormatting>
  <conditionalFormatting sqref="AE110">
    <cfRule type="expression" dxfId="2601" priority="13181">
      <formula>IF(RIGHT(TEXT(AE110,"0.#"),1)=".",FALSE,TRUE)</formula>
    </cfRule>
    <cfRule type="expression" dxfId="2600" priority="13182">
      <formula>IF(RIGHT(TEXT(AE110,"0.#"),1)=".",TRUE,FALSE)</formula>
    </cfRule>
  </conditionalFormatting>
  <conditionalFormatting sqref="AI110">
    <cfRule type="expression" dxfId="2599" priority="13179">
      <formula>IF(RIGHT(TEXT(AI110,"0.#"),1)=".",FALSE,TRUE)</formula>
    </cfRule>
    <cfRule type="expression" dxfId="2598" priority="13180">
      <formula>IF(RIGHT(TEXT(AI110,"0.#"),1)=".",TRUE,FALSE)</formula>
    </cfRule>
  </conditionalFormatting>
  <conditionalFormatting sqref="AM110">
    <cfRule type="expression" dxfId="2597" priority="13177">
      <formula>IF(RIGHT(TEXT(AM110,"0.#"),1)=".",FALSE,TRUE)</formula>
    </cfRule>
    <cfRule type="expression" dxfId="2596" priority="13178">
      <formula>IF(RIGHT(TEXT(AM110,"0.#"),1)=".",TRUE,FALSE)</formula>
    </cfRule>
  </conditionalFormatting>
  <conditionalFormatting sqref="AE111">
    <cfRule type="expression" dxfId="2595" priority="13175">
      <formula>IF(RIGHT(TEXT(AE111,"0.#"),1)=".",FALSE,TRUE)</formula>
    </cfRule>
    <cfRule type="expression" dxfId="2594" priority="13176">
      <formula>IF(RIGHT(TEXT(AE111,"0.#"),1)=".",TRUE,FALSE)</formula>
    </cfRule>
  </conditionalFormatting>
  <conditionalFormatting sqref="AI111">
    <cfRule type="expression" dxfId="2593" priority="13173">
      <formula>IF(RIGHT(TEXT(AI111,"0.#"),1)=".",FALSE,TRUE)</formula>
    </cfRule>
    <cfRule type="expression" dxfId="2592" priority="13174">
      <formula>IF(RIGHT(TEXT(AI111,"0.#"),1)=".",TRUE,FALSE)</formula>
    </cfRule>
  </conditionalFormatting>
  <conditionalFormatting sqref="AM111">
    <cfRule type="expression" dxfId="2591" priority="13171">
      <formula>IF(RIGHT(TEXT(AM111,"0.#"),1)=".",FALSE,TRUE)</formula>
    </cfRule>
    <cfRule type="expression" dxfId="2590" priority="13172">
      <formula>IF(RIGHT(TEXT(AM111,"0.#"),1)=".",TRUE,FALSE)</formula>
    </cfRule>
  </conditionalFormatting>
  <conditionalFormatting sqref="AE113">
    <cfRule type="expression" dxfId="2589" priority="13167">
      <formula>IF(RIGHT(TEXT(AE113,"0.#"),1)=".",FALSE,TRUE)</formula>
    </cfRule>
    <cfRule type="expression" dxfId="2588" priority="13168">
      <formula>IF(RIGHT(TEXT(AE113,"0.#"),1)=".",TRUE,FALSE)</formula>
    </cfRule>
  </conditionalFormatting>
  <conditionalFormatting sqref="AI113">
    <cfRule type="expression" dxfId="2587" priority="13165">
      <formula>IF(RIGHT(TEXT(AI113,"0.#"),1)=".",FALSE,TRUE)</formula>
    </cfRule>
    <cfRule type="expression" dxfId="2586" priority="13166">
      <formula>IF(RIGHT(TEXT(AI113,"0.#"),1)=".",TRUE,FALSE)</formula>
    </cfRule>
  </conditionalFormatting>
  <conditionalFormatting sqref="AM113">
    <cfRule type="expression" dxfId="2585" priority="13163">
      <formula>IF(RIGHT(TEXT(AM113,"0.#"),1)=".",FALSE,TRUE)</formula>
    </cfRule>
    <cfRule type="expression" dxfId="2584" priority="13164">
      <formula>IF(RIGHT(TEXT(AM113,"0.#"),1)=".",TRUE,FALSE)</formula>
    </cfRule>
  </conditionalFormatting>
  <conditionalFormatting sqref="AE114">
    <cfRule type="expression" dxfId="2583" priority="13161">
      <formula>IF(RIGHT(TEXT(AE114,"0.#"),1)=".",FALSE,TRUE)</formula>
    </cfRule>
    <cfRule type="expression" dxfId="2582" priority="13162">
      <formula>IF(RIGHT(TEXT(AE114,"0.#"),1)=".",TRUE,FALSE)</formula>
    </cfRule>
  </conditionalFormatting>
  <conditionalFormatting sqref="AI114">
    <cfRule type="expression" dxfId="2581" priority="13159">
      <formula>IF(RIGHT(TEXT(AI114,"0.#"),1)=".",FALSE,TRUE)</formula>
    </cfRule>
    <cfRule type="expression" dxfId="2580" priority="13160">
      <formula>IF(RIGHT(TEXT(AI114,"0.#"),1)=".",TRUE,FALSE)</formula>
    </cfRule>
  </conditionalFormatting>
  <conditionalFormatting sqref="AM114">
    <cfRule type="expression" dxfId="2579" priority="13157">
      <formula>IF(RIGHT(TEXT(AM114,"0.#"),1)=".",FALSE,TRUE)</formula>
    </cfRule>
    <cfRule type="expression" dxfId="2578" priority="13158">
      <formula>IF(RIGHT(TEXT(AM114,"0.#"),1)=".",TRUE,FALSE)</formula>
    </cfRule>
  </conditionalFormatting>
  <conditionalFormatting sqref="AE116 AQ116">
    <cfRule type="expression" dxfId="2577" priority="13153">
      <formula>IF(RIGHT(TEXT(AE116,"0.#"),1)=".",FALSE,TRUE)</formula>
    </cfRule>
    <cfRule type="expression" dxfId="2576" priority="13154">
      <formula>IF(RIGHT(TEXT(AE116,"0.#"),1)=".",TRUE,FALSE)</formula>
    </cfRule>
  </conditionalFormatting>
  <conditionalFormatting sqref="AI116">
    <cfRule type="expression" dxfId="2575" priority="13151">
      <formula>IF(RIGHT(TEXT(AI116,"0.#"),1)=".",FALSE,TRUE)</formula>
    </cfRule>
    <cfRule type="expression" dxfId="2574" priority="13152">
      <formula>IF(RIGHT(TEXT(AI116,"0.#"),1)=".",TRUE,FALSE)</formula>
    </cfRule>
  </conditionalFormatting>
  <conditionalFormatting sqref="AM116">
    <cfRule type="expression" dxfId="2573" priority="13149">
      <formula>IF(RIGHT(TEXT(AM116,"0.#"),1)=".",FALSE,TRUE)</formula>
    </cfRule>
    <cfRule type="expression" dxfId="2572" priority="13150">
      <formula>IF(RIGHT(TEXT(AM116,"0.#"),1)=".",TRUE,FALSE)</formula>
    </cfRule>
  </conditionalFormatting>
  <conditionalFormatting sqref="AE117 AM117">
    <cfRule type="expression" dxfId="2571" priority="13147">
      <formula>IF(RIGHT(TEXT(AE117,"0.#"),1)=".",FALSE,TRUE)</formula>
    </cfRule>
    <cfRule type="expression" dxfId="2570" priority="13148">
      <formula>IF(RIGHT(TEXT(AE117,"0.#"),1)=".",TRUE,FALSE)</formula>
    </cfRule>
  </conditionalFormatting>
  <conditionalFormatting sqref="AI117">
    <cfRule type="expression" dxfId="2569" priority="13145">
      <formula>IF(RIGHT(TEXT(AI117,"0.#"),1)=".",FALSE,TRUE)</formula>
    </cfRule>
    <cfRule type="expression" dxfId="2568" priority="13146">
      <formula>IF(RIGHT(TEXT(AI117,"0.#"),1)=".",TRUE,FALSE)</formula>
    </cfRule>
  </conditionalFormatting>
  <conditionalFormatting sqref="AQ117">
    <cfRule type="expression" dxfId="2567" priority="13141">
      <formula>IF(RIGHT(TEXT(AQ117,"0.#"),1)=".",FALSE,TRUE)</formula>
    </cfRule>
    <cfRule type="expression" dxfId="2566" priority="13142">
      <formula>IF(RIGHT(TEXT(AQ117,"0.#"),1)=".",TRUE,FALSE)</formula>
    </cfRule>
  </conditionalFormatting>
  <conditionalFormatting sqref="AE119 AQ119">
    <cfRule type="expression" dxfId="2565" priority="13139">
      <formula>IF(RIGHT(TEXT(AE119,"0.#"),1)=".",FALSE,TRUE)</formula>
    </cfRule>
    <cfRule type="expression" dxfId="2564" priority="13140">
      <formula>IF(RIGHT(TEXT(AE119,"0.#"),1)=".",TRUE,FALSE)</formula>
    </cfRule>
  </conditionalFormatting>
  <conditionalFormatting sqref="AI119">
    <cfRule type="expression" dxfId="2563" priority="13137">
      <formula>IF(RIGHT(TEXT(AI119,"0.#"),1)=".",FALSE,TRUE)</formula>
    </cfRule>
    <cfRule type="expression" dxfId="2562" priority="13138">
      <formula>IF(RIGHT(TEXT(AI119,"0.#"),1)=".",TRUE,FALSE)</formula>
    </cfRule>
  </conditionalFormatting>
  <conditionalFormatting sqref="AM119">
    <cfRule type="expression" dxfId="2561" priority="13135">
      <formula>IF(RIGHT(TEXT(AM119,"0.#"),1)=".",FALSE,TRUE)</formula>
    </cfRule>
    <cfRule type="expression" dxfId="2560" priority="13136">
      <formula>IF(RIGHT(TEXT(AM119,"0.#"),1)=".",TRUE,FALSE)</formula>
    </cfRule>
  </conditionalFormatting>
  <conditionalFormatting sqref="AQ120">
    <cfRule type="expression" dxfId="2559" priority="13127">
      <formula>IF(RIGHT(TEXT(AQ120,"0.#"),1)=".",FALSE,TRUE)</formula>
    </cfRule>
    <cfRule type="expression" dxfId="2558" priority="13128">
      <formula>IF(RIGHT(TEXT(AQ120,"0.#"),1)=".",TRUE,FALSE)</formula>
    </cfRule>
  </conditionalFormatting>
  <conditionalFormatting sqref="AE122 AQ122">
    <cfRule type="expression" dxfId="2557" priority="13125">
      <formula>IF(RIGHT(TEXT(AE122,"0.#"),1)=".",FALSE,TRUE)</formula>
    </cfRule>
    <cfRule type="expression" dxfId="2556" priority="13126">
      <formula>IF(RIGHT(TEXT(AE122,"0.#"),1)=".",TRUE,FALSE)</formula>
    </cfRule>
  </conditionalFormatting>
  <conditionalFormatting sqref="AI122">
    <cfRule type="expression" dxfId="2555" priority="13123">
      <formula>IF(RIGHT(TEXT(AI122,"0.#"),1)=".",FALSE,TRUE)</formula>
    </cfRule>
    <cfRule type="expression" dxfId="2554" priority="13124">
      <formula>IF(RIGHT(TEXT(AI122,"0.#"),1)=".",TRUE,FALSE)</formula>
    </cfRule>
  </conditionalFormatting>
  <conditionalFormatting sqref="AM122">
    <cfRule type="expression" dxfId="2553" priority="13121">
      <formula>IF(RIGHT(TEXT(AM122,"0.#"),1)=".",FALSE,TRUE)</formula>
    </cfRule>
    <cfRule type="expression" dxfId="2552" priority="13122">
      <formula>IF(RIGHT(TEXT(AM122,"0.#"),1)=".",TRUE,FALSE)</formula>
    </cfRule>
  </conditionalFormatting>
  <conditionalFormatting sqref="AQ123">
    <cfRule type="expression" dxfId="2551" priority="13113">
      <formula>IF(RIGHT(TEXT(AQ123,"0.#"),1)=".",FALSE,TRUE)</formula>
    </cfRule>
    <cfRule type="expression" dxfId="2550" priority="13114">
      <formula>IF(RIGHT(TEXT(AQ123,"0.#"),1)=".",TRUE,FALSE)</formula>
    </cfRule>
  </conditionalFormatting>
  <conditionalFormatting sqref="AE125 AQ125">
    <cfRule type="expression" dxfId="2549" priority="13111">
      <formula>IF(RIGHT(TEXT(AE125,"0.#"),1)=".",FALSE,TRUE)</formula>
    </cfRule>
    <cfRule type="expression" dxfId="2548" priority="13112">
      <formula>IF(RIGHT(TEXT(AE125,"0.#"),1)=".",TRUE,FALSE)</formula>
    </cfRule>
  </conditionalFormatting>
  <conditionalFormatting sqref="AI125">
    <cfRule type="expression" dxfId="2547" priority="13109">
      <formula>IF(RIGHT(TEXT(AI125,"0.#"),1)=".",FALSE,TRUE)</formula>
    </cfRule>
    <cfRule type="expression" dxfId="2546" priority="13110">
      <formula>IF(RIGHT(TEXT(AI125,"0.#"),1)=".",TRUE,FALSE)</formula>
    </cfRule>
  </conditionalFormatting>
  <conditionalFormatting sqref="AM125">
    <cfRule type="expression" dxfId="2545" priority="13107">
      <formula>IF(RIGHT(TEXT(AM125,"0.#"),1)=".",FALSE,TRUE)</formula>
    </cfRule>
    <cfRule type="expression" dxfId="2544" priority="13108">
      <formula>IF(RIGHT(TEXT(AM125,"0.#"),1)=".",TRUE,FALSE)</formula>
    </cfRule>
  </conditionalFormatting>
  <conditionalFormatting sqref="AQ126">
    <cfRule type="expression" dxfId="2543" priority="13099">
      <formula>IF(RIGHT(TEXT(AQ126,"0.#"),1)=".",FALSE,TRUE)</formula>
    </cfRule>
    <cfRule type="expression" dxfId="2542" priority="13100">
      <formula>IF(RIGHT(TEXT(AQ126,"0.#"),1)=".",TRUE,FALSE)</formula>
    </cfRule>
  </conditionalFormatting>
  <conditionalFormatting sqref="AE128 AQ128">
    <cfRule type="expression" dxfId="2541" priority="13097">
      <formula>IF(RIGHT(TEXT(AE128,"0.#"),1)=".",FALSE,TRUE)</formula>
    </cfRule>
    <cfRule type="expression" dxfId="2540" priority="13098">
      <formula>IF(RIGHT(TEXT(AE128,"0.#"),1)=".",TRUE,FALSE)</formula>
    </cfRule>
  </conditionalFormatting>
  <conditionalFormatting sqref="AI128">
    <cfRule type="expression" dxfId="2539" priority="13095">
      <formula>IF(RIGHT(TEXT(AI128,"0.#"),1)=".",FALSE,TRUE)</formula>
    </cfRule>
    <cfRule type="expression" dxfId="2538" priority="13096">
      <formula>IF(RIGHT(TEXT(AI128,"0.#"),1)=".",TRUE,FALSE)</formula>
    </cfRule>
  </conditionalFormatting>
  <conditionalFormatting sqref="AM128">
    <cfRule type="expression" dxfId="2537" priority="13093">
      <formula>IF(RIGHT(TEXT(AM128,"0.#"),1)=".",FALSE,TRUE)</formula>
    </cfRule>
    <cfRule type="expression" dxfId="2536" priority="13094">
      <formula>IF(RIGHT(TEXT(AM128,"0.#"),1)=".",TRUE,FALSE)</formula>
    </cfRule>
  </conditionalFormatting>
  <conditionalFormatting sqref="AQ129">
    <cfRule type="expression" dxfId="2535" priority="13085">
      <formula>IF(RIGHT(TEXT(AQ129,"0.#"),1)=".",FALSE,TRUE)</formula>
    </cfRule>
    <cfRule type="expression" dxfId="2534" priority="13086">
      <formula>IF(RIGHT(TEXT(AQ129,"0.#"),1)=".",TRUE,FALSE)</formula>
    </cfRule>
  </conditionalFormatting>
  <conditionalFormatting sqref="AE75">
    <cfRule type="expression" dxfId="2533" priority="13083">
      <formula>IF(RIGHT(TEXT(AE75,"0.#"),1)=".",FALSE,TRUE)</formula>
    </cfRule>
    <cfRule type="expression" dxfId="2532" priority="13084">
      <formula>IF(RIGHT(TEXT(AE75,"0.#"),1)=".",TRUE,FALSE)</formula>
    </cfRule>
  </conditionalFormatting>
  <conditionalFormatting sqref="AE76">
    <cfRule type="expression" dxfId="2531" priority="13081">
      <formula>IF(RIGHT(TEXT(AE76,"0.#"),1)=".",FALSE,TRUE)</formula>
    </cfRule>
    <cfRule type="expression" dxfId="2530" priority="13082">
      <formula>IF(RIGHT(TEXT(AE76,"0.#"),1)=".",TRUE,FALSE)</formula>
    </cfRule>
  </conditionalFormatting>
  <conditionalFormatting sqref="AE77">
    <cfRule type="expression" dxfId="2529" priority="13079">
      <formula>IF(RIGHT(TEXT(AE77,"0.#"),1)=".",FALSE,TRUE)</formula>
    </cfRule>
    <cfRule type="expression" dxfId="2528" priority="13080">
      <formula>IF(RIGHT(TEXT(AE77,"0.#"),1)=".",TRUE,FALSE)</formula>
    </cfRule>
  </conditionalFormatting>
  <conditionalFormatting sqref="AI77">
    <cfRule type="expression" dxfId="2527" priority="13077">
      <formula>IF(RIGHT(TEXT(AI77,"0.#"),1)=".",FALSE,TRUE)</formula>
    </cfRule>
    <cfRule type="expression" dxfId="2526" priority="13078">
      <formula>IF(RIGHT(TEXT(AI77,"0.#"),1)=".",TRUE,FALSE)</formula>
    </cfRule>
  </conditionalFormatting>
  <conditionalFormatting sqref="AI76">
    <cfRule type="expression" dxfId="2525" priority="13075">
      <formula>IF(RIGHT(TEXT(AI76,"0.#"),1)=".",FALSE,TRUE)</formula>
    </cfRule>
    <cfRule type="expression" dxfId="2524" priority="13076">
      <formula>IF(RIGHT(TEXT(AI76,"0.#"),1)=".",TRUE,FALSE)</formula>
    </cfRule>
  </conditionalFormatting>
  <conditionalFormatting sqref="AI75">
    <cfRule type="expression" dxfId="2523" priority="13073">
      <formula>IF(RIGHT(TEXT(AI75,"0.#"),1)=".",FALSE,TRUE)</formula>
    </cfRule>
    <cfRule type="expression" dxfId="2522" priority="13074">
      <formula>IF(RIGHT(TEXT(AI75,"0.#"),1)=".",TRUE,FALSE)</formula>
    </cfRule>
  </conditionalFormatting>
  <conditionalFormatting sqref="AM75">
    <cfRule type="expression" dxfId="2521" priority="13071">
      <formula>IF(RIGHT(TEXT(AM75,"0.#"),1)=".",FALSE,TRUE)</formula>
    </cfRule>
    <cfRule type="expression" dxfId="2520" priority="13072">
      <formula>IF(RIGHT(TEXT(AM75,"0.#"),1)=".",TRUE,FALSE)</formula>
    </cfRule>
  </conditionalFormatting>
  <conditionalFormatting sqref="AM76">
    <cfRule type="expression" dxfId="2519" priority="13069">
      <formula>IF(RIGHT(TEXT(AM76,"0.#"),1)=".",FALSE,TRUE)</formula>
    </cfRule>
    <cfRule type="expression" dxfId="2518" priority="13070">
      <formula>IF(RIGHT(TEXT(AM76,"0.#"),1)=".",TRUE,FALSE)</formula>
    </cfRule>
  </conditionalFormatting>
  <conditionalFormatting sqref="AM77">
    <cfRule type="expression" dxfId="2517" priority="13067">
      <formula>IF(RIGHT(TEXT(AM77,"0.#"),1)=".",FALSE,TRUE)</formula>
    </cfRule>
    <cfRule type="expression" dxfId="2516" priority="13068">
      <formula>IF(RIGHT(TEXT(AM77,"0.#"),1)=".",TRUE,FALSE)</formula>
    </cfRule>
  </conditionalFormatting>
  <conditionalFormatting sqref="AE134:AE135 AI134:AI135 AM134:AM135 AQ134:AQ135 AU134:AU135">
    <cfRule type="expression" dxfId="2515" priority="13053">
      <formula>IF(RIGHT(TEXT(AE134,"0.#"),1)=".",FALSE,TRUE)</formula>
    </cfRule>
    <cfRule type="expression" dxfId="2514" priority="13054">
      <formula>IF(RIGHT(TEXT(AE134,"0.#"),1)=".",TRUE,FALSE)</formula>
    </cfRule>
  </conditionalFormatting>
  <conditionalFormatting sqref="AE433">
    <cfRule type="expression" dxfId="2513" priority="13023">
      <formula>IF(RIGHT(TEXT(AE433,"0.#"),1)=".",FALSE,TRUE)</formula>
    </cfRule>
    <cfRule type="expression" dxfId="2512" priority="13024">
      <formula>IF(RIGHT(TEXT(AE433,"0.#"),1)=".",TRUE,FALSE)</formula>
    </cfRule>
  </conditionalFormatting>
  <conditionalFormatting sqref="AM435">
    <cfRule type="expression" dxfId="2511" priority="13007">
      <formula>IF(RIGHT(TEXT(AM435,"0.#"),1)=".",FALSE,TRUE)</formula>
    </cfRule>
    <cfRule type="expression" dxfId="2510" priority="13008">
      <formula>IF(RIGHT(TEXT(AM435,"0.#"),1)=".",TRUE,FALSE)</formula>
    </cfRule>
  </conditionalFormatting>
  <conditionalFormatting sqref="AE434">
    <cfRule type="expression" dxfId="2509" priority="13021">
      <formula>IF(RIGHT(TEXT(AE434,"0.#"),1)=".",FALSE,TRUE)</formula>
    </cfRule>
    <cfRule type="expression" dxfId="2508" priority="13022">
      <formula>IF(RIGHT(TEXT(AE434,"0.#"),1)=".",TRUE,FALSE)</formula>
    </cfRule>
  </conditionalFormatting>
  <conditionalFormatting sqref="AE435">
    <cfRule type="expression" dxfId="2507" priority="13019">
      <formula>IF(RIGHT(TEXT(AE435,"0.#"),1)=".",FALSE,TRUE)</formula>
    </cfRule>
    <cfRule type="expression" dxfId="2506" priority="13020">
      <formula>IF(RIGHT(TEXT(AE435,"0.#"),1)=".",TRUE,FALSE)</formula>
    </cfRule>
  </conditionalFormatting>
  <conditionalFormatting sqref="AM433">
    <cfRule type="expression" dxfId="2505" priority="13011">
      <formula>IF(RIGHT(TEXT(AM433,"0.#"),1)=".",FALSE,TRUE)</formula>
    </cfRule>
    <cfRule type="expression" dxfId="2504" priority="13012">
      <formula>IF(RIGHT(TEXT(AM433,"0.#"),1)=".",TRUE,FALSE)</formula>
    </cfRule>
  </conditionalFormatting>
  <conditionalFormatting sqref="AM434">
    <cfRule type="expression" dxfId="2503" priority="13009">
      <formula>IF(RIGHT(TEXT(AM434,"0.#"),1)=".",FALSE,TRUE)</formula>
    </cfRule>
    <cfRule type="expression" dxfId="2502" priority="13010">
      <formula>IF(RIGHT(TEXT(AM434,"0.#"),1)=".",TRUE,FALSE)</formula>
    </cfRule>
  </conditionalFormatting>
  <conditionalFormatting sqref="AU433">
    <cfRule type="expression" dxfId="2501" priority="12999">
      <formula>IF(RIGHT(TEXT(AU433,"0.#"),1)=".",FALSE,TRUE)</formula>
    </cfRule>
    <cfRule type="expression" dxfId="2500" priority="13000">
      <formula>IF(RIGHT(TEXT(AU433,"0.#"),1)=".",TRUE,FALSE)</formula>
    </cfRule>
  </conditionalFormatting>
  <conditionalFormatting sqref="AU434">
    <cfRule type="expression" dxfId="2499" priority="12997">
      <formula>IF(RIGHT(TEXT(AU434,"0.#"),1)=".",FALSE,TRUE)</formula>
    </cfRule>
    <cfRule type="expression" dxfId="2498" priority="12998">
      <formula>IF(RIGHT(TEXT(AU434,"0.#"),1)=".",TRUE,FALSE)</formula>
    </cfRule>
  </conditionalFormatting>
  <conditionalFormatting sqref="AU435">
    <cfRule type="expression" dxfId="2497" priority="12995">
      <formula>IF(RIGHT(TEXT(AU435,"0.#"),1)=".",FALSE,TRUE)</formula>
    </cfRule>
    <cfRule type="expression" dxfId="2496" priority="12996">
      <formula>IF(RIGHT(TEXT(AU435,"0.#"),1)=".",TRUE,FALSE)</formula>
    </cfRule>
  </conditionalFormatting>
  <conditionalFormatting sqref="AI435">
    <cfRule type="expression" dxfId="2495" priority="12929">
      <formula>IF(RIGHT(TEXT(AI435,"0.#"),1)=".",FALSE,TRUE)</formula>
    </cfRule>
    <cfRule type="expression" dxfId="2494" priority="12930">
      <formula>IF(RIGHT(TEXT(AI435,"0.#"),1)=".",TRUE,FALSE)</formula>
    </cfRule>
  </conditionalFormatting>
  <conditionalFormatting sqref="AI433">
    <cfRule type="expression" dxfId="2493" priority="12933">
      <formula>IF(RIGHT(TEXT(AI433,"0.#"),1)=".",FALSE,TRUE)</formula>
    </cfRule>
    <cfRule type="expression" dxfId="2492" priority="12934">
      <formula>IF(RIGHT(TEXT(AI433,"0.#"),1)=".",TRUE,FALSE)</formula>
    </cfRule>
  </conditionalFormatting>
  <conditionalFormatting sqref="AI434">
    <cfRule type="expression" dxfId="2491" priority="12931">
      <formula>IF(RIGHT(TEXT(AI434,"0.#"),1)=".",FALSE,TRUE)</formula>
    </cfRule>
    <cfRule type="expression" dxfId="2490" priority="12932">
      <formula>IF(RIGHT(TEXT(AI434,"0.#"),1)=".",TRUE,FALSE)</formula>
    </cfRule>
  </conditionalFormatting>
  <conditionalFormatting sqref="AQ434">
    <cfRule type="expression" dxfId="2489" priority="12915">
      <formula>IF(RIGHT(TEXT(AQ434,"0.#"),1)=".",FALSE,TRUE)</formula>
    </cfRule>
    <cfRule type="expression" dxfId="2488" priority="12916">
      <formula>IF(RIGHT(TEXT(AQ434,"0.#"),1)=".",TRUE,FALSE)</formula>
    </cfRule>
  </conditionalFormatting>
  <conditionalFormatting sqref="AQ435">
    <cfRule type="expression" dxfId="2487" priority="12901">
      <formula>IF(RIGHT(TEXT(AQ435,"0.#"),1)=".",FALSE,TRUE)</formula>
    </cfRule>
    <cfRule type="expression" dxfId="2486" priority="12902">
      <formula>IF(RIGHT(TEXT(AQ435,"0.#"),1)=".",TRUE,FALSE)</formula>
    </cfRule>
  </conditionalFormatting>
  <conditionalFormatting sqref="AQ433">
    <cfRule type="expression" dxfId="2485" priority="12899">
      <formula>IF(RIGHT(TEXT(AQ433,"0.#"),1)=".",FALSE,TRUE)</formula>
    </cfRule>
    <cfRule type="expression" dxfId="2484" priority="12900">
      <formula>IF(RIGHT(TEXT(AQ433,"0.#"),1)=".",TRUE,FALSE)</formula>
    </cfRule>
  </conditionalFormatting>
  <conditionalFormatting sqref="AL839:AO866">
    <cfRule type="expression" dxfId="2483" priority="6623">
      <formula>IF(AND(AL839&gt;=0, RIGHT(TEXT(AL839,"0.#"),1)&lt;&gt;"."),TRUE,FALSE)</formula>
    </cfRule>
    <cfRule type="expression" dxfId="2482" priority="6624">
      <formula>IF(AND(AL839&gt;=0, RIGHT(TEXT(AL839,"0.#"),1)="."),TRUE,FALSE)</formula>
    </cfRule>
    <cfRule type="expression" dxfId="2481" priority="6625">
      <formula>IF(AND(AL839&lt;0, RIGHT(TEXT(AL839,"0.#"),1)&lt;&gt;"."),TRUE,FALSE)</formula>
    </cfRule>
    <cfRule type="expression" dxfId="2480" priority="6626">
      <formula>IF(AND(AL839&lt;0, RIGHT(TEXT(AL839,"0.#"),1)="."),TRUE,FALSE)</formula>
    </cfRule>
  </conditionalFormatting>
  <conditionalFormatting sqref="AQ53:AQ55">
    <cfRule type="expression" dxfId="2479" priority="4645">
      <formula>IF(RIGHT(TEXT(AQ53,"0.#"),1)=".",FALSE,TRUE)</formula>
    </cfRule>
    <cfRule type="expression" dxfId="2478" priority="4646">
      <formula>IF(RIGHT(TEXT(AQ53,"0.#"),1)=".",TRUE,FALSE)</formula>
    </cfRule>
  </conditionalFormatting>
  <conditionalFormatting sqref="AU53:AU55">
    <cfRule type="expression" dxfId="2477" priority="4643">
      <formula>IF(RIGHT(TEXT(AU53,"0.#"),1)=".",FALSE,TRUE)</formula>
    </cfRule>
    <cfRule type="expression" dxfId="2476" priority="4644">
      <formula>IF(RIGHT(TEXT(AU53,"0.#"),1)=".",TRUE,FALSE)</formula>
    </cfRule>
  </conditionalFormatting>
  <conditionalFormatting sqref="AQ60:AQ62">
    <cfRule type="expression" dxfId="2475" priority="4641">
      <formula>IF(RIGHT(TEXT(AQ60,"0.#"),1)=".",FALSE,TRUE)</formula>
    </cfRule>
    <cfRule type="expression" dxfId="2474" priority="4642">
      <formula>IF(RIGHT(TEXT(AQ60,"0.#"),1)=".",TRUE,FALSE)</formula>
    </cfRule>
  </conditionalFormatting>
  <conditionalFormatting sqref="AU60:AU62">
    <cfRule type="expression" dxfId="2473" priority="4639">
      <formula>IF(RIGHT(TEXT(AU60,"0.#"),1)=".",FALSE,TRUE)</formula>
    </cfRule>
    <cfRule type="expression" dxfId="2472" priority="4640">
      <formula>IF(RIGHT(TEXT(AU60,"0.#"),1)=".",TRUE,FALSE)</formula>
    </cfRule>
  </conditionalFormatting>
  <conditionalFormatting sqref="AQ75:AQ77">
    <cfRule type="expression" dxfId="2471" priority="4637">
      <formula>IF(RIGHT(TEXT(AQ75,"0.#"),1)=".",FALSE,TRUE)</formula>
    </cfRule>
    <cfRule type="expression" dxfId="2470" priority="4638">
      <formula>IF(RIGHT(TEXT(AQ75,"0.#"),1)=".",TRUE,FALSE)</formula>
    </cfRule>
  </conditionalFormatting>
  <conditionalFormatting sqref="AU75:AU77">
    <cfRule type="expression" dxfId="2469" priority="4635">
      <formula>IF(RIGHT(TEXT(AU75,"0.#"),1)=".",FALSE,TRUE)</formula>
    </cfRule>
    <cfRule type="expression" dxfId="2468" priority="4636">
      <formula>IF(RIGHT(TEXT(AU75,"0.#"),1)=".",TRUE,FALSE)</formula>
    </cfRule>
  </conditionalFormatting>
  <conditionalFormatting sqref="AQ87:AQ89">
    <cfRule type="expression" dxfId="2467" priority="4633">
      <formula>IF(RIGHT(TEXT(AQ87,"0.#"),1)=".",FALSE,TRUE)</formula>
    </cfRule>
    <cfRule type="expression" dxfId="2466" priority="4634">
      <formula>IF(RIGHT(TEXT(AQ87,"0.#"),1)=".",TRUE,FALSE)</formula>
    </cfRule>
  </conditionalFormatting>
  <conditionalFormatting sqref="AU87:AU89">
    <cfRule type="expression" dxfId="2465" priority="4631">
      <formula>IF(RIGHT(TEXT(AU87,"0.#"),1)=".",FALSE,TRUE)</formula>
    </cfRule>
    <cfRule type="expression" dxfId="2464" priority="4632">
      <formula>IF(RIGHT(TEXT(AU87,"0.#"),1)=".",TRUE,FALSE)</formula>
    </cfRule>
  </conditionalFormatting>
  <conditionalFormatting sqref="AQ92:AQ94">
    <cfRule type="expression" dxfId="2463" priority="4629">
      <formula>IF(RIGHT(TEXT(AQ92,"0.#"),1)=".",FALSE,TRUE)</formula>
    </cfRule>
    <cfRule type="expression" dxfId="2462" priority="4630">
      <formula>IF(RIGHT(TEXT(AQ92,"0.#"),1)=".",TRUE,FALSE)</formula>
    </cfRule>
  </conditionalFormatting>
  <conditionalFormatting sqref="AU92:AU94">
    <cfRule type="expression" dxfId="2461" priority="4627">
      <formula>IF(RIGHT(TEXT(AU92,"0.#"),1)=".",FALSE,TRUE)</formula>
    </cfRule>
    <cfRule type="expression" dxfId="2460" priority="4628">
      <formula>IF(RIGHT(TEXT(AU92,"0.#"),1)=".",TRUE,FALSE)</formula>
    </cfRule>
  </conditionalFormatting>
  <conditionalFormatting sqref="AQ97:AQ99">
    <cfRule type="expression" dxfId="2459" priority="4625">
      <formula>IF(RIGHT(TEXT(AQ97,"0.#"),1)=".",FALSE,TRUE)</formula>
    </cfRule>
    <cfRule type="expression" dxfId="2458" priority="4626">
      <formula>IF(RIGHT(TEXT(AQ97,"0.#"),1)=".",TRUE,FALSE)</formula>
    </cfRule>
  </conditionalFormatting>
  <conditionalFormatting sqref="AU97:AU99">
    <cfRule type="expression" dxfId="2457" priority="4623">
      <formula>IF(RIGHT(TEXT(AU97,"0.#"),1)=".",FALSE,TRUE)</formula>
    </cfRule>
    <cfRule type="expression" dxfId="2456" priority="4624">
      <formula>IF(RIGHT(TEXT(AU97,"0.#"),1)=".",TRUE,FALSE)</formula>
    </cfRule>
  </conditionalFormatting>
  <conditionalFormatting sqref="AE458">
    <cfRule type="expression" dxfId="2455" priority="4317">
      <formula>IF(RIGHT(TEXT(AE458,"0.#"),1)=".",FALSE,TRUE)</formula>
    </cfRule>
    <cfRule type="expression" dxfId="2454" priority="4318">
      <formula>IF(RIGHT(TEXT(AE458,"0.#"),1)=".",TRUE,FALSE)</formula>
    </cfRule>
  </conditionalFormatting>
  <conditionalFormatting sqref="AM460">
    <cfRule type="expression" dxfId="2453" priority="4307">
      <formula>IF(RIGHT(TEXT(AM460,"0.#"),1)=".",FALSE,TRUE)</formula>
    </cfRule>
    <cfRule type="expression" dxfId="2452" priority="4308">
      <formula>IF(RIGHT(TEXT(AM460,"0.#"),1)=".",TRUE,FALSE)</formula>
    </cfRule>
  </conditionalFormatting>
  <conditionalFormatting sqref="AE459">
    <cfRule type="expression" dxfId="2451" priority="4315">
      <formula>IF(RIGHT(TEXT(AE459,"0.#"),1)=".",FALSE,TRUE)</formula>
    </cfRule>
    <cfRule type="expression" dxfId="2450" priority="4316">
      <formula>IF(RIGHT(TEXT(AE459,"0.#"),1)=".",TRUE,FALSE)</formula>
    </cfRule>
  </conditionalFormatting>
  <conditionalFormatting sqref="AE460">
    <cfRule type="expression" dxfId="2449" priority="4313">
      <formula>IF(RIGHT(TEXT(AE460,"0.#"),1)=".",FALSE,TRUE)</formula>
    </cfRule>
    <cfRule type="expression" dxfId="2448" priority="4314">
      <formula>IF(RIGHT(TEXT(AE460,"0.#"),1)=".",TRUE,FALSE)</formula>
    </cfRule>
  </conditionalFormatting>
  <conditionalFormatting sqref="AM458">
    <cfRule type="expression" dxfId="2447" priority="4311">
      <formula>IF(RIGHT(TEXT(AM458,"0.#"),1)=".",FALSE,TRUE)</formula>
    </cfRule>
    <cfRule type="expression" dxfId="2446" priority="4312">
      <formula>IF(RIGHT(TEXT(AM458,"0.#"),1)=".",TRUE,FALSE)</formula>
    </cfRule>
  </conditionalFormatting>
  <conditionalFormatting sqref="AM459">
    <cfRule type="expression" dxfId="2445" priority="4309">
      <formula>IF(RIGHT(TEXT(AM459,"0.#"),1)=".",FALSE,TRUE)</formula>
    </cfRule>
    <cfRule type="expression" dxfId="2444" priority="4310">
      <formula>IF(RIGHT(TEXT(AM459,"0.#"),1)=".",TRUE,FALSE)</formula>
    </cfRule>
  </conditionalFormatting>
  <conditionalFormatting sqref="AU458">
    <cfRule type="expression" dxfId="2443" priority="4305">
      <formula>IF(RIGHT(TEXT(AU458,"0.#"),1)=".",FALSE,TRUE)</formula>
    </cfRule>
    <cfRule type="expression" dxfId="2442" priority="4306">
      <formula>IF(RIGHT(TEXT(AU458,"0.#"),1)=".",TRUE,FALSE)</formula>
    </cfRule>
  </conditionalFormatting>
  <conditionalFormatting sqref="AU459">
    <cfRule type="expression" dxfId="2441" priority="4303">
      <formula>IF(RIGHT(TEXT(AU459,"0.#"),1)=".",FALSE,TRUE)</formula>
    </cfRule>
    <cfRule type="expression" dxfId="2440" priority="4304">
      <formula>IF(RIGHT(TEXT(AU459,"0.#"),1)=".",TRUE,FALSE)</formula>
    </cfRule>
  </conditionalFormatting>
  <conditionalFormatting sqref="AU460">
    <cfRule type="expression" dxfId="2439" priority="4301">
      <formula>IF(RIGHT(TEXT(AU460,"0.#"),1)=".",FALSE,TRUE)</formula>
    </cfRule>
    <cfRule type="expression" dxfId="2438" priority="4302">
      <formula>IF(RIGHT(TEXT(AU460,"0.#"),1)=".",TRUE,FALSE)</formula>
    </cfRule>
  </conditionalFormatting>
  <conditionalFormatting sqref="AI460">
    <cfRule type="expression" dxfId="2437" priority="4295">
      <formula>IF(RIGHT(TEXT(AI460,"0.#"),1)=".",FALSE,TRUE)</formula>
    </cfRule>
    <cfRule type="expression" dxfId="2436" priority="4296">
      <formula>IF(RIGHT(TEXT(AI460,"0.#"),1)=".",TRUE,FALSE)</formula>
    </cfRule>
  </conditionalFormatting>
  <conditionalFormatting sqref="AI458">
    <cfRule type="expression" dxfId="2435" priority="4299">
      <formula>IF(RIGHT(TEXT(AI458,"0.#"),1)=".",FALSE,TRUE)</formula>
    </cfRule>
    <cfRule type="expression" dxfId="2434" priority="4300">
      <formula>IF(RIGHT(TEXT(AI458,"0.#"),1)=".",TRUE,FALSE)</formula>
    </cfRule>
  </conditionalFormatting>
  <conditionalFormatting sqref="AI459">
    <cfRule type="expression" dxfId="2433" priority="4297">
      <formula>IF(RIGHT(TEXT(AI459,"0.#"),1)=".",FALSE,TRUE)</formula>
    </cfRule>
    <cfRule type="expression" dxfId="2432" priority="4298">
      <formula>IF(RIGHT(TEXT(AI459,"0.#"),1)=".",TRUE,FALSE)</formula>
    </cfRule>
  </conditionalFormatting>
  <conditionalFormatting sqref="AQ459">
    <cfRule type="expression" dxfId="2431" priority="4293">
      <formula>IF(RIGHT(TEXT(AQ459,"0.#"),1)=".",FALSE,TRUE)</formula>
    </cfRule>
    <cfRule type="expression" dxfId="2430" priority="4294">
      <formula>IF(RIGHT(TEXT(AQ459,"0.#"),1)=".",TRUE,FALSE)</formula>
    </cfRule>
  </conditionalFormatting>
  <conditionalFormatting sqref="AQ460">
    <cfRule type="expression" dxfId="2429" priority="4291">
      <formula>IF(RIGHT(TEXT(AQ460,"0.#"),1)=".",FALSE,TRUE)</formula>
    </cfRule>
    <cfRule type="expression" dxfId="2428" priority="4292">
      <formula>IF(RIGHT(TEXT(AQ460,"0.#"),1)=".",TRUE,FALSE)</formula>
    </cfRule>
  </conditionalFormatting>
  <conditionalFormatting sqref="AQ458">
    <cfRule type="expression" dxfId="2427" priority="4289">
      <formula>IF(RIGHT(TEXT(AQ458,"0.#"),1)=".",FALSE,TRUE)</formula>
    </cfRule>
    <cfRule type="expression" dxfId="2426" priority="4290">
      <formula>IF(RIGHT(TEXT(AQ458,"0.#"),1)=".",TRUE,FALSE)</formula>
    </cfRule>
  </conditionalFormatting>
  <conditionalFormatting sqref="AE120 AM120">
    <cfRule type="expression" dxfId="2425" priority="2967">
      <formula>IF(RIGHT(TEXT(AE120,"0.#"),1)=".",FALSE,TRUE)</formula>
    </cfRule>
    <cfRule type="expression" dxfId="2424" priority="2968">
      <formula>IF(RIGHT(TEXT(AE120,"0.#"),1)=".",TRUE,FALSE)</formula>
    </cfRule>
  </conditionalFormatting>
  <conditionalFormatting sqref="AI126">
    <cfRule type="expression" dxfId="2423" priority="2957">
      <formula>IF(RIGHT(TEXT(AI126,"0.#"),1)=".",FALSE,TRUE)</formula>
    </cfRule>
    <cfRule type="expression" dxfId="2422" priority="2958">
      <formula>IF(RIGHT(TEXT(AI126,"0.#"),1)=".",TRUE,FALSE)</formula>
    </cfRule>
  </conditionalFormatting>
  <conditionalFormatting sqref="AI120">
    <cfRule type="expression" dxfId="2421" priority="2965">
      <formula>IF(RIGHT(TEXT(AI120,"0.#"),1)=".",FALSE,TRUE)</formula>
    </cfRule>
    <cfRule type="expression" dxfId="2420" priority="2966">
      <formula>IF(RIGHT(TEXT(AI120,"0.#"),1)=".",TRUE,FALSE)</formula>
    </cfRule>
  </conditionalFormatting>
  <conditionalFormatting sqref="AE123 AM123">
    <cfRule type="expression" dxfId="2419" priority="2963">
      <formula>IF(RIGHT(TEXT(AE123,"0.#"),1)=".",FALSE,TRUE)</formula>
    </cfRule>
    <cfRule type="expression" dxfId="2418" priority="2964">
      <formula>IF(RIGHT(TEXT(AE123,"0.#"),1)=".",TRUE,FALSE)</formula>
    </cfRule>
  </conditionalFormatting>
  <conditionalFormatting sqref="AI123">
    <cfRule type="expression" dxfId="2417" priority="2961">
      <formula>IF(RIGHT(TEXT(AI123,"0.#"),1)=".",FALSE,TRUE)</formula>
    </cfRule>
    <cfRule type="expression" dxfId="2416" priority="2962">
      <formula>IF(RIGHT(TEXT(AI123,"0.#"),1)=".",TRUE,FALSE)</formula>
    </cfRule>
  </conditionalFormatting>
  <conditionalFormatting sqref="AE126 AM126">
    <cfRule type="expression" dxfId="2415" priority="2959">
      <formula>IF(RIGHT(TEXT(AE126,"0.#"),1)=".",FALSE,TRUE)</formula>
    </cfRule>
    <cfRule type="expression" dxfId="2414" priority="2960">
      <formula>IF(RIGHT(TEXT(AE126,"0.#"),1)=".",TRUE,FALSE)</formula>
    </cfRule>
  </conditionalFormatting>
  <conditionalFormatting sqref="AE129 AM129">
    <cfRule type="expression" dxfId="2413" priority="2955">
      <formula>IF(RIGHT(TEXT(AE129,"0.#"),1)=".",FALSE,TRUE)</formula>
    </cfRule>
    <cfRule type="expression" dxfId="2412" priority="2956">
      <formula>IF(RIGHT(TEXT(AE129,"0.#"),1)=".",TRUE,FALSE)</formula>
    </cfRule>
  </conditionalFormatting>
  <conditionalFormatting sqref="AI129">
    <cfRule type="expression" dxfId="2411" priority="2953">
      <formula>IF(RIGHT(TEXT(AI129,"0.#"),1)=".",FALSE,TRUE)</formula>
    </cfRule>
    <cfRule type="expression" dxfId="2410" priority="2954">
      <formula>IF(RIGHT(TEXT(AI129,"0.#"),1)=".",TRUE,FALSE)</formula>
    </cfRule>
  </conditionalFormatting>
  <conditionalFormatting sqref="Y839:Y866">
    <cfRule type="expression" dxfId="2409" priority="2951">
      <formula>IF(RIGHT(TEXT(Y839,"0.#"),1)=".",FALSE,TRUE)</formula>
    </cfRule>
    <cfRule type="expression" dxfId="2408" priority="2952">
      <formula>IF(RIGHT(TEXT(Y839,"0.#"),1)=".",TRUE,FALSE)</formula>
    </cfRule>
  </conditionalFormatting>
  <conditionalFormatting sqref="AU518">
    <cfRule type="expression" dxfId="2407" priority="1461">
      <formula>IF(RIGHT(TEXT(AU518,"0.#"),1)=".",FALSE,TRUE)</formula>
    </cfRule>
    <cfRule type="expression" dxfId="2406" priority="1462">
      <formula>IF(RIGHT(TEXT(AU518,"0.#"),1)=".",TRUE,FALSE)</formula>
    </cfRule>
  </conditionalFormatting>
  <conditionalFormatting sqref="AQ551">
    <cfRule type="expression" dxfId="2405" priority="1237">
      <formula>IF(RIGHT(TEXT(AQ551,"0.#"),1)=".",FALSE,TRUE)</formula>
    </cfRule>
    <cfRule type="expression" dxfId="2404" priority="1238">
      <formula>IF(RIGHT(TEXT(AQ551,"0.#"),1)=".",TRUE,FALSE)</formula>
    </cfRule>
  </conditionalFormatting>
  <conditionalFormatting sqref="AE556">
    <cfRule type="expression" dxfId="2403" priority="1235">
      <formula>IF(RIGHT(TEXT(AE556,"0.#"),1)=".",FALSE,TRUE)</formula>
    </cfRule>
    <cfRule type="expression" dxfId="2402" priority="1236">
      <formula>IF(RIGHT(TEXT(AE556,"0.#"),1)=".",TRUE,FALSE)</formula>
    </cfRule>
  </conditionalFormatting>
  <conditionalFormatting sqref="AE557">
    <cfRule type="expression" dxfId="2401" priority="1233">
      <formula>IF(RIGHT(TEXT(AE557,"0.#"),1)=".",FALSE,TRUE)</formula>
    </cfRule>
    <cfRule type="expression" dxfId="2400" priority="1234">
      <formula>IF(RIGHT(TEXT(AE557,"0.#"),1)=".",TRUE,FALSE)</formula>
    </cfRule>
  </conditionalFormatting>
  <conditionalFormatting sqref="AE558">
    <cfRule type="expression" dxfId="2399" priority="1231">
      <formula>IF(RIGHT(TEXT(AE558,"0.#"),1)=".",FALSE,TRUE)</formula>
    </cfRule>
    <cfRule type="expression" dxfId="2398" priority="1232">
      <formula>IF(RIGHT(TEXT(AE558,"0.#"),1)=".",TRUE,FALSE)</formula>
    </cfRule>
  </conditionalFormatting>
  <conditionalFormatting sqref="AU556">
    <cfRule type="expression" dxfId="2397" priority="1223">
      <formula>IF(RIGHT(TEXT(AU556,"0.#"),1)=".",FALSE,TRUE)</formula>
    </cfRule>
    <cfRule type="expression" dxfId="2396" priority="1224">
      <formula>IF(RIGHT(TEXT(AU556,"0.#"),1)=".",TRUE,FALSE)</formula>
    </cfRule>
  </conditionalFormatting>
  <conditionalFormatting sqref="AU557">
    <cfRule type="expression" dxfId="2395" priority="1221">
      <formula>IF(RIGHT(TEXT(AU557,"0.#"),1)=".",FALSE,TRUE)</formula>
    </cfRule>
    <cfRule type="expression" dxfId="2394" priority="1222">
      <formula>IF(RIGHT(TEXT(AU557,"0.#"),1)=".",TRUE,FALSE)</formula>
    </cfRule>
  </conditionalFormatting>
  <conditionalFormatting sqref="AU558">
    <cfRule type="expression" dxfId="2393" priority="1219">
      <formula>IF(RIGHT(TEXT(AU558,"0.#"),1)=".",FALSE,TRUE)</formula>
    </cfRule>
    <cfRule type="expression" dxfId="2392" priority="1220">
      <formula>IF(RIGHT(TEXT(AU558,"0.#"),1)=".",TRUE,FALSE)</formula>
    </cfRule>
  </conditionalFormatting>
  <conditionalFormatting sqref="AQ557">
    <cfRule type="expression" dxfId="2391" priority="1211">
      <formula>IF(RIGHT(TEXT(AQ557,"0.#"),1)=".",FALSE,TRUE)</formula>
    </cfRule>
    <cfRule type="expression" dxfId="2390" priority="1212">
      <formula>IF(RIGHT(TEXT(AQ557,"0.#"),1)=".",TRUE,FALSE)</formula>
    </cfRule>
  </conditionalFormatting>
  <conditionalFormatting sqref="AQ558">
    <cfRule type="expression" dxfId="2389" priority="1209">
      <formula>IF(RIGHT(TEXT(AQ558,"0.#"),1)=".",FALSE,TRUE)</formula>
    </cfRule>
    <cfRule type="expression" dxfId="2388" priority="1210">
      <formula>IF(RIGHT(TEXT(AQ558,"0.#"),1)=".",TRUE,FALSE)</formula>
    </cfRule>
  </conditionalFormatting>
  <conditionalFormatting sqref="AQ556">
    <cfRule type="expression" dxfId="2387" priority="1207">
      <formula>IF(RIGHT(TEXT(AQ556,"0.#"),1)=".",FALSE,TRUE)</formula>
    </cfRule>
    <cfRule type="expression" dxfId="2386" priority="1208">
      <formula>IF(RIGHT(TEXT(AQ556,"0.#"),1)=".",TRUE,FALSE)</formula>
    </cfRule>
  </conditionalFormatting>
  <conditionalFormatting sqref="AE561">
    <cfRule type="expression" dxfId="2385" priority="1205">
      <formula>IF(RIGHT(TEXT(AE561,"0.#"),1)=".",FALSE,TRUE)</formula>
    </cfRule>
    <cfRule type="expression" dxfId="2384" priority="1206">
      <formula>IF(RIGHT(TEXT(AE561,"0.#"),1)=".",TRUE,FALSE)</formula>
    </cfRule>
  </conditionalFormatting>
  <conditionalFormatting sqref="AE562">
    <cfRule type="expression" dxfId="2383" priority="1203">
      <formula>IF(RIGHT(TEXT(AE562,"0.#"),1)=".",FALSE,TRUE)</formula>
    </cfRule>
    <cfRule type="expression" dxfId="2382" priority="1204">
      <formula>IF(RIGHT(TEXT(AE562,"0.#"),1)=".",TRUE,FALSE)</formula>
    </cfRule>
  </conditionalFormatting>
  <conditionalFormatting sqref="AE563">
    <cfRule type="expression" dxfId="2381" priority="1201">
      <formula>IF(RIGHT(TEXT(AE563,"0.#"),1)=".",FALSE,TRUE)</formula>
    </cfRule>
    <cfRule type="expression" dxfId="2380" priority="1202">
      <formula>IF(RIGHT(TEXT(AE563,"0.#"),1)=".",TRUE,FALSE)</formula>
    </cfRule>
  </conditionalFormatting>
  <conditionalFormatting sqref="AL1102:AO1131">
    <cfRule type="expression" dxfId="2379" priority="2857">
      <formula>IF(AND(AL1102&gt;=0, RIGHT(TEXT(AL1102,"0.#"),1)&lt;&gt;"."),TRUE,FALSE)</formula>
    </cfRule>
    <cfRule type="expression" dxfId="2378" priority="2858">
      <formula>IF(AND(AL1102&gt;=0, RIGHT(TEXT(AL1102,"0.#"),1)="."),TRUE,FALSE)</formula>
    </cfRule>
    <cfRule type="expression" dxfId="2377" priority="2859">
      <formula>IF(AND(AL1102&lt;0, RIGHT(TEXT(AL1102,"0.#"),1)&lt;&gt;"."),TRUE,FALSE)</formula>
    </cfRule>
    <cfRule type="expression" dxfId="2376" priority="2860">
      <formula>IF(AND(AL1102&lt;0, RIGHT(TEXT(AL1102,"0.#"),1)="."),TRUE,FALSE)</formula>
    </cfRule>
  </conditionalFormatting>
  <conditionalFormatting sqref="Y1102:Y1131">
    <cfRule type="expression" dxfId="2375" priority="2855">
      <formula>IF(RIGHT(TEXT(Y1102,"0.#"),1)=".",FALSE,TRUE)</formula>
    </cfRule>
    <cfRule type="expression" dxfId="2374" priority="2856">
      <formula>IF(RIGHT(TEXT(Y1102,"0.#"),1)=".",TRUE,FALSE)</formula>
    </cfRule>
  </conditionalFormatting>
  <conditionalFormatting sqref="AQ553">
    <cfRule type="expression" dxfId="2373" priority="1239">
      <formula>IF(RIGHT(TEXT(AQ553,"0.#"),1)=".",FALSE,TRUE)</formula>
    </cfRule>
    <cfRule type="expression" dxfId="2372" priority="1240">
      <formula>IF(RIGHT(TEXT(AQ553,"0.#"),1)=".",TRUE,FALSE)</formula>
    </cfRule>
  </conditionalFormatting>
  <conditionalFormatting sqref="AU552">
    <cfRule type="expression" dxfId="2371" priority="1251">
      <formula>IF(RIGHT(TEXT(AU552,"0.#"),1)=".",FALSE,TRUE)</formula>
    </cfRule>
    <cfRule type="expression" dxfId="2370" priority="1252">
      <formula>IF(RIGHT(TEXT(AU552,"0.#"),1)=".",TRUE,FALSE)</formula>
    </cfRule>
  </conditionalFormatting>
  <conditionalFormatting sqref="AE552">
    <cfRule type="expression" dxfId="2369" priority="1263">
      <formula>IF(RIGHT(TEXT(AE552,"0.#"),1)=".",FALSE,TRUE)</formula>
    </cfRule>
    <cfRule type="expression" dxfId="2368" priority="1264">
      <formula>IF(RIGHT(TEXT(AE552,"0.#"),1)=".",TRUE,FALSE)</formula>
    </cfRule>
  </conditionalFormatting>
  <conditionalFormatting sqref="AQ548">
    <cfRule type="expression" dxfId="2367" priority="1269">
      <formula>IF(RIGHT(TEXT(AQ548,"0.#"),1)=".",FALSE,TRUE)</formula>
    </cfRule>
    <cfRule type="expression" dxfId="2366" priority="1270">
      <formula>IF(RIGHT(TEXT(AQ548,"0.#"),1)=".",TRUE,FALSE)</formula>
    </cfRule>
  </conditionalFormatting>
  <conditionalFormatting sqref="AL837:AO838">
    <cfRule type="expression" dxfId="2365" priority="2809">
      <formula>IF(AND(AL837&gt;=0, RIGHT(TEXT(AL837,"0.#"),1)&lt;&gt;"."),TRUE,FALSE)</formula>
    </cfRule>
    <cfRule type="expression" dxfId="2364" priority="2810">
      <formula>IF(AND(AL837&gt;=0, RIGHT(TEXT(AL837,"0.#"),1)="."),TRUE,FALSE)</formula>
    </cfRule>
    <cfRule type="expression" dxfId="2363" priority="2811">
      <formula>IF(AND(AL837&lt;0, RIGHT(TEXT(AL837,"0.#"),1)&lt;&gt;"."),TRUE,FALSE)</formula>
    </cfRule>
    <cfRule type="expression" dxfId="2362" priority="2812">
      <formula>IF(AND(AL837&lt;0, RIGHT(TEXT(AL837,"0.#"),1)="."),TRUE,FALSE)</formula>
    </cfRule>
  </conditionalFormatting>
  <conditionalFormatting sqref="Y837:Y838">
    <cfRule type="expression" dxfId="2361" priority="2807">
      <formula>IF(RIGHT(TEXT(Y837,"0.#"),1)=".",FALSE,TRUE)</formula>
    </cfRule>
    <cfRule type="expression" dxfId="2360" priority="2808">
      <formula>IF(RIGHT(TEXT(Y837,"0.#"),1)=".",TRUE,FALSE)</formula>
    </cfRule>
  </conditionalFormatting>
  <conditionalFormatting sqref="AE492">
    <cfRule type="expression" dxfId="2359" priority="1595">
      <formula>IF(RIGHT(TEXT(AE492,"0.#"),1)=".",FALSE,TRUE)</formula>
    </cfRule>
    <cfRule type="expression" dxfId="2358" priority="1596">
      <formula>IF(RIGHT(TEXT(AE492,"0.#"),1)=".",TRUE,FALSE)</formula>
    </cfRule>
  </conditionalFormatting>
  <conditionalFormatting sqref="AE493">
    <cfRule type="expression" dxfId="2357" priority="1593">
      <formula>IF(RIGHT(TEXT(AE493,"0.#"),1)=".",FALSE,TRUE)</formula>
    </cfRule>
    <cfRule type="expression" dxfId="2356" priority="1594">
      <formula>IF(RIGHT(TEXT(AE493,"0.#"),1)=".",TRUE,FALSE)</formula>
    </cfRule>
  </conditionalFormatting>
  <conditionalFormatting sqref="AE494">
    <cfRule type="expression" dxfId="2355" priority="1591">
      <formula>IF(RIGHT(TEXT(AE494,"0.#"),1)=".",FALSE,TRUE)</formula>
    </cfRule>
    <cfRule type="expression" dxfId="2354" priority="1592">
      <formula>IF(RIGHT(TEXT(AE494,"0.#"),1)=".",TRUE,FALSE)</formula>
    </cfRule>
  </conditionalFormatting>
  <conditionalFormatting sqref="AQ493">
    <cfRule type="expression" dxfId="2353" priority="1571">
      <formula>IF(RIGHT(TEXT(AQ493,"0.#"),1)=".",FALSE,TRUE)</formula>
    </cfRule>
    <cfRule type="expression" dxfId="2352" priority="1572">
      <formula>IF(RIGHT(TEXT(AQ493,"0.#"),1)=".",TRUE,FALSE)</formula>
    </cfRule>
  </conditionalFormatting>
  <conditionalFormatting sqref="AQ494">
    <cfRule type="expression" dxfId="2351" priority="1569">
      <formula>IF(RIGHT(TEXT(AQ494,"0.#"),1)=".",FALSE,TRUE)</formula>
    </cfRule>
    <cfRule type="expression" dxfId="2350" priority="1570">
      <formula>IF(RIGHT(TEXT(AQ494,"0.#"),1)=".",TRUE,FALSE)</formula>
    </cfRule>
  </conditionalFormatting>
  <conditionalFormatting sqref="AQ492">
    <cfRule type="expression" dxfId="2349" priority="1567">
      <formula>IF(RIGHT(TEXT(AQ492,"0.#"),1)=".",FALSE,TRUE)</formula>
    </cfRule>
    <cfRule type="expression" dxfId="2348" priority="1568">
      <formula>IF(RIGHT(TEXT(AQ492,"0.#"),1)=".",TRUE,FALSE)</formula>
    </cfRule>
  </conditionalFormatting>
  <conditionalFormatting sqref="AU494">
    <cfRule type="expression" dxfId="2347" priority="1579">
      <formula>IF(RIGHT(TEXT(AU494,"0.#"),1)=".",FALSE,TRUE)</formula>
    </cfRule>
    <cfRule type="expression" dxfId="2346" priority="1580">
      <formula>IF(RIGHT(TEXT(AU494,"0.#"),1)=".",TRUE,FALSE)</formula>
    </cfRule>
  </conditionalFormatting>
  <conditionalFormatting sqref="AU492">
    <cfRule type="expression" dxfId="2345" priority="1583">
      <formula>IF(RIGHT(TEXT(AU492,"0.#"),1)=".",FALSE,TRUE)</formula>
    </cfRule>
    <cfRule type="expression" dxfId="2344" priority="1584">
      <formula>IF(RIGHT(TEXT(AU492,"0.#"),1)=".",TRUE,FALSE)</formula>
    </cfRule>
  </conditionalFormatting>
  <conditionalFormatting sqref="AU493">
    <cfRule type="expression" dxfId="2343" priority="1581">
      <formula>IF(RIGHT(TEXT(AU493,"0.#"),1)=".",FALSE,TRUE)</formula>
    </cfRule>
    <cfRule type="expression" dxfId="2342" priority="1582">
      <formula>IF(RIGHT(TEXT(AU493,"0.#"),1)=".",TRUE,FALSE)</formula>
    </cfRule>
  </conditionalFormatting>
  <conditionalFormatting sqref="AU583">
    <cfRule type="expression" dxfId="2341" priority="1099">
      <formula>IF(RIGHT(TEXT(AU583,"0.#"),1)=".",FALSE,TRUE)</formula>
    </cfRule>
    <cfRule type="expression" dxfId="2340" priority="1100">
      <formula>IF(RIGHT(TEXT(AU583,"0.#"),1)=".",TRUE,FALSE)</formula>
    </cfRule>
  </conditionalFormatting>
  <conditionalFormatting sqref="AU582">
    <cfRule type="expression" dxfId="2339" priority="1101">
      <formula>IF(RIGHT(TEXT(AU582,"0.#"),1)=".",FALSE,TRUE)</formula>
    </cfRule>
    <cfRule type="expression" dxfId="2338" priority="1102">
      <formula>IF(RIGHT(TEXT(AU582,"0.#"),1)=".",TRUE,FALSE)</formula>
    </cfRule>
  </conditionalFormatting>
  <conditionalFormatting sqref="AE499">
    <cfRule type="expression" dxfId="2337" priority="1561">
      <formula>IF(RIGHT(TEXT(AE499,"0.#"),1)=".",FALSE,TRUE)</formula>
    </cfRule>
    <cfRule type="expression" dxfId="2336" priority="1562">
      <formula>IF(RIGHT(TEXT(AE499,"0.#"),1)=".",TRUE,FALSE)</formula>
    </cfRule>
  </conditionalFormatting>
  <conditionalFormatting sqref="AE497">
    <cfRule type="expression" dxfId="2335" priority="1565">
      <formula>IF(RIGHT(TEXT(AE497,"0.#"),1)=".",FALSE,TRUE)</formula>
    </cfRule>
    <cfRule type="expression" dxfId="2334" priority="1566">
      <formula>IF(RIGHT(TEXT(AE497,"0.#"),1)=".",TRUE,FALSE)</formula>
    </cfRule>
  </conditionalFormatting>
  <conditionalFormatting sqref="AE498">
    <cfRule type="expression" dxfId="2333" priority="1563">
      <formula>IF(RIGHT(TEXT(AE498,"0.#"),1)=".",FALSE,TRUE)</formula>
    </cfRule>
    <cfRule type="expression" dxfId="2332" priority="1564">
      <formula>IF(RIGHT(TEXT(AE498,"0.#"),1)=".",TRUE,FALSE)</formula>
    </cfRule>
  </conditionalFormatting>
  <conditionalFormatting sqref="AU499">
    <cfRule type="expression" dxfId="2331" priority="1549">
      <formula>IF(RIGHT(TEXT(AU499,"0.#"),1)=".",FALSE,TRUE)</formula>
    </cfRule>
    <cfRule type="expression" dxfId="2330" priority="1550">
      <formula>IF(RIGHT(TEXT(AU499,"0.#"),1)=".",TRUE,FALSE)</formula>
    </cfRule>
  </conditionalFormatting>
  <conditionalFormatting sqref="AU497">
    <cfRule type="expression" dxfId="2329" priority="1553">
      <formula>IF(RIGHT(TEXT(AU497,"0.#"),1)=".",FALSE,TRUE)</formula>
    </cfRule>
    <cfRule type="expression" dxfId="2328" priority="1554">
      <formula>IF(RIGHT(TEXT(AU497,"0.#"),1)=".",TRUE,FALSE)</formula>
    </cfRule>
  </conditionalFormatting>
  <conditionalFormatting sqref="AU498">
    <cfRule type="expression" dxfId="2327" priority="1551">
      <formula>IF(RIGHT(TEXT(AU498,"0.#"),1)=".",FALSE,TRUE)</formula>
    </cfRule>
    <cfRule type="expression" dxfId="2326" priority="1552">
      <formula>IF(RIGHT(TEXT(AU498,"0.#"),1)=".",TRUE,FALSE)</formula>
    </cfRule>
  </conditionalFormatting>
  <conditionalFormatting sqref="AQ497">
    <cfRule type="expression" dxfId="2325" priority="1537">
      <formula>IF(RIGHT(TEXT(AQ497,"0.#"),1)=".",FALSE,TRUE)</formula>
    </cfRule>
    <cfRule type="expression" dxfId="2324" priority="1538">
      <formula>IF(RIGHT(TEXT(AQ497,"0.#"),1)=".",TRUE,FALSE)</formula>
    </cfRule>
  </conditionalFormatting>
  <conditionalFormatting sqref="AQ498">
    <cfRule type="expression" dxfId="2323" priority="1541">
      <formula>IF(RIGHT(TEXT(AQ498,"0.#"),1)=".",FALSE,TRUE)</formula>
    </cfRule>
    <cfRule type="expression" dxfId="2322" priority="1542">
      <formula>IF(RIGHT(TEXT(AQ498,"0.#"),1)=".",TRUE,FALSE)</formula>
    </cfRule>
  </conditionalFormatting>
  <conditionalFormatting sqref="AQ499">
    <cfRule type="expression" dxfId="2321" priority="1539">
      <formula>IF(RIGHT(TEXT(AQ499,"0.#"),1)=".",FALSE,TRUE)</formula>
    </cfRule>
    <cfRule type="expression" dxfId="2320" priority="1540">
      <formula>IF(RIGHT(TEXT(AQ499,"0.#"),1)=".",TRUE,FALSE)</formula>
    </cfRule>
  </conditionalFormatting>
  <conditionalFormatting sqref="AE504">
    <cfRule type="expression" dxfId="2319" priority="1531">
      <formula>IF(RIGHT(TEXT(AE504,"0.#"),1)=".",FALSE,TRUE)</formula>
    </cfRule>
    <cfRule type="expression" dxfId="2318" priority="1532">
      <formula>IF(RIGHT(TEXT(AE504,"0.#"),1)=".",TRUE,FALSE)</formula>
    </cfRule>
  </conditionalFormatting>
  <conditionalFormatting sqref="AE502">
    <cfRule type="expression" dxfId="2317" priority="1535">
      <formula>IF(RIGHT(TEXT(AE502,"0.#"),1)=".",FALSE,TRUE)</formula>
    </cfRule>
    <cfRule type="expression" dxfId="2316" priority="1536">
      <formula>IF(RIGHT(TEXT(AE502,"0.#"),1)=".",TRUE,FALSE)</formula>
    </cfRule>
  </conditionalFormatting>
  <conditionalFormatting sqref="AE503">
    <cfRule type="expression" dxfId="2315" priority="1533">
      <formula>IF(RIGHT(TEXT(AE503,"0.#"),1)=".",FALSE,TRUE)</formula>
    </cfRule>
    <cfRule type="expression" dxfId="2314" priority="1534">
      <formula>IF(RIGHT(TEXT(AE503,"0.#"),1)=".",TRUE,FALSE)</formula>
    </cfRule>
  </conditionalFormatting>
  <conditionalFormatting sqref="AU504">
    <cfRule type="expression" dxfId="2313" priority="1519">
      <formula>IF(RIGHT(TEXT(AU504,"0.#"),1)=".",FALSE,TRUE)</formula>
    </cfRule>
    <cfRule type="expression" dxfId="2312" priority="1520">
      <formula>IF(RIGHT(TEXT(AU504,"0.#"),1)=".",TRUE,FALSE)</formula>
    </cfRule>
  </conditionalFormatting>
  <conditionalFormatting sqref="AU502">
    <cfRule type="expression" dxfId="2311" priority="1523">
      <formula>IF(RIGHT(TEXT(AU502,"0.#"),1)=".",FALSE,TRUE)</formula>
    </cfRule>
    <cfRule type="expression" dxfId="2310" priority="1524">
      <formula>IF(RIGHT(TEXT(AU502,"0.#"),1)=".",TRUE,FALSE)</formula>
    </cfRule>
  </conditionalFormatting>
  <conditionalFormatting sqref="AU503">
    <cfRule type="expression" dxfId="2309" priority="1521">
      <formula>IF(RIGHT(TEXT(AU503,"0.#"),1)=".",FALSE,TRUE)</formula>
    </cfRule>
    <cfRule type="expression" dxfId="2308" priority="1522">
      <formula>IF(RIGHT(TEXT(AU503,"0.#"),1)=".",TRUE,FALSE)</formula>
    </cfRule>
  </conditionalFormatting>
  <conditionalFormatting sqref="AQ502">
    <cfRule type="expression" dxfId="2307" priority="1507">
      <formula>IF(RIGHT(TEXT(AQ502,"0.#"),1)=".",FALSE,TRUE)</formula>
    </cfRule>
    <cfRule type="expression" dxfId="2306" priority="1508">
      <formula>IF(RIGHT(TEXT(AQ502,"0.#"),1)=".",TRUE,FALSE)</formula>
    </cfRule>
  </conditionalFormatting>
  <conditionalFormatting sqref="AQ503">
    <cfRule type="expression" dxfId="2305" priority="1511">
      <formula>IF(RIGHT(TEXT(AQ503,"0.#"),1)=".",FALSE,TRUE)</formula>
    </cfRule>
    <cfRule type="expression" dxfId="2304" priority="1512">
      <formula>IF(RIGHT(TEXT(AQ503,"0.#"),1)=".",TRUE,FALSE)</formula>
    </cfRule>
  </conditionalFormatting>
  <conditionalFormatting sqref="AQ504">
    <cfRule type="expression" dxfId="2303" priority="1509">
      <formula>IF(RIGHT(TEXT(AQ504,"0.#"),1)=".",FALSE,TRUE)</formula>
    </cfRule>
    <cfRule type="expression" dxfId="2302" priority="1510">
      <formula>IF(RIGHT(TEXT(AQ504,"0.#"),1)=".",TRUE,FALSE)</formula>
    </cfRule>
  </conditionalFormatting>
  <conditionalFormatting sqref="AE509">
    <cfRule type="expression" dxfId="2301" priority="1501">
      <formula>IF(RIGHT(TEXT(AE509,"0.#"),1)=".",FALSE,TRUE)</formula>
    </cfRule>
    <cfRule type="expression" dxfId="2300" priority="1502">
      <formula>IF(RIGHT(TEXT(AE509,"0.#"),1)=".",TRUE,FALSE)</formula>
    </cfRule>
  </conditionalFormatting>
  <conditionalFormatting sqref="AE507">
    <cfRule type="expression" dxfId="2299" priority="1505">
      <formula>IF(RIGHT(TEXT(AE507,"0.#"),1)=".",FALSE,TRUE)</formula>
    </cfRule>
    <cfRule type="expression" dxfId="2298" priority="1506">
      <formula>IF(RIGHT(TEXT(AE507,"0.#"),1)=".",TRUE,FALSE)</formula>
    </cfRule>
  </conditionalFormatting>
  <conditionalFormatting sqref="AE508">
    <cfRule type="expression" dxfId="2297" priority="1503">
      <formula>IF(RIGHT(TEXT(AE508,"0.#"),1)=".",FALSE,TRUE)</formula>
    </cfRule>
    <cfRule type="expression" dxfId="2296" priority="1504">
      <formula>IF(RIGHT(TEXT(AE508,"0.#"),1)=".",TRUE,FALSE)</formula>
    </cfRule>
  </conditionalFormatting>
  <conditionalFormatting sqref="AU509">
    <cfRule type="expression" dxfId="2295" priority="1489">
      <formula>IF(RIGHT(TEXT(AU509,"0.#"),1)=".",FALSE,TRUE)</formula>
    </cfRule>
    <cfRule type="expression" dxfId="2294" priority="1490">
      <formula>IF(RIGHT(TEXT(AU509,"0.#"),1)=".",TRUE,FALSE)</formula>
    </cfRule>
  </conditionalFormatting>
  <conditionalFormatting sqref="AU507">
    <cfRule type="expression" dxfId="2293" priority="1493">
      <formula>IF(RIGHT(TEXT(AU507,"0.#"),1)=".",FALSE,TRUE)</formula>
    </cfRule>
    <cfRule type="expression" dxfId="2292" priority="1494">
      <formula>IF(RIGHT(TEXT(AU507,"0.#"),1)=".",TRUE,FALSE)</formula>
    </cfRule>
  </conditionalFormatting>
  <conditionalFormatting sqref="AU508">
    <cfRule type="expression" dxfId="2291" priority="1491">
      <formula>IF(RIGHT(TEXT(AU508,"0.#"),1)=".",FALSE,TRUE)</formula>
    </cfRule>
    <cfRule type="expression" dxfId="2290" priority="1492">
      <formula>IF(RIGHT(TEXT(AU508,"0.#"),1)=".",TRUE,FALSE)</formula>
    </cfRule>
  </conditionalFormatting>
  <conditionalFormatting sqref="AQ507">
    <cfRule type="expression" dxfId="2289" priority="1477">
      <formula>IF(RIGHT(TEXT(AQ507,"0.#"),1)=".",FALSE,TRUE)</formula>
    </cfRule>
    <cfRule type="expression" dxfId="2288" priority="1478">
      <formula>IF(RIGHT(TEXT(AQ507,"0.#"),1)=".",TRUE,FALSE)</formula>
    </cfRule>
  </conditionalFormatting>
  <conditionalFormatting sqref="AQ508">
    <cfRule type="expression" dxfId="2287" priority="1481">
      <formula>IF(RIGHT(TEXT(AQ508,"0.#"),1)=".",FALSE,TRUE)</formula>
    </cfRule>
    <cfRule type="expression" dxfId="2286" priority="1482">
      <formula>IF(RIGHT(TEXT(AQ508,"0.#"),1)=".",TRUE,FALSE)</formula>
    </cfRule>
  </conditionalFormatting>
  <conditionalFormatting sqref="AQ509">
    <cfRule type="expression" dxfId="2285" priority="1479">
      <formula>IF(RIGHT(TEXT(AQ509,"0.#"),1)=".",FALSE,TRUE)</formula>
    </cfRule>
    <cfRule type="expression" dxfId="2284" priority="1480">
      <formula>IF(RIGHT(TEXT(AQ509,"0.#"),1)=".",TRUE,FALSE)</formula>
    </cfRule>
  </conditionalFormatting>
  <conditionalFormatting sqref="AE465">
    <cfRule type="expression" dxfId="2283" priority="1771">
      <formula>IF(RIGHT(TEXT(AE465,"0.#"),1)=".",FALSE,TRUE)</formula>
    </cfRule>
    <cfRule type="expression" dxfId="2282" priority="1772">
      <formula>IF(RIGHT(TEXT(AE465,"0.#"),1)=".",TRUE,FALSE)</formula>
    </cfRule>
  </conditionalFormatting>
  <conditionalFormatting sqref="AE463">
    <cfRule type="expression" dxfId="2281" priority="1775">
      <formula>IF(RIGHT(TEXT(AE463,"0.#"),1)=".",FALSE,TRUE)</formula>
    </cfRule>
    <cfRule type="expression" dxfId="2280" priority="1776">
      <formula>IF(RIGHT(TEXT(AE463,"0.#"),1)=".",TRUE,FALSE)</formula>
    </cfRule>
  </conditionalFormatting>
  <conditionalFormatting sqref="AE464">
    <cfRule type="expression" dxfId="2279" priority="1773">
      <formula>IF(RIGHT(TEXT(AE464,"0.#"),1)=".",FALSE,TRUE)</formula>
    </cfRule>
    <cfRule type="expression" dxfId="2278" priority="1774">
      <formula>IF(RIGHT(TEXT(AE464,"0.#"),1)=".",TRUE,FALSE)</formula>
    </cfRule>
  </conditionalFormatting>
  <conditionalFormatting sqref="AM465">
    <cfRule type="expression" dxfId="2277" priority="1765">
      <formula>IF(RIGHT(TEXT(AM465,"0.#"),1)=".",FALSE,TRUE)</formula>
    </cfRule>
    <cfRule type="expression" dxfId="2276" priority="1766">
      <formula>IF(RIGHT(TEXT(AM465,"0.#"),1)=".",TRUE,FALSE)</formula>
    </cfRule>
  </conditionalFormatting>
  <conditionalFormatting sqref="AM463">
    <cfRule type="expression" dxfId="2275" priority="1769">
      <formula>IF(RIGHT(TEXT(AM463,"0.#"),1)=".",FALSE,TRUE)</formula>
    </cfRule>
    <cfRule type="expression" dxfId="2274" priority="1770">
      <formula>IF(RIGHT(TEXT(AM463,"0.#"),1)=".",TRUE,FALSE)</formula>
    </cfRule>
  </conditionalFormatting>
  <conditionalFormatting sqref="AM464">
    <cfRule type="expression" dxfId="2273" priority="1767">
      <formula>IF(RIGHT(TEXT(AM464,"0.#"),1)=".",FALSE,TRUE)</formula>
    </cfRule>
    <cfRule type="expression" dxfId="2272" priority="1768">
      <formula>IF(RIGHT(TEXT(AM464,"0.#"),1)=".",TRUE,FALSE)</formula>
    </cfRule>
  </conditionalFormatting>
  <conditionalFormatting sqref="AU465">
    <cfRule type="expression" dxfId="2271" priority="1759">
      <formula>IF(RIGHT(TEXT(AU465,"0.#"),1)=".",FALSE,TRUE)</formula>
    </cfRule>
    <cfRule type="expression" dxfId="2270" priority="1760">
      <formula>IF(RIGHT(TEXT(AU465,"0.#"),1)=".",TRUE,FALSE)</formula>
    </cfRule>
  </conditionalFormatting>
  <conditionalFormatting sqref="AU463">
    <cfRule type="expression" dxfId="2269" priority="1763">
      <formula>IF(RIGHT(TEXT(AU463,"0.#"),1)=".",FALSE,TRUE)</formula>
    </cfRule>
    <cfRule type="expression" dxfId="2268" priority="1764">
      <formula>IF(RIGHT(TEXT(AU463,"0.#"),1)=".",TRUE,FALSE)</formula>
    </cfRule>
  </conditionalFormatting>
  <conditionalFormatting sqref="AU464">
    <cfRule type="expression" dxfId="2267" priority="1761">
      <formula>IF(RIGHT(TEXT(AU464,"0.#"),1)=".",FALSE,TRUE)</formula>
    </cfRule>
    <cfRule type="expression" dxfId="2266" priority="1762">
      <formula>IF(RIGHT(TEXT(AU464,"0.#"),1)=".",TRUE,FALSE)</formula>
    </cfRule>
  </conditionalFormatting>
  <conditionalFormatting sqref="AI465">
    <cfRule type="expression" dxfId="2265" priority="1753">
      <formula>IF(RIGHT(TEXT(AI465,"0.#"),1)=".",FALSE,TRUE)</formula>
    </cfRule>
    <cfRule type="expression" dxfId="2264" priority="1754">
      <formula>IF(RIGHT(TEXT(AI465,"0.#"),1)=".",TRUE,FALSE)</formula>
    </cfRule>
  </conditionalFormatting>
  <conditionalFormatting sqref="AI463">
    <cfRule type="expression" dxfId="2263" priority="1757">
      <formula>IF(RIGHT(TEXT(AI463,"0.#"),1)=".",FALSE,TRUE)</formula>
    </cfRule>
    <cfRule type="expression" dxfId="2262" priority="1758">
      <formula>IF(RIGHT(TEXT(AI463,"0.#"),1)=".",TRUE,FALSE)</formula>
    </cfRule>
  </conditionalFormatting>
  <conditionalFormatting sqref="AI464">
    <cfRule type="expression" dxfId="2261" priority="1755">
      <formula>IF(RIGHT(TEXT(AI464,"0.#"),1)=".",FALSE,TRUE)</formula>
    </cfRule>
    <cfRule type="expression" dxfId="2260" priority="1756">
      <formula>IF(RIGHT(TEXT(AI464,"0.#"),1)=".",TRUE,FALSE)</formula>
    </cfRule>
  </conditionalFormatting>
  <conditionalFormatting sqref="AQ463">
    <cfRule type="expression" dxfId="2259" priority="1747">
      <formula>IF(RIGHT(TEXT(AQ463,"0.#"),1)=".",FALSE,TRUE)</formula>
    </cfRule>
    <cfRule type="expression" dxfId="2258" priority="1748">
      <formula>IF(RIGHT(TEXT(AQ463,"0.#"),1)=".",TRUE,FALSE)</formula>
    </cfRule>
  </conditionalFormatting>
  <conditionalFormatting sqref="AQ464">
    <cfRule type="expression" dxfId="2257" priority="1751">
      <formula>IF(RIGHT(TEXT(AQ464,"0.#"),1)=".",FALSE,TRUE)</formula>
    </cfRule>
    <cfRule type="expression" dxfId="2256" priority="1752">
      <formula>IF(RIGHT(TEXT(AQ464,"0.#"),1)=".",TRUE,FALSE)</formula>
    </cfRule>
  </conditionalFormatting>
  <conditionalFormatting sqref="AQ465">
    <cfRule type="expression" dxfId="2255" priority="1749">
      <formula>IF(RIGHT(TEXT(AQ465,"0.#"),1)=".",FALSE,TRUE)</formula>
    </cfRule>
    <cfRule type="expression" dxfId="2254" priority="1750">
      <formula>IF(RIGHT(TEXT(AQ465,"0.#"),1)=".",TRUE,FALSE)</formula>
    </cfRule>
  </conditionalFormatting>
  <conditionalFormatting sqref="AE470">
    <cfRule type="expression" dxfId="2253" priority="1741">
      <formula>IF(RIGHT(TEXT(AE470,"0.#"),1)=".",FALSE,TRUE)</formula>
    </cfRule>
    <cfRule type="expression" dxfId="2252" priority="1742">
      <formula>IF(RIGHT(TEXT(AE470,"0.#"),1)=".",TRUE,FALSE)</formula>
    </cfRule>
  </conditionalFormatting>
  <conditionalFormatting sqref="AE468">
    <cfRule type="expression" dxfId="2251" priority="1745">
      <formula>IF(RIGHT(TEXT(AE468,"0.#"),1)=".",FALSE,TRUE)</formula>
    </cfRule>
    <cfRule type="expression" dxfId="2250" priority="1746">
      <formula>IF(RIGHT(TEXT(AE468,"0.#"),1)=".",TRUE,FALSE)</formula>
    </cfRule>
  </conditionalFormatting>
  <conditionalFormatting sqref="AE469">
    <cfRule type="expression" dxfId="2249" priority="1743">
      <formula>IF(RIGHT(TEXT(AE469,"0.#"),1)=".",FALSE,TRUE)</formula>
    </cfRule>
    <cfRule type="expression" dxfId="2248" priority="1744">
      <formula>IF(RIGHT(TEXT(AE469,"0.#"),1)=".",TRUE,FALSE)</formula>
    </cfRule>
  </conditionalFormatting>
  <conditionalFormatting sqref="AM470">
    <cfRule type="expression" dxfId="2247" priority="1735">
      <formula>IF(RIGHT(TEXT(AM470,"0.#"),1)=".",FALSE,TRUE)</formula>
    </cfRule>
    <cfRule type="expression" dxfId="2246" priority="1736">
      <formula>IF(RIGHT(TEXT(AM470,"0.#"),1)=".",TRUE,FALSE)</formula>
    </cfRule>
  </conditionalFormatting>
  <conditionalFormatting sqref="AM468">
    <cfRule type="expression" dxfId="2245" priority="1739">
      <formula>IF(RIGHT(TEXT(AM468,"0.#"),1)=".",FALSE,TRUE)</formula>
    </cfRule>
    <cfRule type="expression" dxfId="2244" priority="1740">
      <formula>IF(RIGHT(TEXT(AM468,"0.#"),1)=".",TRUE,FALSE)</formula>
    </cfRule>
  </conditionalFormatting>
  <conditionalFormatting sqref="AM469">
    <cfRule type="expression" dxfId="2243" priority="1737">
      <formula>IF(RIGHT(TEXT(AM469,"0.#"),1)=".",FALSE,TRUE)</formula>
    </cfRule>
    <cfRule type="expression" dxfId="2242" priority="1738">
      <formula>IF(RIGHT(TEXT(AM469,"0.#"),1)=".",TRUE,FALSE)</formula>
    </cfRule>
  </conditionalFormatting>
  <conditionalFormatting sqref="AU470">
    <cfRule type="expression" dxfId="2241" priority="1729">
      <formula>IF(RIGHT(TEXT(AU470,"0.#"),1)=".",FALSE,TRUE)</formula>
    </cfRule>
    <cfRule type="expression" dxfId="2240" priority="1730">
      <formula>IF(RIGHT(TEXT(AU470,"0.#"),1)=".",TRUE,FALSE)</formula>
    </cfRule>
  </conditionalFormatting>
  <conditionalFormatting sqref="AU468">
    <cfRule type="expression" dxfId="2239" priority="1733">
      <formula>IF(RIGHT(TEXT(AU468,"0.#"),1)=".",FALSE,TRUE)</formula>
    </cfRule>
    <cfRule type="expression" dxfId="2238" priority="1734">
      <formula>IF(RIGHT(TEXT(AU468,"0.#"),1)=".",TRUE,FALSE)</formula>
    </cfRule>
  </conditionalFormatting>
  <conditionalFormatting sqref="AU469">
    <cfRule type="expression" dxfId="2237" priority="1731">
      <formula>IF(RIGHT(TEXT(AU469,"0.#"),1)=".",FALSE,TRUE)</formula>
    </cfRule>
    <cfRule type="expression" dxfId="2236" priority="1732">
      <formula>IF(RIGHT(TEXT(AU469,"0.#"),1)=".",TRUE,FALSE)</formula>
    </cfRule>
  </conditionalFormatting>
  <conditionalFormatting sqref="AI470">
    <cfRule type="expression" dxfId="2235" priority="1723">
      <formula>IF(RIGHT(TEXT(AI470,"0.#"),1)=".",FALSE,TRUE)</formula>
    </cfRule>
    <cfRule type="expression" dxfId="2234" priority="1724">
      <formula>IF(RIGHT(TEXT(AI470,"0.#"),1)=".",TRUE,FALSE)</formula>
    </cfRule>
  </conditionalFormatting>
  <conditionalFormatting sqref="AI468">
    <cfRule type="expression" dxfId="2233" priority="1727">
      <formula>IF(RIGHT(TEXT(AI468,"0.#"),1)=".",FALSE,TRUE)</formula>
    </cfRule>
    <cfRule type="expression" dxfId="2232" priority="1728">
      <formula>IF(RIGHT(TEXT(AI468,"0.#"),1)=".",TRUE,FALSE)</formula>
    </cfRule>
  </conditionalFormatting>
  <conditionalFormatting sqref="AI469">
    <cfRule type="expression" dxfId="2231" priority="1725">
      <formula>IF(RIGHT(TEXT(AI469,"0.#"),1)=".",FALSE,TRUE)</formula>
    </cfRule>
    <cfRule type="expression" dxfId="2230" priority="1726">
      <formula>IF(RIGHT(TEXT(AI469,"0.#"),1)=".",TRUE,FALSE)</formula>
    </cfRule>
  </conditionalFormatting>
  <conditionalFormatting sqref="AQ468">
    <cfRule type="expression" dxfId="2229" priority="1717">
      <formula>IF(RIGHT(TEXT(AQ468,"0.#"),1)=".",FALSE,TRUE)</formula>
    </cfRule>
    <cfRule type="expression" dxfId="2228" priority="1718">
      <formula>IF(RIGHT(TEXT(AQ468,"0.#"),1)=".",TRUE,FALSE)</formula>
    </cfRule>
  </conditionalFormatting>
  <conditionalFormatting sqref="AQ469">
    <cfRule type="expression" dxfId="2227" priority="1721">
      <formula>IF(RIGHT(TEXT(AQ469,"0.#"),1)=".",FALSE,TRUE)</formula>
    </cfRule>
    <cfRule type="expression" dxfId="2226" priority="1722">
      <formula>IF(RIGHT(TEXT(AQ469,"0.#"),1)=".",TRUE,FALSE)</formula>
    </cfRule>
  </conditionalFormatting>
  <conditionalFormatting sqref="AQ470">
    <cfRule type="expression" dxfId="2225" priority="1719">
      <formula>IF(RIGHT(TEXT(AQ470,"0.#"),1)=".",FALSE,TRUE)</formula>
    </cfRule>
    <cfRule type="expression" dxfId="2224" priority="1720">
      <formula>IF(RIGHT(TEXT(AQ470,"0.#"),1)=".",TRUE,FALSE)</formula>
    </cfRule>
  </conditionalFormatting>
  <conditionalFormatting sqref="AE475">
    <cfRule type="expression" dxfId="2223" priority="1711">
      <formula>IF(RIGHT(TEXT(AE475,"0.#"),1)=".",FALSE,TRUE)</formula>
    </cfRule>
    <cfRule type="expression" dxfId="2222" priority="1712">
      <formula>IF(RIGHT(TEXT(AE475,"0.#"),1)=".",TRUE,FALSE)</formula>
    </cfRule>
  </conditionalFormatting>
  <conditionalFormatting sqref="AE473">
    <cfRule type="expression" dxfId="2221" priority="1715">
      <formula>IF(RIGHT(TEXT(AE473,"0.#"),1)=".",FALSE,TRUE)</formula>
    </cfRule>
    <cfRule type="expression" dxfId="2220" priority="1716">
      <formula>IF(RIGHT(TEXT(AE473,"0.#"),1)=".",TRUE,FALSE)</formula>
    </cfRule>
  </conditionalFormatting>
  <conditionalFormatting sqref="AE474">
    <cfRule type="expression" dxfId="2219" priority="1713">
      <formula>IF(RIGHT(TEXT(AE474,"0.#"),1)=".",FALSE,TRUE)</formula>
    </cfRule>
    <cfRule type="expression" dxfId="2218" priority="1714">
      <formula>IF(RIGHT(TEXT(AE474,"0.#"),1)=".",TRUE,FALSE)</formula>
    </cfRule>
  </conditionalFormatting>
  <conditionalFormatting sqref="AM475">
    <cfRule type="expression" dxfId="2217" priority="1705">
      <formula>IF(RIGHT(TEXT(AM475,"0.#"),1)=".",FALSE,TRUE)</formula>
    </cfRule>
    <cfRule type="expression" dxfId="2216" priority="1706">
      <formula>IF(RIGHT(TEXT(AM475,"0.#"),1)=".",TRUE,FALSE)</formula>
    </cfRule>
  </conditionalFormatting>
  <conditionalFormatting sqref="AM473">
    <cfRule type="expression" dxfId="2215" priority="1709">
      <formula>IF(RIGHT(TEXT(AM473,"0.#"),1)=".",FALSE,TRUE)</formula>
    </cfRule>
    <cfRule type="expression" dxfId="2214" priority="1710">
      <formula>IF(RIGHT(TEXT(AM473,"0.#"),1)=".",TRUE,FALSE)</formula>
    </cfRule>
  </conditionalFormatting>
  <conditionalFormatting sqref="AM474">
    <cfRule type="expression" dxfId="2213" priority="1707">
      <formula>IF(RIGHT(TEXT(AM474,"0.#"),1)=".",FALSE,TRUE)</formula>
    </cfRule>
    <cfRule type="expression" dxfId="2212" priority="1708">
      <formula>IF(RIGHT(TEXT(AM474,"0.#"),1)=".",TRUE,FALSE)</formula>
    </cfRule>
  </conditionalFormatting>
  <conditionalFormatting sqref="AU475">
    <cfRule type="expression" dxfId="2211" priority="1699">
      <formula>IF(RIGHT(TEXT(AU475,"0.#"),1)=".",FALSE,TRUE)</formula>
    </cfRule>
    <cfRule type="expression" dxfId="2210" priority="1700">
      <formula>IF(RIGHT(TEXT(AU475,"0.#"),1)=".",TRUE,FALSE)</formula>
    </cfRule>
  </conditionalFormatting>
  <conditionalFormatting sqref="AU473">
    <cfRule type="expression" dxfId="2209" priority="1703">
      <formula>IF(RIGHT(TEXT(AU473,"0.#"),1)=".",FALSE,TRUE)</formula>
    </cfRule>
    <cfRule type="expression" dxfId="2208" priority="1704">
      <formula>IF(RIGHT(TEXT(AU473,"0.#"),1)=".",TRUE,FALSE)</formula>
    </cfRule>
  </conditionalFormatting>
  <conditionalFormatting sqref="AU474">
    <cfRule type="expression" dxfId="2207" priority="1701">
      <formula>IF(RIGHT(TEXT(AU474,"0.#"),1)=".",FALSE,TRUE)</formula>
    </cfRule>
    <cfRule type="expression" dxfId="2206" priority="1702">
      <formula>IF(RIGHT(TEXT(AU474,"0.#"),1)=".",TRUE,FALSE)</formula>
    </cfRule>
  </conditionalFormatting>
  <conditionalFormatting sqref="AI475">
    <cfRule type="expression" dxfId="2205" priority="1693">
      <formula>IF(RIGHT(TEXT(AI475,"0.#"),1)=".",FALSE,TRUE)</formula>
    </cfRule>
    <cfRule type="expression" dxfId="2204" priority="1694">
      <formula>IF(RIGHT(TEXT(AI475,"0.#"),1)=".",TRUE,FALSE)</formula>
    </cfRule>
  </conditionalFormatting>
  <conditionalFormatting sqref="AI473">
    <cfRule type="expression" dxfId="2203" priority="1697">
      <formula>IF(RIGHT(TEXT(AI473,"0.#"),1)=".",FALSE,TRUE)</formula>
    </cfRule>
    <cfRule type="expression" dxfId="2202" priority="1698">
      <formula>IF(RIGHT(TEXT(AI473,"0.#"),1)=".",TRUE,FALSE)</formula>
    </cfRule>
  </conditionalFormatting>
  <conditionalFormatting sqref="AI474">
    <cfRule type="expression" dxfId="2201" priority="1695">
      <formula>IF(RIGHT(TEXT(AI474,"0.#"),1)=".",FALSE,TRUE)</formula>
    </cfRule>
    <cfRule type="expression" dxfId="2200" priority="1696">
      <formula>IF(RIGHT(TEXT(AI474,"0.#"),1)=".",TRUE,FALSE)</formula>
    </cfRule>
  </conditionalFormatting>
  <conditionalFormatting sqref="AQ473">
    <cfRule type="expression" dxfId="2199" priority="1687">
      <formula>IF(RIGHT(TEXT(AQ473,"0.#"),1)=".",FALSE,TRUE)</formula>
    </cfRule>
    <cfRule type="expression" dxfId="2198" priority="1688">
      <formula>IF(RIGHT(TEXT(AQ473,"0.#"),1)=".",TRUE,FALSE)</formula>
    </cfRule>
  </conditionalFormatting>
  <conditionalFormatting sqref="AQ474">
    <cfRule type="expression" dxfId="2197" priority="1691">
      <formula>IF(RIGHT(TEXT(AQ474,"0.#"),1)=".",FALSE,TRUE)</formula>
    </cfRule>
    <cfRule type="expression" dxfId="2196" priority="1692">
      <formula>IF(RIGHT(TEXT(AQ474,"0.#"),1)=".",TRUE,FALSE)</formula>
    </cfRule>
  </conditionalFormatting>
  <conditionalFormatting sqref="AQ475">
    <cfRule type="expression" dxfId="2195" priority="1689">
      <formula>IF(RIGHT(TEXT(AQ475,"0.#"),1)=".",FALSE,TRUE)</formula>
    </cfRule>
    <cfRule type="expression" dxfId="2194" priority="1690">
      <formula>IF(RIGHT(TEXT(AQ475,"0.#"),1)=".",TRUE,FALSE)</formula>
    </cfRule>
  </conditionalFormatting>
  <conditionalFormatting sqref="AE480">
    <cfRule type="expression" dxfId="2193" priority="1681">
      <formula>IF(RIGHT(TEXT(AE480,"0.#"),1)=".",FALSE,TRUE)</formula>
    </cfRule>
    <cfRule type="expression" dxfId="2192" priority="1682">
      <formula>IF(RIGHT(TEXT(AE480,"0.#"),1)=".",TRUE,FALSE)</formula>
    </cfRule>
  </conditionalFormatting>
  <conditionalFormatting sqref="AE478">
    <cfRule type="expression" dxfId="2191" priority="1685">
      <formula>IF(RIGHT(TEXT(AE478,"0.#"),1)=".",FALSE,TRUE)</formula>
    </cfRule>
    <cfRule type="expression" dxfId="2190" priority="1686">
      <formula>IF(RIGHT(TEXT(AE478,"0.#"),1)=".",TRUE,FALSE)</formula>
    </cfRule>
  </conditionalFormatting>
  <conditionalFormatting sqref="AE479">
    <cfRule type="expression" dxfId="2189" priority="1683">
      <formula>IF(RIGHT(TEXT(AE479,"0.#"),1)=".",FALSE,TRUE)</formula>
    </cfRule>
    <cfRule type="expression" dxfId="2188" priority="1684">
      <formula>IF(RIGHT(TEXT(AE479,"0.#"),1)=".",TRUE,FALSE)</formula>
    </cfRule>
  </conditionalFormatting>
  <conditionalFormatting sqref="AM480">
    <cfRule type="expression" dxfId="2187" priority="1675">
      <formula>IF(RIGHT(TEXT(AM480,"0.#"),1)=".",FALSE,TRUE)</formula>
    </cfRule>
    <cfRule type="expression" dxfId="2186" priority="1676">
      <formula>IF(RIGHT(TEXT(AM480,"0.#"),1)=".",TRUE,FALSE)</formula>
    </cfRule>
  </conditionalFormatting>
  <conditionalFormatting sqref="AM478">
    <cfRule type="expression" dxfId="2185" priority="1679">
      <formula>IF(RIGHT(TEXT(AM478,"0.#"),1)=".",FALSE,TRUE)</formula>
    </cfRule>
    <cfRule type="expression" dxfId="2184" priority="1680">
      <formula>IF(RIGHT(TEXT(AM478,"0.#"),1)=".",TRUE,FALSE)</formula>
    </cfRule>
  </conditionalFormatting>
  <conditionalFormatting sqref="AM479">
    <cfRule type="expression" dxfId="2183" priority="1677">
      <formula>IF(RIGHT(TEXT(AM479,"0.#"),1)=".",FALSE,TRUE)</formula>
    </cfRule>
    <cfRule type="expression" dxfId="2182" priority="1678">
      <formula>IF(RIGHT(TEXT(AM479,"0.#"),1)=".",TRUE,FALSE)</formula>
    </cfRule>
  </conditionalFormatting>
  <conditionalFormatting sqref="AU480">
    <cfRule type="expression" dxfId="2181" priority="1669">
      <formula>IF(RIGHT(TEXT(AU480,"0.#"),1)=".",FALSE,TRUE)</formula>
    </cfRule>
    <cfRule type="expression" dxfId="2180" priority="1670">
      <formula>IF(RIGHT(TEXT(AU480,"0.#"),1)=".",TRUE,FALSE)</formula>
    </cfRule>
  </conditionalFormatting>
  <conditionalFormatting sqref="AU478">
    <cfRule type="expression" dxfId="2179" priority="1673">
      <formula>IF(RIGHT(TEXT(AU478,"0.#"),1)=".",FALSE,TRUE)</formula>
    </cfRule>
    <cfRule type="expression" dxfId="2178" priority="1674">
      <formula>IF(RIGHT(TEXT(AU478,"0.#"),1)=".",TRUE,FALSE)</formula>
    </cfRule>
  </conditionalFormatting>
  <conditionalFormatting sqref="AU479">
    <cfRule type="expression" dxfId="2177" priority="1671">
      <formula>IF(RIGHT(TEXT(AU479,"0.#"),1)=".",FALSE,TRUE)</formula>
    </cfRule>
    <cfRule type="expression" dxfId="2176" priority="1672">
      <formula>IF(RIGHT(TEXT(AU479,"0.#"),1)=".",TRUE,FALSE)</formula>
    </cfRule>
  </conditionalFormatting>
  <conditionalFormatting sqref="AI480">
    <cfRule type="expression" dxfId="2175" priority="1663">
      <formula>IF(RIGHT(TEXT(AI480,"0.#"),1)=".",FALSE,TRUE)</formula>
    </cfRule>
    <cfRule type="expression" dxfId="2174" priority="1664">
      <formula>IF(RIGHT(TEXT(AI480,"0.#"),1)=".",TRUE,FALSE)</formula>
    </cfRule>
  </conditionalFormatting>
  <conditionalFormatting sqref="AI478">
    <cfRule type="expression" dxfId="2173" priority="1667">
      <formula>IF(RIGHT(TEXT(AI478,"0.#"),1)=".",FALSE,TRUE)</formula>
    </cfRule>
    <cfRule type="expression" dxfId="2172" priority="1668">
      <formula>IF(RIGHT(TEXT(AI478,"0.#"),1)=".",TRUE,FALSE)</formula>
    </cfRule>
  </conditionalFormatting>
  <conditionalFormatting sqref="AI479">
    <cfRule type="expression" dxfId="2171" priority="1665">
      <formula>IF(RIGHT(TEXT(AI479,"0.#"),1)=".",FALSE,TRUE)</formula>
    </cfRule>
    <cfRule type="expression" dxfId="2170" priority="1666">
      <formula>IF(RIGHT(TEXT(AI479,"0.#"),1)=".",TRUE,FALSE)</formula>
    </cfRule>
  </conditionalFormatting>
  <conditionalFormatting sqref="AQ478">
    <cfRule type="expression" dxfId="2169" priority="1657">
      <formula>IF(RIGHT(TEXT(AQ478,"0.#"),1)=".",FALSE,TRUE)</formula>
    </cfRule>
    <cfRule type="expression" dxfId="2168" priority="1658">
      <formula>IF(RIGHT(TEXT(AQ478,"0.#"),1)=".",TRUE,FALSE)</formula>
    </cfRule>
  </conditionalFormatting>
  <conditionalFormatting sqref="AQ479">
    <cfRule type="expression" dxfId="2167" priority="1661">
      <formula>IF(RIGHT(TEXT(AQ479,"0.#"),1)=".",FALSE,TRUE)</formula>
    </cfRule>
    <cfRule type="expression" dxfId="2166" priority="1662">
      <formula>IF(RIGHT(TEXT(AQ479,"0.#"),1)=".",TRUE,FALSE)</formula>
    </cfRule>
  </conditionalFormatting>
  <conditionalFormatting sqref="AQ480">
    <cfRule type="expression" dxfId="2165" priority="1659">
      <formula>IF(RIGHT(TEXT(AQ480,"0.#"),1)=".",FALSE,TRUE)</formula>
    </cfRule>
    <cfRule type="expression" dxfId="2164" priority="1660">
      <formula>IF(RIGHT(TEXT(AQ480,"0.#"),1)=".",TRUE,FALSE)</formula>
    </cfRule>
  </conditionalFormatting>
  <conditionalFormatting sqref="AM47">
    <cfRule type="expression" dxfId="2163" priority="1951">
      <formula>IF(RIGHT(TEXT(AM47,"0.#"),1)=".",FALSE,TRUE)</formula>
    </cfRule>
    <cfRule type="expression" dxfId="2162" priority="1952">
      <formula>IF(RIGHT(TEXT(AM47,"0.#"),1)=".",TRUE,FALSE)</formula>
    </cfRule>
  </conditionalFormatting>
  <conditionalFormatting sqref="AM46">
    <cfRule type="expression" dxfId="2161" priority="1953">
      <formula>IF(RIGHT(TEXT(AM46,"0.#"),1)=".",FALSE,TRUE)</formula>
    </cfRule>
    <cfRule type="expression" dxfId="2160" priority="1954">
      <formula>IF(RIGHT(TEXT(AM46,"0.#"),1)=".",TRUE,FALSE)</formula>
    </cfRule>
  </conditionalFormatting>
  <conditionalFormatting sqref="AU46:AU48">
    <cfRule type="expression" dxfId="2159" priority="1945">
      <formula>IF(RIGHT(TEXT(AU46,"0.#"),1)=".",FALSE,TRUE)</formula>
    </cfRule>
    <cfRule type="expression" dxfId="2158" priority="1946">
      <formula>IF(RIGHT(TEXT(AU46,"0.#"),1)=".",TRUE,FALSE)</formula>
    </cfRule>
  </conditionalFormatting>
  <conditionalFormatting sqref="AM48">
    <cfRule type="expression" dxfId="2157" priority="1949">
      <formula>IF(RIGHT(TEXT(AM48,"0.#"),1)=".",FALSE,TRUE)</formula>
    </cfRule>
    <cfRule type="expression" dxfId="2156" priority="1950">
      <formula>IF(RIGHT(TEXT(AM48,"0.#"),1)=".",TRUE,FALSE)</formula>
    </cfRule>
  </conditionalFormatting>
  <conditionalFormatting sqref="AQ46:AQ48">
    <cfRule type="expression" dxfId="2155" priority="1947">
      <formula>IF(RIGHT(TEXT(AQ46,"0.#"),1)=".",FALSE,TRUE)</formula>
    </cfRule>
    <cfRule type="expression" dxfId="2154" priority="1948">
      <formula>IF(RIGHT(TEXT(AQ46,"0.#"),1)=".",TRUE,FALSE)</formula>
    </cfRule>
  </conditionalFormatting>
  <conditionalFormatting sqref="AE146:AE147 AI146:AI147 AM146:AM147 AQ146:AQ147 AU146:AU147">
    <cfRule type="expression" dxfId="2153" priority="1939">
      <formula>IF(RIGHT(TEXT(AE146,"0.#"),1)=".",FALSE,TRUE)</formula>
    </cfRule>
    <cfRule type="expression" dxfId="2152" priority="1940">
      <formula>IF(RIGHT(TEXT(AE146,"0.#"),1)=".",TRUE,FALSE)</formula>
    </cfRule>
  </conditionalFormatting>
  <conditionalFormatting sqref="AE138:AE139 AI138:AI139 AM138:AM139 AQ138:AQ139 AU138:AU139">
    <cfRule type="expression" dxfId="2151" priority="1943">
      <formula>IF(RIGHT(TEXT(AE138,"0.#"),1)=".",FALSE,TRUE)</formula>
    </cfRule>
    <cfRule type="expression" dxfId="2150" priority="1944">
      <formula>IF(RIGHT(TEXT(AE138,"0.#"),1)=".",TRUE,FALSE)</formula>
    </cfRule>
  </conditionalFormatting>
  <conditionalFormatting sqref="AE142:AE143 AI142:AI143 AM142:AM143 AQ142:AQ143 AU142:AU143">
    <cfRule type="expression" dxfId="2149" priority="1941">
      <formula>IF(RIGHT(TEXT(AE142,"0.#"),1)=".",FALSE,TRUE)</formula>
    </cfRule>
    <cfRule type="expression" dxfId="2148" priority="1942">
      <formula>IF(RIGHT(TEXT(AE142,"0.#"),1)=".",TRUE,FALSE)</formula>
    </cfRule>
  </conditionalFormatting>
  <conditionalFormatting sqref="AE198:AE199 AI198:AI199 AM198:AM199 AQ198:AQ199 AU198:AU199">
    <cfRule type="expression" dxfId="2147" priority="1933">
      <formula>IF(RIGHT(TEXT(AE198,"0.#"),1)=".",FALSE,TRUE)</formula>
    </cfRule>
    <cfRule type="expression" dxfId="2146" priority="1934">
      <formula>IF(RIGHT(TEXT(AE198,"0.#"),1)=".",TRUE,FALSE)</formula>
    </cfRule>
  </conditionalFormatting>
  <conditionalFormatting sqref="AE150:AE151 AI150:AI151 AM150:AM151 AQ150:AQ151 AU150:AU151">
    <cfRule type="expression" dxfId="2145" priority="1937">
      <formula>IF(RIGHT(TEXT(AE150,"0.#"),1)=".",FALSE,TRUE)</formula>
    </cfRule>
    <cfRule type="expression" dxfId="2144" priority="1938">
      <formula>IF(RIGHT(TEXT(AE150,"0.#"),1)=".",TRUE,FALSE)</formula>
    </cfRule>
  </conditionalFormatting>
  <conditionalFormatting sqref="AE194:AE195 AI194:AI195 AM194:AM195 AQ194:AQ195 AU194:AU195">
    <cfRule type="expression" dxfId="2143" priority="1935">
      <formula>IF(RIGHT(TEXT(AE194,"0.#"),1)=".",FALSE,TRUE)</formula>
    </cfRule>
    <cfRule type="expression" dxfId="2142" priority="1936">
      <formula>IF(RIGHT(TEXT(AE194,"0.#"),1)=".",TRUE,FALSE)</formula>
    </cfRule>
  </conditionalFormatting>
  <conditionalFormatting sqref="AE210:AE211 AI210:AI211 AM210:AM211 AQ210:AQ211 AU210:AU211">
    <cfRule type="expression" dxfId="2141" priority="1927">
      <formula>IF(RIGHT(TEXT(AE210,"0.#"),1)=".",FALSE,TRUE)</formula>
    </cfRule>
    <cfRule type="expression" dxfId="2140" priority="1928">
      <formula>IF(RIGHT(TEXT(AE210,"0.#"),1)=".",TRUE,FALSE)</formula>
    </cfRule>
  </conditionalFormatting>
  <conditionalFormatting sqref="AE202:AE203 AI202:AI203 AM202:AM203 AQ202:AQ203 AU202:AU203">
    <cfRule type="expression" dxfId="2139" priority="1931">
      <formula>IF(RIGHT(TEXT(AE202,"0.#"),1)=".",FALSE,TRUE)</formula>
    </cfRule>
    <cfRule type="expression" dxfId="2138" priority="1932">
      <formula>IF(RIGHT(TEXT(AE202,"0.#"),1)=".",TRUE,FALSE)</formula>
    </cfRule>
  </conditionalFormatting>
  <conditionalFormatting sqref="AE206:AE207 AI206:AI207 AM206:AM207 AQ206:AQ207 AU206:AU207">
    <cfRule type="expression" dxfId="2137" priority="1929">
      <formula>IF(RIGHT(TEXT(AE206,"0.#"),1)=".",FALSE,TRUE)</formula>
    </cfRule>
    <cfRule type="expression" dxfId="2136" priority="1930">
      <formula>IF(RIGHT(TEXT(AE206,"0.#"),1)=".",TRUE,FALSE)</formula>
    </cfRule>
  </conditionalFormatting>
  <conditionalFormatting sqref="AE262:AE263 AI262:AI263 AM262:AM263 AQ262:AQ263 AU262:AU263">
    <cfRule type="expression" dxfId="2135" priority="1921">
      <formula>IF(RIGHT(TEXT(AE262,"0.#"),1)=".",FALSE,TRUE)</formula>
    </cfRule>
    <cfRule type="expression" dxfId="2134" priority="1922">
      <formula>IF(RIGHT(TEXT(AE262,"0.#"),1)=".",TRUE,FALSE)</formula>
    </cfRule>
  </conditionalFormatting>
  <conditionalFormatting sqref="AE254:AE255 AI254:AI255 AM254:AM255 AQ254:AQ255 AU254:AU255">
    <cfRule type="expression" dxfId="2133" priority="1925">
      <formula>IF(RIGHT(TEXT(AE254,"0.#"),1)=".",FALSE,TRUE)</formula>
    </cfRule>
    <cfRule type="expression" dxfId="2132" priority="1926">
      <formula>IF(RIGHT(TEXT(AE254,"0.#"),1)=".",TRUE,FALSE)</formula>
    </cfRule>
  </conditionalFormatting>
  <conditionalFormatting sqref="AE258:AE259 AI258:AI259 AM258:AM259 AQ258:AQ259 AU258:AU259">
    <cfRule type="expression" dxfId="2131" priority="1923">
      <formula>IF(RIGHT(TEXT(AE258,"0.#"),1)=".",FALSE,TRUE)</formula>
    </cfRule>
    <cfRule type="expression" dxfId="2130" priority="1924">
      <formula>IF(RIGHT(TEXT(AE258,"0.#"),1)=".",TRUE,FALSE)</formula>
    </cfRule>
  </conditionalFormatting>
  <conditionalFormatting sqref="AE314:AE315 AI314:AI315 AM314:AM315 AQ314:AQ315 AU314:AU315">
    <cfRule type="expression" dxfId="2129" priority="1915">
      <formula>IF(RIGHT(TEXT(AE314,"0.#"),1)=".",FALSE,TRUE)</formula>
    </cfRule>
    <cfRule type="expression" dxfId="2128" priority="1916">
      <formula>IF(RIGHT(TEXT(AE314,"0.#"),1)=".",TRUE,FALSE)</formula>
    </cfRule>
  </conditionalFormatting>
  <conditionalFormatting sqref="AE266:AE267 AI266:AI267 AM266:AM267 AQ266:AQ267 AU266:AU267">
    <cfRule type="expression" dxfId="2127" priority="1919">
      <formula>IF(RIGHT(TEXT(AE266,"0.#"),1)=".",FALSE,TRUE)</formula>
    </cfRule>
    <cfRule type="expression" dxfId="2126" priority="1920">
      <formula>IF(RIGHT(TEXT(AE266,"0.#"),1)=".",TRUE,FALSE)</formula>
    </cfRule>
  </conditionalFormatting>
  <conditionalFormatting sqref="AE270:AE271 AI270:AI271 AM270:AM271 AQ270:AQ271 AU270:AU271">
    <cfRule type="expression" dxfId="2125" priority="1917">
      <formula>IF(RIGHT(TEXT(AE270,"0.#"),1)=".",FALSE,TRUE)</formula>
    </cfRule>
    <cfRule type="expression" dxfId="2124" priority="1918">
      <formula>IF(RIGHT(TEXT(AE270,"0.#"),1)=".",TRUE,FALSE)</formula>
    </cfRule>
  </conditionalFormatting>
  <conditionalFormatting sqref="AE326:AE327 AI326:AI327 AM326:AM327 AQ326:AQ327 AU326:AU327">
    <cfRule type="expression" dxfId="2123" priority="1909">
      <formula>IF(RIGHT(TEXT(AE326,"0.#"),1)=".",FALSE,TRUE)</formula>
    </cfRule>
    <cfRule type="expression" dxfId="2122" priority="1910">
      <formula>IF(RIGHT(TEXT(AE326,"0.#"),1)=".",TRUE,FALSE)</formula>
    </cfRule>
  </conditionalFormatting>
  <conditionalFormatting sqref="AE318:AE319 AI318:AI319 AM318:AM319 AQ318:AQ319 AU318:AU319">
    <cfRule type="expression" dxfId="2121" priority="1913">
      <formula>IF(RIGHT(TEXT(AE318,"0.#"),1)=".",FALSE,TRUE)</formula>
    </cfRule>
    <cfRule type="expression" dxfId="2120" priority="1914">
      <formula>IF(RIGHT(TEXT(AE318,"0.#"),1)=".",TRUE,FALSE)</formula>
    </cfRule>
  </conditionalFormatting>
  <conditionalFormatting sqref="AE322:AE323 AI322:AI323 AM322:AM323 AQ322:AQ323 AU322:AU323">
    <cfRule type="expression" dxfId="2119" priority="1911">
      <formula>IF(RIGHT(TEXT(AE322,"0.#"),1)=".",FALSE,TRUE)</formula>
    </cfRule>
    <cfRule type="expression" dxfId="2118" priority="1912">
      <formula>IF(RIGHT(TEXT(AE322,"0.#"),1)=".",TRUE,FALSE)</formula>
    </cfRule>
  </conditionalFormatting>
  <conditionalFormatting sqref="AE378:AE379 AI378:AI379 AM378:AM379 AQ378:AQ379 AU378:AU379">
    <cfRule type="expression" dxfId="2117" priority="1903">
      <formula>IF(RIGHT(TEXT(AE378,"0.#"),1)=".",FALSE,TRUE)</formula>
    </cfRule>
    <cfRule type="expression" dxfId="2116" priority="1904">
      <formula>IF(RIGHT(TEXT(AE378,"0.#"),1)=".",TRUE,FALSE)</formula>
    </cfRule>
  </conditionalFormatting>
  <conditionalFormatting sqref="AE330:AE331 AI330:AI331 AM330:AM331 AQ330:AQ331 AU330:AU331">
    <cfRule type="expression" dxfId="2115" priority="1907">
      <formula>IF(RIGHT(TEXT(AE330,"0.#"),1)=".",FALSE,TRUE)</formula>
    </cfRule>
    <cfRule type="expression" dxfId="2114" priority="1908">
      <formula>IF(RIGHT(TEXT(AE330,"0.#"),1)=".",TRUE,FALSE)</formula>
    </cfRule>
  </conditionalFormatting>
  <conditionalFormatting sqref="AE374:AE375 AI374:AI375 AM374:AM375 AQ374:AQ375 AU374:AU375">
    <cfRule type="expression" dxfId="2113" priority="1905">
      <formula>IF(RIGHT(TEXT(AE374,"0.#"),1)=".",FALSE,TRUE)</formula>
    </cfRule>
    <cfRule type="expression" dxfId="2112" priority="1906">
      <formula>IF(RIGHT(TEXT(AE374,"0.#"),1)=".",TRUE,FALSE)</formula>
    </cfRule>
  </conditionalFormatting>
  <conditionalFormatting sqref="AE390:AE391 AI390:AI391 AM390:AM391 AQ390:AQ391 AU390:AU391">
    <cfRule type="expression" dxfId="2111" priority="1897">
      <formula>IF(RIGHT(TEXT(AE390,"0.#"),1)=".",FALSE,TRUE)</formula>
    </cfRule>
    <cfRule type="expression" dxfId="2110" priority="1898">
      <formula>IF(RIGHT(TEXT(AE390,"0.#"),1)=".",TRUE,FALSE)</formula>
    </cfRule>
  </conditionalFormatting>
  <conditionalFormatting sqref="AE382:AE383 AI382:AI383 AM382:AM383 AQ382:AQ383 AU382:AU383">
    <cfRule type="expression" dxfId="2109" priority="1901">
      <formula>IF(RIGHT(TEXT(AE382,"0.#"),1)=".",FALSE,TRUE)</formula>
    </cfRule>
    <cfRule type="expression" dxfId="2108" priority="1902">
      <formula>IF(RIGHT(TEXT(AE382,"0.#"),1)=".",TRUE,FALSE)</formula>
    </cfRule>
  </conditionalFormatting>
  <conditionalFormatting sqref="AE386:AE387 AI386:AI387 AM386:AM387 AQ386:AQ387 AU386:AU387">
    <cfRule type="expression" dxfId="2107" priority="1899">
      <formula>IF(RIGHT(TEXT(AE386,"0.#"),1)=".",FALSE,TRUE)</formula>
    </cfRule>
    <cfRule type="expression" dxfId="2106" priority="1900">
      <formula>IF(RIGHT(TEXT(AE386,"0.#"),1)=".",TRUE,FALSE)</formula>
    </cfRule>
  </conditionalFormatting>
  <conditionalFormatting sqref="AE440">
    <cfRule type="expression" dxfId="2105" priority="1891">
      <formula>IF(RIGHT(TEXT(AE440,"0.#"),1)=".",FALSE,TRUE)</formula>
    </cfRule>
    <cfRule type="expression" dxfId="2104" priority="1892">
      <formula>IF(RIGHT(TEXT(AE440,"0.#"),1)=".",TRUE,FALSE)</formula>
    </cfRule>
  </conditionalFormatting>
  <conditionalFormatting sqref="AE438">
    <cfRule type="expression" dxfId="2103" priority="1895">
      <formula>IF(RIGHT(TEXT(AE438,"0.#"),1)=".",FALSE,TRUE)</formula>
    </cfRule>
    <cfRule type="expression" dxfId="2102" priority="1896">
      <formula>IF(RIGHT(TEXT(AE438,"0.#"),1)=".",TRUE,FALSE)</formula>
    </cfRule>
  </conditionalFormatting>
  <conditionalFormatting sqref="AE439">
    <cfRule type="expression" dxfId="2101" priority="1893">
      <formula>IF(RIGHT(TEXT(AE439,"0.#"),1)=".",FALSE,TRUE)</formula>
    </cfRule>
    <cfRule type="expression" dxfId="2100" priority="1894">
      <formula>IF(RIGHT(TEXT(AE439,"0.#"),1)=".",TRUE,FALSE)</formula>
    </cfRule>
  </conditionalFormatting>
  <conditionalFormatting sqref="AM440">
    <cfRule type="expression" dxfId="2099" priority="1885">
      <formula>IF(RIGHT(TEXT(AM440,"0.#"),1)=".",FALSE,TRUE)</formula>
    </cfRule>
    <cfRule type="expression" dxfId="2098" priority="1886">
      <formula>IF(RIGHT(TEXT(AM440,"0.#"),1)=".",TRUE,FALSE)</formula>
    </cfRule>
  </conditionalFormatting>
  <conditionalFormatting sqref="AM438">
    <cfRule type="expression" dxfId="2097" priority="1889">
      <formula>IF(RIGHT(TEXT(AM438,"0.#"),1)=".",FALSE,TRUE)</formula>
    </cfRule>
    <cfRule type="expression" dxfId="2096" priority="1890">
      <formula>IF(RIGHT(TEXT(AM438,"0.#"),1)=".",TRUE,FALSE)</formula>
    </cfRule>
  </conditionalFormatting>
  <conditionalFormatting sqref="AM439">
    <cfRule type="expression" dxfId="2095" priority="1887">
      <formula>IF(RIGHT(TEXT(AM439,"0.#"),1)=".",FALSE,TRUE)</formula>
    </cfRule>
    <cfRule type="expression" dxfId="2094" priority="1888">
      <formula>IF(RIGHT(TEXT(AM439,"0.#"),1)=".",TRUE,FALSE)</formula>
    </cfRule>
  </conditionalFormatting>
  <conditionalFormatting sqref="AU440">
    <cfRule type="expression" dxfId="2093" priority="1879">
      <formula>IF(RIGHT(TEXT(AU440,"0.#"),1)=".",FALSE,TRUE)</formula>
    </cfRule>
    <cfRule type="expression" dxfId="2092" priority="1880">
      <formula>IF(RIGHT(TEXT(AU440,"0.#"),1)=".",TRUE,FALSE)</formula>
    </cfRule>
  </conditionalFormatting>
  <conditionalFormatting sqref="AU438">
    <cfRule type="expression" dxfId="2091" priority="1883">
      <formula>IF(RIGHT(TEXT(AU438,"0.#"),1)=".",FALSE,TRUE)</formula>
    </cfRule>
    <cfRule type="expression" dxfId="2090" priority="1884">
      <formula>IF(RIGHT(TEXT(AU438,"0.#"),1)=".",TRUE,FALSE)</formula>
    </cfRule>
  </conditionalFormatting>
  <conditionalFormatting sqref="AU439">
    <cfRule type="expression" dxfId="2089" priority="1881">
      <formula>IF(RIGHT(TEXT(AU439,"0.#"),1)=".",FALSE,TRUE)</formula>
    </cfRule>
    <cfRule type="expression" dxfId="2088" priority="1882">
      <formula>IF(RIGHT(TEXT(AU439,"0.#"),1)=".",TRUE,FALSE)</formula>
    </cfRule>
  </conditionalFormatting>
  <conditionalFormatting sqref="AI440">
    <cfRule type="expression" dxfId="2087" priority="1873">
      <formula>IF(RIGHT(TEXT(AI440,"0.#"),1)=".",FALSE,TRUE)</formula>
    </cfRule>
    <cfRule type="expression" dxfId="2086" priority="1874">
      <formula>IF(RIGHT(TEXT(AI440,"0.#"),1)=".",TRUE,FALSE)</formula>
    </cfRule>
  </conditionalFormatting>
  <conditionalFormatting sqref="AI438">
    <cfRule type="expression" dxfId="2085" priority="1877">
      <formula>IF(RIGHT(TEXT(AI438,"0.#"),1)=".",FALSE,TRUE)</formula>
    </cfRule>
    <cfRule type="expression" dxfId="2084" priority="1878">
      <formula>IF(RIGHT(TEXT(AI438,"0.#"),1)=".",TRUE,FALSE)</formula>
    </cfRule>
  </conditionalFormatting>
  <conditionalFormatting sqref="AI439">
    <cfRule type="expression" dxfId="2083" priority="1875">
      <formula>IF(RIGHT(TEXT(AI439,"0.#"),1)=".",FALSE,TRUE)</formula>
    </cfRule>
    <cfRule type="expression" dxfId="2082" priority="1876">
      <formula>IF(RIGHT(TEXT(AI439,"0.#"),1)=".",TRUE,FALSE)</formula>
    </cfRule>
  </conditionalFormatting>
  <conditionalFormatting sqref="AQ438">
    <cfRule type="expression" dxfId="2081" priority="1867">
      <formula>IF(RIGHT(TEXT(AQ438,"0.#"),1)=".",FALSE,TRUE)</formula>
    </cfRule>
    <cfRule type="expression" dxfId="2080" priority="1868">
      <formula>IF(RIGHT(TEXT(AQ438,"0.#"),1)=".",TRUE,FALSE)</formula>
    </cfRule>
  </conditionalFormatting>
  <conditionalFormatting sqref="AQ439">
    <cfRule type="expression" dxfId="2079" priority="1871">
      <formula>IF(RIGHT(TEXT(AQ439,"0.#"),1)=".",FALSE,TRUE)</formula>
    </cfRule>
    <cfRule type="expression" dxfId="2078" priority="1872">
      <formula>IF(RIGHT(TEXT(AQ439,"0.#"),1)=".",TRUE,FALSE)</formula>
    </cfRule>
  </conditionalFormatting>
  <conditionalFormatting sqref="AQ440">
    <cfRule type="expression" dxfId="2077" priority="1869">
      <formula>IF(RIGHT(TEXT(AQ440,"0.#"),1)=".",FALSE,TRUE)</formula>
    </cfRule>
    <cfRule type="expression" dxfId="2076" priority="1870">
      <formula>IF(RIGHT(TEXT(AQ440,"0.#"),1)=".",TRUE,FALSE)</formula>
    </cfRule>
  </conditionalFormatting>
  <conditionalFormatting sqref="AE445">
    <cfRule type="expression" dxfId="2075" priority="1861">
      <formula>IF(RIGHT(TEXT(AE445,"0.#"),1)=".",FALSE,TRUE)</formula>
    </cfRule>
    <cfRule type="expression" dxfId="2074" priority="1862">
      <formula>IF(RIGHT(TEXT(AE445,"0.#"),1)=".",TRUE,FALSE)</formula>
    </cfRule>
  </conditionalFormatting>
  <conditionalFormatting sqref="AE443">
    <cfRule type="expression" dxfId="2073" priority="1865">
      <formula>IF(RIGHT(TEXT(AE443,"0.#"),1)=".",FALSE,TRUE)</formula>
    </cfRule>
    <cfRule type="expression" dxfId="2072" priority="1866">
      <formula>IF(RIGHT(TEXT(AE443,"0.#"),1)=".",TRUE,FALSE)</formula>
    </cfRule>
  </conditionalFormatting>
  <conditionalFormatting sqref="AE444">
    <cfRule type="expression" dxfId="2071" priority="1863">
      <formula>IF(RIGHT(TEXT(AE444,"0.#"),1)=".",FALSE,TRUE)</formula>
    </cfRule>
    <cfRule type="expression" dxfId="2070" priority="1864">
      <formula>IF(RIGHT(TEXT(AE444,"0.#"),1)=".",TRUE,FALSE)</formula>
    </cfRule>
  </conditionalFormatting>
  <conditionalFormatting sqref="AM445">
    <cfRule type="expression" dxfId="2069" priority="1855">
      <formula>IF(RIGHT(TEXT(AM445,"0.#"),1)=".",FALSE,TRUE)</formula>
    </cfRule>
    <cfRule type="expression" dxfId="2068" priority="1856">
      <formula>IF(RIGHT(TEXT(AM445,"0.#"),1)=".",TRUE,FALSE)</formula>
    </cfRule>
  </conditionalFormatting>
  <conditionalFormatting sqref="AM443">
    <cfRule type="expression" dxfId="2067" priority="1859">
      <formula>IF(RIGHT(TEXT(AM443,"0.#"),1)=".",FALSE,TRUE)</formula>
    </cfRule>
    <cfRule type="expression" dxfId="2066" priority="1860">
      <formula>IF(RIGHT(TEXT(AM443,"0.#"),1)=".",TRUE,FALSE)</formula>
    </cfRule>
  </conditionalFormatting>
  <conditionalFormatting sqref="AM444">
    <cfRule type="expression" dxfId="2065" priority="1857">
      <formula>IF(RIGHT(TEXT(AM444,"0.#"),1)=".",FALSE,TRUE)</formula>
    </cfRule>
    <cfRule type="expression" dxfId="2064" priority="1858">
      <formula>IF(RIGHT(TEXT(AM444,"0.#"),1)=".",TRUE,FALSE)</formula>
    </cfRule>
  </conditionalFormatting>
  <conditionalFormatting sqref="AU445">
    <cfRule type="expression" dxfId="2063" priority="1849">
      <formula>IF(RIGHT(TEXT(AU445,"0.#"),1)=".",FALSE,TRUE)</formula>
    </cfRule>
    <cfRule type="expression" dxfId="2062" priority="1850">
      <formula>IF(RIGHT(TEXT(AU445,"0.#"),1)=".",TRUE,FALSE)</formula>
    </cfRule>
  </conditionalFormatting>
  <conditionalFormatting sqref="AU443">
    <cfRule type="expression" dxfId="2061" priority="1853">
      <formula>IF(RIGHT(TEXT(AU443,"0.#"),1)=".",FALSE,TRUE)</formula>
    </cfRule>
    <cfRule type="expression" dxfId="2060" priority="1854">
      <formula>IF(RIGHT(TEXT(AU443,"0.#"),1)=".",TRUE,FALSE)</formula>
    </cfRule>
  </conditionalFormatting>
  <conditionalFormatting sqref="AU444">
    <cfRule type="expression" dxfId="2059" priority="1851">
      <formula>IF(RIGHT(TEXT(AU444,"0.#"),1)=".",FALSE,TRUE)</formula>
    </cfRule>
    <cfRule type="expression" dxfId="2058" priority="1852">
      <formula>IF(RIGHT(TEXT(AU444,"0.#"),1)=".",TRUE,FALSE)</formula>
    </cfRule>
  </conditionalFormatting>
  <conditionalFormatting sqref="AI445">
    <cfRule type="expression" dxfId="2057" priority="1843">
      <formula>IF(RIGHT(TEXT(AI445,"0.#"),1)=".",FALSE,TRUE)</formula>
    </cfRule>
    <cfRule type="expression" dxfId="2056" priority="1844">
      <formula>IF(RIGHT(TEXT(AI445,"0.#"),1)=".",TRUE,FALSE)</formula>
    </cfRule>
  </conditionalFormatting>
  <conditionalFormatting sqref="AI443">
    <cfRule type="expression" dxfId="2055" priority="1847">
      <formula>IF(RIGHT(TEXT(AI443,"0.#"),1)=".",FALSE,TRUE)</formula>
    </cfRule>
    <cfRule type="expression" dxfId="2054" priority="1848">
      <formula>IF(RIGHT(TEXT(AI443,"0.#"),1)=".",TRUE,FALSE)</formula>
    </cfRule>
  </conditionalFormatting>
  <conditionalFormatting sqref="AI444">
    <cfRule type="expression" dxfId="2053" priority="1845">
      <formula>IF(RIGHT(TEXT(AI444,"0.#"),1)=".",FALSE,TRUE)</formula>
    </cfRule>
    <cfRule type="expression" dxfId="2052" priority="1846">
      <formula>IF(RIGHT(TEXT(AI444,"0.#"),1)=".",TRUE,FALSE)</formula>
    </cfRule>
  </conditionalFormatting>
  <conditionalFormatting sqref="AQ443">
    <cfRule type="expression" dxfId="2051" priority="1837">
      <formula>IF(RIGHT(TEXT(AQ443,"0.#"),1)=".",FALSE,TRUE)</formula>
    </cfRule>
    <cfRule type="expression" dxfId="2050" priority="1838">
      <formula>IF(RIGHT(TEXT(AQ443,"0.#"),1)=".",TRUE,FALSE)</formula>
    </cfRule>
  </conditionalFormatting>
  <conditionalFormatting sqref="AQ444">
    <cfRule type="expression" dxfId="2049" priority="1841">
      <formula>IF(RIGHT(TEXT(AQ444,"0.#"),1)=".",FALSE,TRUE)</formula>
    </cfRule>
    <cfRule type="expression" dxfId="2048" priority="1842">
      <formula>IF(RIGHT(TEXT(AQ444,"0.#"),1)=".",TRUE,FALSE)</formula>
    </cfRule>
  </conditionalFormatting>
  <conditionalFormatting sqref="AQ445">
    <cfRule type="expression" dxfId="2047" priority="1839">
      <formula>IF(RIGHT(TEXT(AQ445,"0.#"),1)=".",FALSE,TRUE)</formula>
    </cfRule>
    <cfRule type="expression" dxfId="2046" priority="1840">
      <formula>IF(RIGHT(TEXT(AQ445,"0.#"),1)=".",TRUE,FALSE)</formula>
    </cfRule>
  </conditionalFormatting>
  <conditionalFormatting sqref="Y872:Y899">
    <cfRule type="expression" dxfId="2045" priority="2067">
      <formula>IF(RIGHT(TEXT(Y872,"0.#"),1)=".",FALSE,TRUE)</formula>
    </cfRule>
    <cfRule type="expression" dxfId="2044" priority="2068">
      <formula>IF(RIGHT(TEXT(Y872,"0.#"),1)=".",TRUE,FALSE)</formula>
    </cfRule>
  </conditionalFormatting>
  <conditionalFormatting sqref="Y870:Y871">
    <cfRule type="expression" dxfId="2043" priority="2061">
      <formula>IF(RIGHT(TEXT(Y870,"0.#"),1)=".",FALSE,TRUE)</formula>
    </cfRule>
    <cfRule type="expression" dxfId="2042" priority="2062">
      <formula>IF(RIGHT(TEXT(Y870,"0.#"),1)=".",TRUE,FALSE)</formula>
    </cfRule>
  </conditionalFormatting>
  <conditionalFormatting sqref="Y905:Y932">
    <cfRule type="expression" dxfId="2041" priority="2055">
      <formula>IF(RIGHT(TEXT(Y905,"0.#"),1)=".",FALSE,TRUE)</formula>
    </cfRule>
    <cfRule type="expression" dxfId="2040" priority="2056">
      <formula>IF(RIGHT(TEXT(Y905,"0.#"),1)=".",TRUE,FALSE)</formula>
    </cfRule>
  </conditionalFormatting>
  <conditionalFormatting sqref="Y903:Y904">
    <cfRule type="expression" dxfId="2039" priority="2049">
      <formula>IF(RIGHT(TEXT(Y903,"0.#"),1)=".",FALSE,TRUE)</formula>
    </cfRule>
    <cfRule type="expression" dxfId="2038" priority="2050">
      <formula>IF(RIGHT(TEXT(Y903,"0.#"),1)=".",TRUE,FALSE)</formula>
    </cfRule>
  </conditionalFormatting>
  <conditionalFormatting sqref="Y938:Y965">
    <cfRule type="expression" dxfId="2037" priority="2043">
      <formula>IF(RIGHT(TEXT(Y938,"0.#"),1)=".",FALSE,TRUE)</formula>
    </cfRule>
    <cfRule type="expression" dxfId="2036" priority="2044">
      <formula>IF(RIGHT(TEXT(Y938,"0.#"),1)=".",TRUE,FALSE)</formula>
    </cfRule>
  </conditionalFormatting>
  <conditionalFormatting sqref="Y936:Y937">
    <cfRule type="expression" dxfId="2035" priority="2037">
      <formula>IF(RIGHT(TEXT(Y936,"0.#"),1)=".",FALSE,TRUE)</formula>
    </cfRule>
    <cfRule type="expression" dxfId="2034" priority="2038">
      <formula>IF(RIGHT(TEXT(Y936,"0.#"),1)=".",TRUE,FALSE)</formula>
    </cfRule>
  </conditionalFormatting>
  <conditionalFormatting sqref="Y971:Y998">
    <cfRule type="expression" dxfId="2033" priority="2031">
      <formula>IF(RIGHT(TEXT(Y971,"0.#"),1)=".",FALSE,TRUE)</formula>
    </cfRule>
    <cfRule type="expression" dxfId="2032" priority="2032">
      <formula>IF(RIGHT(TEXT(Y971,"0.#"),1)=".",TRUE,FALSE)</formula>
    </cfRule>
  </conditionalFormatting>
  <conditionalFormatting sqref="Y969:Y970">
    <cfRule type="expression" dxfId="2031" priority="2025">
      <formula>IF(RIGHT(TEXT(Y969,"0.#"),1)=".",FALSE,TRUE)</formula>
    </cfRule>
    <cfRule type="expression" dxfId="2030" priority="2026">
      <formula>IF(RIGHT(TEXT(Y969,"0.#"),1)=".",TRUE,FALSE)</formula>
    </cfRule>
  </conditionalFormatting>
  <conditionalFormatting sqref="Y1004:Y1031">
    <cfRule type="expression" dxfId="2029" priority="2019">
      <formula>IF(RIGHT(TEXT(Y1004,"0.#"),1)=".",FALSE,TRUE)</formula>
    </cfRule>
    <cfRule type="expression" dxfId="2028" priority="2020">
      <formula>IF(RIGHT(TEXT(Y1004,"0.#"),1)=".",TRUE,FALSE)</formula>
    </cfRule>
  </conditionalFormatting>
  <conditionalFormatting sqref="W23">
    <cfRule type="expression" dxfId="2027" priority="2303">
      <formula>IF(RIGHT(TEXT(W23,"0.#"),1)=".",FALSE,TRUE)</formula>
    </cfRule>
    <cfRule type="expression" dxfId="2026" priority="2304">
      <formula>IF(RIGHT(TEXT(W23,"0.#"),1)=".",TRUE,FALSE)</formula>
    </cfRule>
  </conditionalFormatting>
  <conditionalFormatting sqref="W24:W27">
    <cfRule type="expression" dxfId="2025" priority="2301">
      <formula>IF(RIGHT(TEXT(W24,"0.#"),1)=".",FALSE,TRUE)</formula>
    </cfRule>
    <cfRule type="expression" dxfId="2024" priority="2302">
      <formula>IF(RIGHT(TEXT(W24,"0.#"),1)=".",TRUE,FALSE)</formula>
    </cfRule>
  </conditionalFormatting>
  <conditionalFormatting sqref="W28">
    <cfRule type="expression" dxfId="2023" priority="2293">
      <formula>IF(RIGHT(TEXT(W28,"0.#"),1)=".",FALSE,TRUE)</formula>
    </cfRule>
    <cfRule type="expression" dxfId="2022" priority="2294">
      <formula>IF(RIGHT(TEXT(W28,"0.#"),1)=".",TRUE,FALSE)</formula>
    </cfRule>
  </conditionalFormatting>
  <conditionalFormatting sqref="P23">
    <cfRule type="expression" dxfId="2021" priority="2291">
      <formula>IF(RIGHT(TEXT(P23,"0.#"),1)=".",FALSE,TRUE)</formula>
    </cfRule>
    <cfRule type="expression" dxfId="2020" priority="2292">
      <formula>IF(RIGHT(TEXT(P23,"0.#"),1)=".",TRUE,FALSE)</formula>
    </cfRule>
  </conditionalFormatting>
  <conditionalFormatting sqref="P24:P27">
    <cfRule type="expression" dxfId="2019" priority="2289">
      <formula>IF(RIGHT(TEXT(P24,"0.#"),1)=".",FALSE,TRUE)</formula>
    </cfRule>
    <cfRule type="expression" dxfId="2018" priority="2290">
      <formula>IF(RIGHT(TEXT(P24,"0.#"),1)=".",TRUE,FALSE)</formula>
    </cfRule>
  </conditionalFormatting>
  <conditionalFormatting sqref="P28">
    <cfRule type="expression" dxfId="2017" priority="2287">
      <formula>IF(RIGHT(TEXT(P28,"0.#"),1)=".",FALSE,TRUE)</formula>
    </cfRule>
    <cfRule type="expression" dxfId="2016" priority="2288">
      <formula>IF(RIGHT(TEXT(P28,"0.#"),1)=".",TRUE,FALSE)</formula>
    </cfRule>
  </conditionalFormatting>
  <conditionalFormatting sqref="AQ114">
    <cfRule type="expression" dxfId="2015" priority="2271">
      <formula>IF(RIGHT(TEXT(AQ114,"0.#"),1)=".",FALSE,TRUE)</formula>
    </cfRule>
    <cfRule type="expression" dxfId="2014" priority="2272">
      <formula>IF(RIGHT(TEXT(AQ114,"0.#"),1)=".",TRUE,FALSE)</formula>
    </cfRule>
  </conditionalFormatting>
  <conditionalFormatting sqref="AQ104">
    <cfRule type="expression" dxfId="2013" priority="2285">
      <formula>IF(RIGHT(TEXT(AQ104,"0.#"),1)=".",FALSE,TRUE)</formula>
    </cfRule>
    <cfRule type="expression" dxfId="2012" priority="2286">
      <formula>IF(RIGHT(TEXT(AQ104,"0.#"),1)=".",TRUE,FALSE)</formula>
    </cfRule>
  </conditionalFormatting>
  <conditionalFormatting sqref="AQ105">
    <cfRule type="expression" dxfId="2011" priority="2283">
      <formula>IF(RIGHT(TEXT(AQ105,"0.#"),1)=".",FALSE,TRUE)</formula>
    </cfRule>
    <cfRule type="expression" dxfId="2010" priority="2284">
      <formula>IF(RIGHT(TEXT(AQ105,"0.#"),1)=".",TRUE,FALSE)</formula>
    </cfRule>
  </conditionalFormatting>
  <conditionalFormatting sqref="AQ107">
    <cfRule type="expression" dxfId="2009" priority="2281">
      <formula>IF(RIGHT(TEXT(AQ107,"0.#"),1)=".",FALSE,TRUE)</formula>
    </cfRule>
    <cfRule type="expression" dxfId="2008" priority="2282">
      <formula>IF(RIGHT(TEXT(AQ107,"0.#"),1)=".",TRUE,FALSE)</formula>
    </cfRule>
  </conditionalFormatting>
  <conditionalFormatting sqref="AQ108">
    <cfRule type="expression" dxfId="2007" priority="2279">
      <formula>IF(RIGHT(TEXT(AQ108,"0.#"),1)=".",FALSE,TRUE)</formula>
    </cfRule>
    <cfRule type="expression" dxfId="2006" priority="2280">
      <formula>IF(RIGHT(TEXT(AQ108,"0.#"),1)=".",TRUE,FALSE)</formula>
    </cfRule>
  </conditionalFormatting>
  <conditionalFormatting sqref="AQ110">
    <cfRule type="expression" dxfId="2005" priority="2277">
      <formula>IF(RIGHT(TEXT(AQ110,"0.#"),1)=".",FALSE,TRUE)</formula>
    </cfRule>
    <cfRule type="expression" dxfId="2004" priority="2278">
      <formula>IF(RIGHT(TEXT(AQ110,"0.#"),1)=".",TRUE,FALSE)</formula>
    </cfRule>
  </conditionalFormatting>
  <conditionalFormatting sqref="AQ111">
    <cfRule type="expression" dxfId="2003" priority="2275">
      <formula>IF(RIGHT(TEXT(AQ111,"0.#"),1)=".",FALSE,TRUE)</formula>
    </cfRule>
    <cfRule type="expression" dxfId="2002" priority="2276">
      <formula>IF(RIGHT(TEXT(AQ111,"0.#"),1)=".",TRUE,FALSE)</formula>
    </cfRule>
  </conditionalFormatting>
  <conditionalFormatting sqref="AQ113">
    <cfRule type="expression" dxfId="2001" priority="2273">
      <formula>IF(RIGHT(TEXT(AQ113,"0.#"),1)=".",FALSE,TRUE)</formula>
    </cfRule>
    <cfRule type="expression" dxfId="2000" priority="2274">
      <formula>IF(RIGHT(TEXT(AQ113,"0.#"),1)=".",TRUE,FALSE)</formula>
    </cfRule>
  </conditionalFormatting>
  <conditionalFormatting sqref="AE67">
    <cfRule type="expression" dxfId="1999" priority="2203">
      <formula>IF(RIGHT(TEXT(AE67,"0.#"),1)=".",FALSE,TRUE)</formula>
    </cfRule>
    <cfRule type="expression" dxfId="1998" priority="2204">
      <formula>IF(RIGHT(TEXT(AE67,"0.#"),1)=".",TRUE,FALSE)</formula>
    </cfRule>
  </conditionalFormatting>
  <conditionalFormatting sqref="AE68">
    <cfRule type="expression" dxfId="1997" priority="2201">
      <formula>IF(RIGHT(TEXT(AE68,"0.#"),1)=".",FALSE,TRUE)</formula>
    </cfRule>
    <cfRule type="expression" dxfId="1996" priority="2202">
      <formula>IF(RIGHT(TEXT(AE68,"0.#"),1)=".",TRUE,FALSE)</formula>
    </cfRule>
  </conditionalFormatting>
  <conditionalFormatting sqref="AE69">
    <cfRule type="expression" dxfId="1995" priority="2199">
      <formula>IF(RIGHT(TEXT(AE69,"0.#"),1)=".",FALSE,TRUE)</formula>
    </cfRule>
    <cfRule type="expression" dxfId="1994" priority="2200">
      <formula>IF(RIGHT(TEXT(AE69,"0.#"),1)=".",TRUE,FALSE)</formula>
    </cfRule>
  </conditionalFormatting>
  <conditionalFormatting sqref="AI69">
    <cfRule type="expression" dxfId="1993" priority="2197">
      <formula>IF(RIGHT(TEXT(AI69,"0.#"),1)=".",FALSE,TRUE)</formula>
    </cfRule>
    <cfRule type="expression" dxfId="1992" priority="2198">
      <formula>IF(RIGHT(TEXT(AI69,"0.#"),1)=".",TRUE,FALSE)</formula>
    </cfRule>
  </conditionalFormatting>
  <conditionalFormatting sqref="AI68">
    <cfRule type="expression" dxfId="1991" priority="2195">
      <formula>IF(RIGHT(TEXT(AI68,"0.#"),1)=".",FALSE,TRUE)</formula>
    </cfRule>
    <cfRule type="expression" dxfId="1990" priority="2196">
      <formula>IF(RIGHT(TEXT(AI68,"0.#"),1)=".",TRUE,FALSE)</formula>
    </cfRule>
  </conditionalFormatting>
  <conditionalFormatting sqref="AI67">
    <cfRule type="expression" dxfId="1989" priority="2193">
      <formula>IF(RIGHT(TEXT(AI67,"0.#"),1)=".",FALSE,TRUE)</formula>
    </cfRule>
    <cfRule type="expression" dxfId="1988" priority="2194">
      <formula>IF(RIGHT(TEXT(AI67,"0.#"),1)=".",TRUE,FALSE)</formula>
    </cfRule>
  </conditionalFormatting>
  <conditionalFormatting sqref="AM67">
    <cfRule type="expression" dxfId="1987" priority="2191">
      <formula>IF(RIGHT(TEXT(AM67,"0.#"),1)=".",FALSE,TRUE)</formula>
    </cfRule>
    <cfRule type="expression" dxfId="1986" priority="2192">
      <formula>IF(RIGHT(TEXT(AM67,"0.#"),1)=".",TRUE,FALSE)</formula>
    </cfRule>
  </conditionalFormatting>
  <conditionalFormatting sqref="AM68">
    <cfRule type="expression" dxfId="1985" priority="2189">
      <formula>IF(RIGHT(TEXT(AM68,"0.#"),1)=".",FALSE,TRUE)</formula>
    </cfRule>
    <cfRule type="expression" dxfId="1984" priority="2190">
      <formula>IF(RIGHT(TEXT(AM68,"0.#"),1)=".",TRUE,FALSE)</formula>
    </cfRule>
  </conditionalFormatting>
  <conditionalFormatting sqref="AM69">
    <cfRule type="expression" dxfId="1983" priority="2187">
      <formula>IF(RIGHT(TEXT(AM69,"0.#"),1)=".",FALSE,TRUE)</formula>
    </cfRule>
    <cfRule type="expression" dxfId="1982" priority="2188">
      <formula>IF(RIGHT(TEXT(AM69,"0.#"),1)=".",TRUE,FALSE)</formula>
    </cfRule>
  </conditionalFormatting>
  <conditionalFormatting sqref="AQ67:AQ69">
    <cfRule type="expression" dxfId="1981" priority="2185">
      <formula>IF(RIGHT(TEXT(AQ67,"0.#"),1)=".",FALSE,TRUE)</formula>
    </cfRule>
    <cfRule type="expression" dxfId="1980" priority="2186">
      <formula>IF(RIGHT(TEXT(AQ67,"0.#"),1)=".",TRUE,FALSE)</formula>
    </cfRule>
  </conditionalFormatting>
  <conditionalFormatting sqref="AU67:AU69">
    <cfRule type="expression" dxfId="1979" priority="2183">
      <formula>IF(RIGHT(TEXT(AU67,"0.#"),1)=".",FALSE,TRUE)</formula>
    </cfRule>
    <cfRule type="expression" dxfId="1978" priority="2184">
      <formula>IF(RIGHT(TEXT(AU67,"0.#"),1)=".",TRUE,FALSE)</formula>
    </cfRule>
  </conditionalFormatting>
  <conditionalFormatting sqref="AE70">
    <cfRule type="expression" dxfId="1977" priority="2181">
      <formula>IF(RIGHT(TEXT(AE70,"0.#"),1)=".",FALSE,TRUE)</formula>
    </cfRule>
    <cfRule type="expression" dxfId="1976" priority="2182">
      <formula>IF(RIGHT(TEXT(AE70,"0.#"),1)=".",TRUE,FALSE)</formula>
    </cfRule>
  </conditionalFormatting>
  <conditionalFormatting sqref="AE71">
    <cfRule type="expression" dxfId="1975" priority="2179">
      <formula>IF(RIGHT(TEXT(AE71,"0.#"),1)=".",FALSE,TRUE)</formula>
    </cfRule>
    <cfRule type="expression" dxfId="1974" priority="2180">
      <formula>IF(RIGHT(TEXT(AE71,"0.#"),1)=".",TRUE,FALSE)</formula>
    </cfRule>
  </conditionalFormatting>
  <conditionalFormatting sqref="AE72">
    <cfRule type="expression" dxfId="1973" priority="2177">
      <formula>IF(RIGHT(TEXT(AE72,"0.#"),1)=".",FALSE,TRUE)</formula>
    </cfRule>
    <cfRule type="expression" dxfId="1972" priority="2178">
      <formula>IF(RIGHT(TEXT(AE72,"0.#"),1)=".",TRUE,FALSE)</formula>
    </cfRule>
  </conditionalFormatting>
  <conditionalFormatting sqref="AI72">
    <cfRule type="expression" dxfId="1971" priority="2175">
      <formula>IF(RIGHT(TEXT(AI72,"0.#"),1)=".",FALSE,TRUE)</formula>
    </cfRule>
    <cfRule type="expression" dxfId="1970" priority="2176">
      <formula>IF(RIGHT(TEXT(AI72,"0.#"),1)=".",TRUE,FALSE)</formula>
    </cfRule>
  </conditionalFormatting>
  <conditionalFormatting sqref="AI71">
    <cfRule type="expression" dxfId="1969" priority="2173">
      <formula>IF(RIGHT(TEXT(AI71,"0.#"),1)=".",FALSE,TRUE)</formula>
    </cfRule>
    <cfRule type="expression" dxfId="1968" priority="2174">
      <formula>IF(RIGHT(TEXT(AI71,"0.#"),1)=".",TRUE,FALSE)</formula>
    </cfRule>
  </conditionalFormatting>
  <conditionalFormatting sqref="AI70">
    <cfRule type="expression" dxfId="1967" priority="2171">
      <formula>IF(RIGHT(TEXT(AI70,"0.#"),1)=".",FALSE,TRUE)</formula>
    </cfRule>
    <cfRule type="expression" dxfId="1966" priority="2172">
      <formula>IF(RIGHT(TEXT(AI70,"0.#"),1)=".",TRUE,FALSE)</formula>
    </cfRule>
  </conditionalFormatting>
  <conditionalFormatting sqref="AM70">
    <cfRule type="expression" dxfId="1965" priority="2169">
      <formula>IF(RIGHT(TEXT(AM70,"0.#"),1)=".",FALSE,TRUE)</formula>
    </cfRule>
    <cfRule type="expression" dxfId="1964" priority="2170">
      <formula>IF(RIGHT(TEXT(AM70,"0.#"),1)=".",TRUE,FALSE)</formula>
    </cfRule>
  </conditionalFormatting>
  <conditionalFormatting sqref="AM71">
    <cfRule type="expression" dxfId="1963" priority="2167">
      <formula>IF(RIGHT(TEXT(AM71,"0.#"),1)=".",FALSE,TRUE)</formula>
    </cfRule>
    <cfRule type="expression" dxfId="1962" priority="2168">
      <formula>IF(RIGHT(TEXT(AM71,"0.#"),1)=".",TRUE,FALSE)</formula>
    </cfRule>
  </conditionalFormatting>
  <conditionalFormatting sqref="AM72">
    <cfRule type="expression" dxfId="1961" priority="2165">
      <formula>IF(RIGHT(TEXT(AM72,"0.#"),1)=".",FALSE,TRUE)</formula>
    </cfRule>
    <cfRule type="expression" dxfId="1960" priority="2166">
      <formula>IF(RIGHT(TEXT(AM72,"0.#"),1)=".",TRUE,FALSE)</formula>
    </cfRule>
  </conditionalFormatting>
  <conditionalFormatting sqref="AQ70:AQ72">
    <cfRule type="expression" dxfId="1959" priority="2163">
      <formula>IF(RIGHT(TEXT(AQ70,"0.#"),1)=".",FALSE,TRUE)</formula>
    </cfRule>
    <cfRule type="expression" dxfId="1958" priority="2164">
      <formula>IF(RIGHT(TEXT(AQ70,"0.#"),1)=".",TRUE,FALSE)</formula>
    </cfRule>
  </conditionalFormatting>
  <conditionalFormatting sqref="AU70:AU72">
    <cfRule type="expression" dxfId="1957" priority="2161">
      <formula>IF(RIGHT(TEXT(AU70,"0.#"),1)=".",FALSE,TRUE)</formula>
    </cfRule>
    <cfRule type="expression" dxfId="1956" priority="2162">
      <formula>IF(RIGHT(TEXT(AU70,"0.#"),1)=".",TRUE,FALSE)</formula>
    </cfRule>
  </conditionalFormatting>
  <conditionalFormatting sqref="AU656">
    <cfRule type="expression" dxfId="1955" priority="679">
      <formula>IF(RIGHT(TEXT(AU656,"0.#"),1)=".",FALSE,TRUE)</formula>
    </cfRule>
    <cfRule type="expression" dxfId="1954" priority="680">
      <formula>IF(RIGHT(TEXT(AU656,"0.#"),1)=".",TRUE,FALSE)</formula>
    </cfRule>
  </conditionalFormatting>
  <conditionalFormatting sqref="AQ655">
    <cfRule type="expression" dxfId="1953" priority="671">
      <formula>IF(RIGHT(TEXT(AQ655,"0.#"),1)=".",FALSE,TRUE)</formula>
    </cfRule>
    <cfRule type="expression" dxfId="1952" priority="672">
      <formula>IF(RIGHT(TEXT(AQ655,"0.#"),1)=".",TRUE,FALSE)</formula>
    </cfRule>
  </conditionalFormatting>
  <conditionalFormatting sqref="AI696">
    <cfRule type="expression" dxfId="1951" priority="463">
      <formula>IF(RIGHT(TEXT(AI696,"0.#"),1)=".",FALSE,TRUE)</formula>
    </cfRule>
    <cfRule type="expression" dxfId="1950" priority="464">
      <formula>IF(RIGHT(TEXT(AI696,"0.#"),1)=".",TRUE,FALSE)</formula>
    </cfRule>
  </conditionalFormatting>
  <conditionalFormatting sqref="AQ694">
    <cfRule type="expression" dxfId="1949" priority="457">
      <formula>IF(RIGHT(TEXT(AQ694,"0.#"),1)=".",FALSE,TRUE)</formula>
    </cfRule>
    <cfRule type="expression" dxfId="1948" priority="458">
      <formula>IF(RIGHT(TEXT(AQ694,"0.#"),1)=".",TRUE,FALSE)</formula>
    </cfRule>
  </conditionalFormatting>
  <conditionalFormatting sqref="AL872:AO899">
    <cfRule type="expression" dxfId="1947" priority="2069">
      <formula>IF(AND(AL872&gt;=0, RIGHT(TEXT(AL872,"0.#"),1)&lt;&gt;"."),TRUE,FALSE)</formula>
    </cfRule>
    <cfRule type="expression" dxfId="1946" priority="2070">
      <formula>IF(AND(AL872&gt;=0, RIGHT(TEXT(AL872,"0.#"),1)="."),TRUE,FALSE)</formula>
    </cfRule>
    <cfRule type="expression" dxfId="1945" priority="2071">
      <formula>IF(AND(AL872&lt;0, RIGHT(TEXT(AL872,"0.#"),1)&lt;&gt;"."),TRUE,FALSE)</formula>
    </cfRule>
    <cfRule type="expression" dxfId="1944" priority="2072">
      <formula>IF(AND(AL872&lt;0, RIGHT(TEXT(AL872,"0.#"),1)="."),TRUE,FALSE)</formula>
    </cfRule>
  </conditionalFormatting>
  <conditionalFormatting sqref="AL870:AO871">
    <cfRule type="expression" dxfId="1943" priority="2063">
      <formula>IF(AND(AL870&gt;=0, RIGHT(TEXT(AL870,"0.#"),1)&lt;&gt;"."),TRUE,FALSE)</formula>
    </cfRule>
    <cfRule type="expression" dxfId="1942" priority="2064">
      <formula>IF(AND(AL870&gt;=0, RIGHT(TEXT(AL870,"0.#"),1)="."),TRUE,FALSE)</formula>
    </cfRule>
    <cfRule type="expression" dxfId="1941" priority="2065">
      <formula>IF(AND(AL870&lt;0, RIGHT(TEXT(AL870,"0.#"),1)&lt;&gt;"."),TRUE,FALSE)</formula>
    </cfRule>
    <cfRule type="expression" dxfId="1940" priority="2066">
      <formula>IF(AND(AL870&lt;0, RIGHT(TEXT(AL870,"0.#"),1)="."),TRUE,FALSE)</formula>
    </cfRule>
  </conditionalFormatting>
  <conditionalFormatting sqref="AL905:AO932">
    <cfRule type="expression" dxfId="1939" priority="2057">
      <formula>IF(AND(AL905&gt;=0, RIGHT(TEXT(AL905,"0.#"),1)&lt;&gt;"."),TRUE,FALSE)</formula>
    </cfRule>
    <cfRule type="expression" dxfId="1938" priority="2058">
      <formula>IF(AND(AL905&gt;=0, RIGHT(TEXT(AL905,"0.#"),1)="."),TRUE,FALSE)</formula>
    </cfRule>
    <cfRule type="expression" dxfId="1937" priority="2059">
      <formula>IF(AND(AL905&lt;0, RIGHT(TEXT(AL905,"0.#"),1)&lt;&gt;"."),TRUE,FALSE)</formula>
    </cfRule>
    <cfRule type="expression" dxfId="1936" priority="2060">
      <formula>IF(AND(AL905&lt;0, RIGHT(TEXT(AL905,"0.#"),1)="."),TRUE,FALSE)</formula>
    </cfRule>
  </conditionalFormatting>
  <conditionalFormatting sqref="AL903:AO904">
    <cfRule type="expression" dxfId="1935" priority="2051">
      <formula>IF(AND(AL903&gt;=0, RIGHT(TEXT(AL903,"0.#"),1)&lt;&gt;"."),TRUE,FALSE)</formula>
    </cfRule>
    <cfRule type="expression" dxfId="1934" priority="2052">
      <formula>IF(AND(AL903&gt;=0, RIGHT(TEXT(AL903,"0.#"),1)="."),TRUE,FALSE)</formula>
    </cfRule>
    <cfRule type="expression" dxfId="1933" priority="2053">
      <formula>IF(AND(AL903&lt;0, RIGHT(TEXT(AL903,"0.#"),1)&lt;&gt;"."),TRUE,FALSE)</formula>
    </cfRule>
    <cfRule type="expression" dxfId="1932" priority="2054">
      <formula>IF(AND(AL903&lt;0, RIGHT(TEXT(AL903,"0.#"),1)="."),TRUE,FALSE)</formula>
    </cfRule>
  </conditionalFormatting>
  <conditionalFormatting sqref="AL938:AO965">
    <cfRule type="expression" dxfId="1931" priority="2045">
      <formula>IF(AND(AL938&gt;=0, RIGHT(TEXT(AL938,"0.#"),1)&lt;&gt;"."),TRUE,FALSE)</formula>
    </cfRule>
    <cfRule type="expression" dxfId="1930" priority="2046">
      <formula>IF(AND(AL938&gt;=0, RIGHT(TEXT(AL938,"0.#"),1)="."),TRUE,FALSE)</formula>
    </cfRule>
    <cfRule type="expression" dxfId="1929" priority="2047">
      <formula>IF(AND(AL938&lt;0, RIGHT(TEXT(AL938,"0.#"),1)&lt;&gt;"."),TRUE,FALSE)</formula>
    </cfRule>
    <cfRule type="expression" dxfId="1928" priority="2048">
      <formula>IF(AND(AL938&lt;0, RIGHT(TEXT(AL938,"0.#"),1)="."),TRUE,FALSE)</formula>
    </cfRule>
  </conditionalFormatting>
  <conditionalFormatting sqref="AL936:AO937">
    <cfRule type="expression" dxfId="1927" priority="2039">
      <formula>IF(AND(AL936&gt;=0, RIGHT(TEXT(AL936,"0.#"),1)&lt;&gt;"."),TRUE,FALSE)</formula>
    </cfRule>
    <cfRule type="expression" dxfId="1926" priority="2040">
      <formula>IF(AND(AL936&gt;=0, RIGHT(TEXT(AL936,"0.#"),1)="."),TRUE,FALSE)</formula>
    </cfRule>
    <cfRule type="expression" dxfId="1925" priority="2041">
      <formula>IF(AND(AL936&lt;0, RIGHT(TEXT(AL936,"0.#"),1)&lt;&gt;"."),TRUE,FALSE)</formula>
    </cfRule>
    <cfRule type="expression" dxfId="1924" priority="2042">
      <formula>IF(AND(AL936&lt;0, RIGHT(TEXT(AL936,"0.#"),1)="."),TRUE,FALSE)</formula>
    </cfRule>
  </conditionalFormatting>
  <conditionalFormatting sqref="AL971:AO998">
    <cfRule type="expression" dxfId="1923" priority="2033">
      <formula>IF(AND(AL971&gt;=0, RIGHT(TEXT(AL971,"0.#"),1)&lt;&gt;"."),TRUE,FALSE)</formula>
    </cfRule>
    <cfRule type="expression" dxfId="1922" priority="2034">
      <formula>IF(AND(AL971&gt;=0, RIGHT(TEXT(AL971,"0.#"),1)="."),TRUE,FALSE)</formula>
    </cfRule>
    <cfRule type="expression" dxfId="1921" priority="2035">
      <formula>IF(AND(AL971&lt;0, RIGHT(TEXT(AL971,"0.#"),1)&lt;&gt;"."),TRUE,FALSE)</formula>
    </cfRule>
    <cfRule type="expression" dxfId="1920" priority="2036">
      <formula>IF(AND(AL971&lt;0, RIGHT(TEXT(AL971,"0.#"),1)="."),TRUE,FALSE)</formula>
    </cfRule>
  </conditionalFormatting>
  <conditionalFormatting sqref="AL969:AO970">
    <cfRule type="expression" dxfId="1919" priority="2027">
      <formula>IF(AND(AL969&gt;=0, RIGHT(TEXT(AL969,"0.#"),1)&lt;&gt;"."),TRUE,FALSE)</formula>
    </cfRule>
    <cfRule type="expression" dxfId="1918" priority="2028">
      <formula>IF(AND(AL969&gt;=0, RIGHT(TEXT(AL969,"0.#"),1)="."),TRUE,FALSE)</formula>
    </cfRule>
    <cfRule type="expression" dxfId="1917" priority="2029">
      <formula>IF(AND(AL969&lt;0, RIGHT(TEXT(AL969,"0.#"),1)&lt;&gt;"."),TRUE,FALSE)</formula>
    </cfRule>
    <cfRule type="expression" dxfId="1916" priority="2030">
      <formula>IF(AND(AL969&lt;0, RIGHT(TEXT(AL969,"0.#"),1)="."),TRUE,FALSE)</formula>
    </cfRule>
  </conditionalFormatting>
  <conditionalFormatting sqref="AL1004:AO1031">
    <cfRule type="expression" dxfId="1915" priority="2021">
      <formula>IF(AND(AL1004&gt;=0, RIGHT(TEXT(AL1004,"0.#"),1)&lt;&gt;"."),TRUE,FALSE)</formula>
    </cfRule>
    <cfRule type="expression" dxfId="1914" priority="2022">
      <formula>IF(AND(AL1004&gt;=0, RIGHT(TEXT(AL1004,"0.#"),1)="."),TRUE,FALSE)</formula>
    </cfRule>
    <cfRule type="expression" dxfId="1913" priority="2023">
      <formula>IF(AND(AL1004&lt;0, RIGHT(TEXT(AL1004,"0.#"),1)&lt;&gt;"."),TRUE,FALSE)</formula>
    </cfRule>
    <cfRule type="expression" dxfId="1912" priority="2024">
      <formula>IF(AND(AL1004&lt;0, RIGHT(TEXT(AL1004,"0.#"),1)="."),TRUE,FALSE)</formula>
    </cfRule>
  </conditionalFormatting>
  <conditionalFormatting sqref="AL1002:AO1003">
    <cfRule type="expression" dxfId="1911" priority="2015">
      <formula>IF(AND(AL1002&gt;=0, RIGHT(TEXT(AL1002,"0.#"),1)&lt;&gt;"."),TRUE,FALSE)</formula>
    </cfRule>
    <cfRule type="expression" dxfId="1910" priority="2016">
      <formula>IF(AND(AL1002&gt;=0, RIGHT(TEXT(AL1002,"0.#"),1)="."),TRUE,FALSE)</formula>
    </cfRule>
    <cfRule type="expression" dxfId="1909" priority="2017">
      <formula>IF(AND(AL1002&lt;0, RIGHT(TEXT(AL1002,"0.#"),1)&lt;&gt;"."),TRUE,FALSE)</formula>
    </cfRule>
    <cfRule type="expression" dxfId="1908" priority="2018">
      <formula>IF(AND(AL1002&lt;0, RIGHT(TEXT(AL1002,"0.#"),1)="."),TRUE,FALSE)</formula>
    </cfRule>
  </conditionalFormatting>
  <conditionalFormatting sqref="Y1002:Y1003">
    <cfRule type="expression" dxfId="1907" priority="2013">
      <formula>IF(RIGHT(TEXT(Y1002,"0.#"),1)=".",FALSE,TRUE)</formula>
    </cfRule>
    <cfRule type="expression" dxfId="1906" priority="2014">
      <formula>IF(RIGHT(TEXT(Y1002,"0.#"),1)=".",TRUE,FALSE)</formula>
    </cfRule>
  </conditionalFormatting>
  <conditionalFormatting sqref="AL1037:AO1064">
    <cfRule type="expression" dxfId="1905" priority="2009">
      <formula>IF(AND(AL1037&gt;=0, RIGHT(TEXT(AL1037,"0.#"),1)&lt;&gt;"."),TRUE,FALSE)</formula>
    </cfRule>
    <cfRule type="expression" dxfId="1904" priority="2010">
      <formula>IF(AND(AL1037&gt;=0, RIGHT(TEXT(AL1037,"0.#"),1)="."),TRUE,FALSE)</formula>
    </cfRule>
    <cfRule type="expression" dxfId="1903" priority="2011">
      <formula>IF(AND(AL1037&lt;0, RIGHT(TEXT(AL1037,"0.#"),1)&lt;&gt;"."),TRUE,FALSE)</formula>
    </cfRule>
    <cfRule type="expression" dxfId="1902" priority="2012">
      <formula>IF(AND(AL1037&lt;0, RIGHT(TEXT(AL1037,"0.#"),1)="."),TRUE,FALSE)</formula>
    </cfRule>
  </conditionalFormatting>
  <conditionalFormatting sqref="Y1037:Y1064">
    <cfRule type="expression" dxfId="1901" priority="2007">
      <formula>IF(RIGHT(TEXT(Y1037,"0.#"),1)=".",FALSE,TRUE)</formula>
    </cfRule>
    <cfRule type="expression" dxfId="1900" priority="2008">
      <formula>IF(RIGHT(TEXT(Y1037,"0.#"),1)=".",TRUE,FALSE)</formula>
    </cfRule>
  </conditionalFormatting>
  <conditionalFormatting sqref="AL1035:AO1036">
    <cfRule type="expression" dxfId="1899" priority="2003">
      <formula>IF(AND(AL1035&gt;=0, RIGHT(TEXT(AL1035,"0.#"),1)&lt;&gt;"."),TRUE,FALSE)</formula>
    </cfRule>
    <cfRule type="expression" dxfId="1898" priority="2004">
      <formula>IF(AND(AL1035&gt;=0, RIGHT(TEXT(AL1035,"0.#"),1)="."),TRUE,FALSE)</formula>
    </cfRule>
    <cfRule type="expression" dxfId="1897" priority="2005">
      <formula>IF(AND(AL1035&lt;0, RIGHT(TEXT(AL1035,"0.#"),1)&lt;&gt;"."),TRUE,FALSE)</formula>
    </cfRule>
    <cfRule type="expression" dxfId="1896" priority="2006">
      <formula>IF(AND(AL1035&lt;0, RIGHT(TEXT(AL1035,"0.#"),1)="."),TRUE,FALSE)</formula>
    </cfRule>
  </conditionalFormatting>
  <conditionalFormatting sqref="Y1035:Y1036">
    <cfRule type="expression" dxfId="1895" priority="2001">
      <formula>IF(RIGHT(TEXT(Y1035,"0.#"),1)=".",FALSE,TRUE)</formula>
    </cfRule>
    <cfRule type="expression" dxfId="1894" priority="2002">
      <formula>IF(RIGHT(TEXT(Y1035,"0.#"),1)=".",TRUE,FALSE)</formula>
    </cfRule>
  </conditionalFormatting>
  <conditionalFormatting sqref="AL1070:AO1097">
    <cfRule type="expression" dxfId="1893" priority="1997">
      <formula>IF(AND(AL1070&gt;=0, RIGHT(TEXT(AL1070,"0.#"),1)&lt;&gt;"."),TRUE,FALSE)</formula>
    </cfRule>
    <cfRule type="expression" dxfId="1892" priority="1998">
      <formula>IF(AND(AL1070&gt;=0, RIGHT(TEXT(AL1070,"0.#"),1)="."),TRUE,FALSE)</formula>
    </cfRule>
    <cfRule type="expression" dxfId="1891" priority="1999">
      <formula>IF(AND(AL1070&lt;0, RIGHT(TEXT(AL1070,"0.#"),1)&lt;&gt;"."),TRUE,FALSE)</formula>
    </cfRule>
    <cfRule type="expression" dxfId="1890" priority="2000">
      <formula>IF(AND(AL1070&lt;0, RIGHT(TEXT(AL1070,"0.#"),1)="."),TRUE,FALSE)</formula>
    </cfRule>
  </conditionalFormatting>
  <conditionalFormatting sqref="Y1070:Y1097">
    <cfRule type="expression" dxfId="1889" priority="1995">
      <formula>IF(RIGHT(TEXT(Y1070,"0.#"),1)=".",FALSE,TRUE)</formula>
    </cfRule>
    <cfRule type="expression" dxfId="1888" priority="1996">
      <formula>IF(RIGHT(TEXT(Y1070,"0.#"),1)=".",TRUE,FALSE)</formula>
    </cfRule>
  </conditionalFormatting>
  <conditionalFormatting sqref="AL1068:AO1069">
    <cfRule type="expression" dxfId="1887" priority="1991">
      <formula>IF(AND(AL1068&gt;=0, RIGHT(TEXT(AL1068,"0.#"),1)&lt;&gt;"."),TRUE,FALSE)</formula>
    </cfRule>
    <cfRule type="expression" dxfId="1886" priority="1992">
      <formula>IF(AND(AL1068&gt;=0, RIGHT(TEXT(AL1068,"0.#"),1)="."),TRUE,FALSE)</formula>
    </cfRule>
    <cfRule type="expression" dxfId="1885" priority="1993">
      <formula>IF(AND(AL1068&lt;0, RIGHT(TEXT(AL1068,"0.#"),1)&lt;&gt;"."),TRUE,FALSE)</formula>
    </cfRule>
    <cfRule type="expression" dxfId="1884" priority="1994">
      <formula>IF(AND(AL1068&lt;0, RIGHT(TEXT(AL1068,"0.#"),1)="."),TRUE,FALSE)</formula>
    </cfRule>
  </conditionalFormatting>
  <conditionalFormatting sqref="Y1068:Y1069">
    <cfRule type="expression" dxfId="1883" priority="1989">
      <formula>IF(RIGHT(TEXT(Y1068,"0.#"),1)=".",FALSE,TRUE)</formula>
    </cfRule>
    <cfRule type="expression" dxfId="1882" priority="1990">
      <formula>IF(RIGHT(TEXT(Y1068,"0.#"),1)=".",TRUE,FALSE)</formula>
    </cfRule>
  </conditionalFormatting>
  <conditionalFormatting sqref="AE39 AI39">
    <cfRule type="expression" dxfId="1881" priority="1987">
      <formula>IF(RIGHT(TEXT(AE39,"0.#"),1)=".",FALSE,TRUE)</formula>
    </cfRule>
    <cfRule type="expression" dxfId="1880" priority="1988">
      <formula>IF(RIGHT(TEXT(AE39,"0.#"),1)=".",TRUE,FALSE)</formula>
    </cfRule>
  </conditionalFormatting>
  <conditionalFormatting sqref="AM41">
    <cfRule type="expression" dxfId="1879" priority="1971">
      <formula>IF(RIGHT(TEXT(AM41,"0.#"),1)=".",FALSE,TRUE)</formula>
    </cfRule>
    <cfRule type="expression" dxfId="1878" priority="1972">
      <formula>IF(RIGHT(TEXT(AM41,"0.#"),1)=".",TRUE,FALSE)</formula>
    </cfRule>
  </conditionalFormatting>
  <conditionalFormatting sqref="AE40 AI40">
    <cfRule type="expression" dxfId="1877" priority="1985">
      <formula>IF(RIGHT(TEXT(AE40,"0.#"),1)=".",FALSE,TRUE)</formula>
    </cfRule>
    <cfRule type="expression" dxfId="1876" priority="1986">
      <formula>IF(RIGHT(TEXT(AE40,"0.#"),1)=".",TRUE,FALSE)</formula>
    </cfRule>
  </conditionalFormatting>
  <conditionalFormatting sqref="AE41 AI41">
    <cfRule type="expression" dxfId="1875" priority="1983">
      <formula>IF(RIGHT(TEXT(AE41,"0.#"),1)=".",FALSE,TRUE)</formula>
    </cfRule>
    <cfRule type="expression" dxfId="1874" priority="1984">
      <formula>IF(RIGHT(TEXT(AE41,"0.#"),1)=".",TRUE,FALSE)</formula>
    </cfRule>
  </conditionalFormatting>
  <conditionalFormatting sqref="AM39">
    <cfRule type="expression" dxfId="1873" priority="1975">
      <formula>IF(RIGHT(TEXT(AM39,"0.#"),1)=".",FALSE,TRUE)</formula>
    </cfRule>
    <cfRule type="expression" dxfId="1872" priority="1976">
      <formula>IF(RIGHT(TEXT(AM39,"0.#"),1)=".",TRUE,FALSE)</formula>
    </cfRule>
  </conditionalFormatting>
  <conditionalFormatting sqref="AM40">
    <cfRule type="expression" dxfId="1871" priority="1973">
      <formula>IF(RIGHT(TEXT(AM40,"0.#"),1)=".",FALSE,TRUE)</formula>
    </cfRule>
    <cfRule type="expression" dxfId="1870" priority="1974">
      <formula>IF(RIGHT(TEXT(AM40,"0.#"),1)=".",TRUE,FALSE)</formula>
    </cfRule>
  </conditionalFormatting>
  <conditionalFormatting sqref="AQ39:AQ41">
    <cfRule type="expression" dxfId="1869" priority="1969">
      <formula>IF(RIGHT(TEXT(AQ39,"0.#"),1)=".",FALSE,TRUE)</formula>
    </cfRule>
    <cfRule type="expression" dxfId="1868" priority="1970">
      <formula>IF(RIGHT(TEXT(AQ39,"0.#"),1)=".",TRUE,FALSE)</formula>
    </cfRule>
  </conditionalFormatting>
  <conditionalFormatting sqref="AU39:AU41">
    <cfRule type="expression" dxfId="1867" priority="1967">
      <formula>IF(RIGHT(TEXT(AU39,"0.#"),1)=".",FALSE,TRUE)</formula>
    </cfRule>
    <cfRule type="expression" dxfId="1866" priority="1968">
      <formula>IF(RIGHT(TEXT(AU39,"0.#"),1)=".",TRUE,FALSE)</formula>
    </cfRule>
  </conditionalFormatting>
  <conditionalFormatting sqref="AE46 AI46">
    <cfRule type="expression" dxfId="1865" priority="1965">
      <formula>IF(RIGHT(TEXT(AE46,"0.#"),1)=".",FALSE,TRUE)</formula>
    </cfRule>
    <cfRule type="expression" dxfId="1864" priority="1966">
      <formula>IF(RIGHT(TEXT(AE46,"0.#"),1)=".",TRUE,FALSE)</formula>
    </cfRule>
  </conditionalFormatting>
  <conditionalFormatting sqref="AE47 AI47">
    <cfRule type="expression" dxfId="1863" priority="1963">
      <formula>IF(RIGHT(TEXT(AE47,"0.#"),1)=".",FALSE,TRUE)</formula>
    </cfRule>
    <cfRule type="expression" dxfId="1862" priority="1964">
      <formula>IF(RIGHT(TEXT(AE47,"0.#"),1)=".",TRUE,FALSE)</formula>
    </cfRule>
  </conditionalFormatting>
  <conditionalFormatting sqref="AE48 AI48">
    <cfRule type="expression" dxfId="1861" priority="1961">
      <formula>IF(RIGHT(TEXT(AE48,"0.#"),1)=".",FALSE,TRUE)</formula>
    </cfRule>
    <cfRule type="expression" dxfId="1860" priority="1962">
      <formula>IF(RIGHT(TEXT(AE48,"0.#"),1)=".",TRUE,FALSE)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6"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6" t="s">
        <v>265</v>
      </c>
      <c r="H2" s="781"/>
      <c r="I2" s="781"/>
      <c r="J2" s="781"/>
      <c r="K2" s="781"/>
      <c r="L2" s="781"/>
      <c r="M2" s="781"/>
      <c r="N2" s="781"/>
      <c r="O2" s="782"/>
      <c r="P2" s="780" t="s">
        <v>59</v>
      </c>
      <c r="Q2" s="781"/>
      <c r="R2" s="781"/>
      <c r="S2" s="781"/>
      <c r="T2" s="781"/>
      <c r="U2" s="781"/>
      <c r="V2" s="781"/>
      <c r="W2" s="781"/>
      <c r="X2" s="782"/>
      <c r="Y2" s="1011"/>
      <c r="Z2" s="410"/>
      <c r="AA2" s="411"/>
      <c r="AB2" s="1015" t="s">
        <v>11</v>
      </c>
      <c r="AC2" s="1016"/>
      <c r="AD2" s="1017"/>
      <c r="AE2" s="1003" t="s">
        <v>357</v>
      </c>
      <c r="AF2" s="1003"/>
      <c r="AG2" s="1003"/>
      <c r="AH2" s="1003"/>
      <c r="AI2" s="1003" t="s">
        <v>363</v>
      </c>
      <c r="AJ2" s="1003"/>
      <c r="AK2" s="1003"/>
      <c r="AL2" s="1003"/>
      <c r="AM2" s="1003" t="s">
        <v>472</v>
      </c>
      <c r="AN2" s="1003"/>
      <c r="AO2" s="1003"/>
      <c r="AP2" s="456"/>
      <c r="AQ2" s="172" t="s">
        <v>355</v>
      </c>
      <c r="AR2" s="165"/>
      <c r="AS2" s="165"/>
      <c r="AT2" s="166"/>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12"/>
      <c r="Z3" s="1013"/>
      <c r="AA3" s="1014"/>
      <c r="AB3" s="1018"/>
      <c r="AC3" s="1019"/>
      <c r="AD3" s="1020"/>
      <c r="AE3" s="374"/>
      <c r="AF3" s="374"/>
      <c r="AG3" s="374"/>
      <c r="AH3" s="374"/>
      <c r="AI3" s="374"/>
      <c r="AJ3" s="374"/>
      <c r="AK3" s="374"/>
      <c r="AL3" s="374"/>
      <c r="AM3" s="374"/>
      <c r="AN3" s="374"/>
      <c r="AO3" s="374"/>
      <c r="AP3" s="330"/>
      <c r="AQ3" s="267"/>
      <c r="AR3" s="268"/>
      <c r="AS3" s="134" t="s">
        <v>356</v>
      </c>
      <c r="AT3" s="168"/>
      <c r="AU3" s="268"/>
      <c r="AV3" s="268"/>
      <c r="AW3" s="377" t="s">
        <v>300</v>
      </c>
      <c r="AX3" s="378"/>
    </row>
    <row r="4" spans="1:50" ht="22.5" customHeight="1" x14ac:dyDescent="0.15">
      <c r="A4" s="513"/>
      <c r="B4" s="511"/>
      <c r="C4" s="511"/>
      <c r="D4" s="511"/>
      <c r="E4" s="511"/>
      <c r="F4" s="512"/>
      <c r="G4" s="538"/>
      <c r="H4" s="1021"/>
      <c r="I4" s="1021"/>
      <c r="J4" s="1021"/>
      <c r="K4" s="1021"/>
      <c r="L4" s="1021"/>
      <c r="M4" s="1021"/>
      <c r="N4" s="1021"/>
      <c r="O4" s="1022"/>
      <c r="P4" s="157"/>
      <c r="Q4" s="1029"/>
      <c r="R4" s="1029"/>
      <c r="S4" s="1029"/>
      <c r="T4" s="1029"/>
      <c r="U4" s="1029"/>
      <c r="V4" s="1029"/>
      <c r="W4" s="1029"/>
      <c r="X4" s="1030"/>
      <c r="Y4" s="1007" t="s">
        <v>12</v>
      </c>
      <c r="Z4" s="1008"/>
      <c r="AA4" s="1009"/>
      <c r="AB4" s="579"/>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23"/>
      <c r="H5" s="1024"/>
      <c r="I5" s="1024"/>
      <c r="J5" s="1024"/>
      <c r="K5" s="1024"/>
      <c r="L5" s="1024"/>
      <c r="M5" s="1024"/>
      <c r="N5" s="1024"/>
      <c r="O5" s="1025"/>
      <c r="P5" s="1031"/>
      <c r="Q5" s="1031"/>
      <c r="R5" s="1031"/>
      <c r="S5" s="1031"/>
      <c r="T5" s="1031"/>
      <c r="U5" s="1031"/>
      <c r="V5" s="1031"/>
      <c r="W5" s="1031"/>
      <c r="X5" s="1032"/>
      <c r="Y5" s="300" t="s">
        <v>54</v>
      </c>
      <c r="Z5" s="1004"/>
      <c r="AA5" s="1005"/>
      <c r="AB5" s="520"/>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6"/>
      <c r="H6" s="1027"/>
      <c r="I6" s="1027"/>
      <c r="J6" s="1027"/>
      <c r="K6" s="1027"/>
      <c r="L6" s="1027"/>
      <c r="M6" s="1027"/>
      <c r="N6" s="1027"/>
      <c r="O6" s="1028"/>
      <c r="P6" s="724"/>
      <c r="Q6" s="724"/>
      <c r="R6" s="724"/>
      <c r="S6" s="724"/>
      <c r="T6" s="724"/>
      <c r="U6" s="724"/>
      <c r="V6" s="724"/>
      <c r="W6" s="724"/>
      <c r="X6" s="1033"/>
      <c r="Y6" s="1034" t="s">
        <v>13</v>
      </c>
      <c r="Z6" s="1004"/>
      <c r="AA6" s="1005"/>
      <c r="AB6" s="459"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0" t="s">
        <v>491</v>
      </c>
      <c r="B9" s="511"/>
      <c r="C9" s="511"/>
      <c r="D9" s="511"/>
      <c r="E9" s="511"/>
      <c r="F9" s="512"/>
      <c r="G9" s="796" t="s">
        <v>265</v>
      </c>
      <c r="H9" s="781"/>
      <c r="I9" s="781"/>
      <c r="J9" s="781"/>
      <c r="K9" s="781"/>
      <c r="L9" s="781"/>
      <c r="M9" s="781"/>
      <c r="N9" s="781"/>
      <c r="O9" s="782"/>
      <c r="P9" s="780" t="s">
        <v>59</v>
      </c>
      <c r="Q9" s="781"/>
      <c r="R9" s="781"/>
      <c r="S9" s="781"/>
      <c r="T9" s="781"/>
      <c r="U9" s="781"/>
      <c r="V9" s="781"/>
      <c r="W9" s="781"/>
      <c r="X9" s="782"/>
      <c r="Y9" s="1011"/>
      <c r="Z9" s="410"/>
      <c r="AA9" s="411"/>
      <c r="AB9" s="1015" t="s">
        <v>11</v>
      </c>
      <c r="AC9" s="1016"/>
      <c r="AD9" s="1017"/>
      <c r="AE9" s="1003" t="s">
        <v>357</v>
      </c>
      <c r="AF9" s="1003"/>
      <c r="AG9" s="1003"/>
      <c r="AH9" s="1003"/>
      <c r="AI9" s="1003" t="s">
        <v>363</v>
      </c>
      <c r="AJ9" s="1003"/>
      <c r="AK9" s="1003"/>
      <c r="AL9" s="1003"/>
      <c r="AM9" s="1003" t="s">
        <v>472</v>
      </c>
      <c r="AN9" s="1003"/>
      <c r="AO9" s="1003"/>
      <c r="AP9" s="456"/>
      <c r="AQ9" s="172" t="s">
        <v>355</v>
      </c>
      <c r="AR9" s="165"/>
      <c r="AS9" s="165"/>
      <c r="AT9" s="166"/>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12"/>
      <c r="Z10" s="1013"/>
      <c r="AA10" s="1014"/>
      <c r="AB10" s="1018"/>
      <c r="AC10" s="1019"/>
      <c r="AD10" s="1020"/>
      <c r="AE10" s="374"/>
      <c r="AF10" s="374"/>
      <c r="AG10" s="374"/>
      <c r="AH10" s="374"/>
      <c r="AI10" s="374"/>
      <c r="AJ10" s="374"/>
      <c r="AK10" s="374"/>
      <c r="AL10" s="374"/>
      <c r="AM10" s="374"/>
      <c r="AN10" s="374"/>
      <c r="AO10" s="374"/>
      <c r="AP10" s="330"/>
      <c r="AQ10" s="267"/>
      <c r="AR10" s="268"/>
      <c r="AS10" s="134" t="s">
        <v>356</v>
      </c>
      <c r="AT10" s="168"/>
      <c r="AU10" s="268"/>
      <c r="AV10" s="268"/>
      <c r="AW10" s="377" t="s">
        <v>300</v>
      </c>
      <c r="AX10" s="378"/>
    </row>
    <row r="11" spans="1:50" ht="22.5" customHeight="1" x14ac:dyDescent="0.15">
      <c r="A11" s="513"/>
      <c r="B11" s="511"/>
      <c r="C11" s="511"/>
      <c r="D11" s="511"/>
      <c r="E11" s="511"/>
      <c r="F11" s="512"/>
      <c r="G11" s="538"/>
      <c r="H11" s="1021"/>
      <c r="I11" s="1021"/>
      <c r="J11" s="1021"/>
      <c r="K11" s="1021"/>
      <c r="L11" s="1021"/>
      <c r="M11" s="1021"/>
      <c r="N11" s="1021"/>
      <c r="O11" s="1022"/>
      <c r="P11" s="157"/>
      <c r="Q11" s="1029"/>
      <c r="R11" s="1029"/>
      <c r="S11" s="1029"/>
      <c r="T11" s="1029"/>
      <c r="U11" s="1029"/>
      <c r="V11" s="1029"/>
      <c r="W11" s="1029"/>
      <c r="X11" s="1030"/>
      <c r="Y11" s="1007" t="s">
        <v>12</v>
      </c>
      <c r="Z11" s="1008"/>
      <c r="AA11" s="1009"/>
      <c r="AB11" s="579"/>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23"/>
      <c r="H12" s="1024"/>
      <c r="I12" s="1024"/>
      <c r="J12" s="1024"/>
      <c r="K12" s="1024"/>
      <c r="L12" s="1024"/>
      <c r="M12" s="1024"/>
      <c r="N12" s="1024"/>
      <c r="O12" s="1025"/>
      <c r="P12" s="1031"/>
      <c r="Q12" s="1031"/>
      <c r="R12" s="1031"/>
      <c r="S12" s="1031"/>
      <c r="T12" s="1031"/>
      <c r="U12" s="1031"/>
      <c r="V12" s="1031"/>
      <c r="W12" s="1031"/>
      <c r="X12" s="1032"/>
      <c r="Y12" s="300" t="s">
        <v>54</v>
      </c>
      <c r="Z12" s="1004"/>
      <c r="AA12" s="1005"/>
      <c r="AB12" s="520"/>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6"/>
      <c r="H13" s="1027"/>
      <c r="I13" s="1027"/>
      <c r="J13" s="1027"/>
      <c r="K13" s="1027"/>
      <c r="L13" s="1027"/>
      <c r="M13" s="1027"/>
      <c r="N13" s="1027"/>
      <c r="O13" s="1028"/>
      <c r="P13" s="724"/>
      <c r="Q13" s="724"/>
      <c r="R13" s="724"/>
      <c r="S13" s="724"/>
      <c r="T13" s="724"/>
      <c r="U13" s="724"/>
      <c r="V13" s="724"/>
      <c r="W13" s="724"/>
      <c r="X13" s="1033"/>
      <c r="Y13" s="1034" t="s">
        <v>13</v>
      </c>
      <c r="Z13" s="1004"/>
      <c r="AA13" s="1005"/>
      <c r="AB13" s="459"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0" t="s">
        <v>491</v>
      </c>
      <c r="B16" s="511"/>
      <c r="C16" s="511"/>
      <c r="D16" s="511"/>
      <c r="E16" s="511"/>
      <c r="F16" s="512"/>
      <c r="G16" s="796" t="s">
        <v>265</v>
      </c>
      <c r="H16" s="781"/>
      <c r="I16" s="781"/>
      <c r="J16" s="781"/>
      <c r="K16" s="781"/>
      <c r="L16" s="781"/>
      <c r="M16" s="781"/>
      <c r="N16" s="781"/>
      <c r="O16" s="782"/>
      <c r="P16" s="780" t="s">
        <v>59</v>
      </c>
      <c r="Q16" s="781"/>
      <c r="R16" s="781"/>
      <c r="S16" s="781"/>
      <c r="T16" s="781"/>
      <c r="U16" s="781"/>
      <c r="V16" s="781"/>
      <c r="W16" s="781"/>
      <c r="X16" s="782"/>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6"/>
      <c r="AQ16" s="172" t="s">
        <v>355</v>
      </c>
      <c r="AR16" s="165"/>
      <c r="AS16" s="165"/>
      <c r="AT16" s="166"/>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12"/>
      <c r="Z17" s="1013"/>
      <c r="AA17" s="1014"/>
      <c r="AB17" s="1018"/>
      <c r="AC17" s="1019"/>
      <c r="AD17" s="1020"/>
      <c r="AE17" s="374"/>
      <c r="AF17" s="374"/>
      <c r="AG17" s="374"/>
      <c r="AH17" s="374"/>
      <c r="AI17" s="374"/>
      <c r="AJ17" s="374"/>
      <c r="AK17" s="374"/>
      <c r="AL17" s="374"/>
      <c r="AM17" s="374"/>
      <c r="AN17" s="374"/>
      <c r="AO17" s="374"/>
      <c r="AP17" s="330"/>
      <c r="AQ17" s="267"/>
      <c r="AR17" s="268"/>
      <c r="AS17" s="134" t="s">
        <v>356</v>
      </c>
      <c r="AT17" s="168"/>
      <c r="AU17" s="268"/>
      <c r="AV17" s="268"/>
      <c r="AW17" s="377" t="s">
        <v>300</v>
      </c>
      <c r="AX17" s="378"/>
    </row>
    <row r="18" spans="1:50" ht="22.5" customHeight="1" x14ac:dyDescent="0.15">
      <c r="A18" s="513"/>
      <c r="B18" s="511"/>
      <c r="C18" s="511"/>
      <c r="D18" s="511"/>
      <c r="E18" s="511"/>
      <c r="F18" s="512"/>
      <c r="G18" s="538"/>
      <c r="H18" s="1021"/>
      <c r="I18" s="1021"/>
      <c r="J18" s="1021"/>
      <c r="K18" s="1021"/>
      <c r="L18" s="1021"/>
      <c r="M18" s="1021"/>
      <c r="N18" s="1021"/>
      <c r="O18" s="1022"/>
      <c r="P18" s="157"/>
      <c r="Q18" s="1029"/>
      <c r="R18" s="1029"/>
      <c r="S18" s="1029"/>
      <c r="T18" s="1029"/>
      <c r="U18" s="1029"/>
      <c r="V18" s="1029"/>
      <c r="W18" s="1029"/>
      <c r="X18" s="1030"/>
      <c r="Y18" s="1007" t="s">
        <v>12</v>
      </c>
      <c r="Z18" s="1008"/>
      <c r="AA18" s="1009"/>
      <c r="AB18" s="579"/>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23"/>
      <c r="H19" s="1024"/>
      <c r="I19" s="1024"/>
      <c r="J19" s="1024"/>
      <c r="K19" s="1024"/>
      <c r="L19" s="1024"/>
      <c r="M19" s="1024"/>
      <c r="N19" s="1024"/>
      <c r="O19" s="1025"/>
      <c r="P19" s="1031"/>
      <c r="Q19" s="1031"/>
      <c r="R19" s="1031"/>
      <c r="S19" s="1031"/>
      <c r="T19" s="1031"/>
      <c r="U19" s="1031"/>
      <c r="V19" s="1031"/>
      <c r="W19" s="1031"/>
      <c r="X19" s="1032"/>
      <c r="Y19" s="300" t="s">
        <v>54</v>
      </c>
      <c r="Z19" s="1004"/>
      <c r="AA19" s="1005"/>
      <c r="AB19" s="520"/>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6"/>
      <c r="H20" s="1027"/>
      <c r="I20" s="1027"/>
      <c r="J20" s="1027"/>
      <c r="K20" s="1027"/>
      <c r="L20" s="1027"/>
      <c r="M20" s="1027"/>
      <c r="N20" s="1027"/>
      <c r="O20" s="1028"/>
      <c r="P20" s="724"/>
      <c r="Q20" s="724"/>
      <c r="R20" s="724"/>
      <c r="S20" s="724"/>
      <c r="T20" s="724"/>
      <c r="U20" s="724"/>
      <c r="V20" s="724"/>
      <c r="W20" s="724"/>
      <c r="X20" s="1033"/>
      <c r="Y20" s="1034" t="s">
        <v>13</v>
      </c>
      <c r="Z20" s="1004"/>
      <c r="AA20" s="1005"/>
      <c r="AB20" s="459"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0" t="s">
        <v>491</v>
      </c>
      <c r="B23" s="511"/>
      <c r="C23" s="511"/>
      <c r="D23" s="511"/>
      <c r="E23" s="511"/>
      <c r="F23" s="512"/>
      <c r="G23" s="796" t="s">
        <v>265</v>
      </c>
      <c r="H23" s="781"/>
      <c r="I23" s="781"/>
      <c r="J23" s="781"/>
      <c r="K23" s="781"/>
      <c r="L23" s="781"/>
      <c r="M23" s="781"/>
      <c r="N23" s="781"/>
      <c r="O23" s="782"/>
      <c r="P23" s="780" t="s">
        <v>59</v>
      </c>
      <c r="Q23" s="781"/>
      <c r="R23" s="781"/>
      <c r="S23" s="781"/>
      <c r="T23" s="781"/>
      <c r="U23" s="781"/>
      <c r="V23" s="781"/>
      <c r="W23" s="781"/>
      <c r="X23" s="782"/>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6"/>
      <c r="AQ23" s="172" t="s">
        <v>355</v>
      </c>
      <c r="AR23" s="165"/>
      <c r="AS23" s="165"/>
      <c r="AT23" s="166"/>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12"/>
      <c r="Z24" s="1013"/>
      <c r="AA24" s="1014"/>
      <c r="AB24" s="1018"/>
      <c r="AC24" s="1019"/>
      <c r="AD24" s="1020"/>
      <c r="AE24" s="374"/>
      <c r="AF24" s="374"/>
      <c r="AG24" s="374"/>
      <c r="AH24" s="374"/>
      <c r="AI24" s="374"/>
      <c r="AJ24" s="374"/>
      <c r="AK24" s="374"/>
      <c r="AL24" s="374"/>
      <c r="AM24" s="374"/>
      <c r="AN24" s="374"/>
      <c r="AO24" s="374"/>
      <c r="AP24" s="330"/>
      <c r="AQ24" s="267"/>
      <c r="AR24" s="268"/>
      <c r="AS24" s="134" t="s">
        <v>356</v>
      </c>
      <c r="AT24" s="168"/>
      <c r="AU24" s="268"/>
      <c r="AV24" s="268"/>
      <c r="AW24" s="377" t="s">
        <v>300</v>
      </c>
      <c r="AX24" s="378"/>
    </row>
    <row r="25" spans="1:50" ht="22.5" customHeight="1" x14ac:dyDescent="0.15">
      <c r="A25" s="513"/>
      <c r="B25" s="511"/>
      <c r="C25" s="511"/>
      <c r="D25" s="511"/>
      <c r="E25" s="511"/>
      <c r="F25" s="512"/>
      <c r="G25" s="538"/>
      <c r="H25" s="1021"/>
      <c r="I25" s="1021"/>
      <c r="J25" s="1021"/>
      <c r="K25" s="1021"/>
      <c r="L25" s="1021"/>
      <c r="M25" s="1021"/>
      <c r="N25" s="1021"/>
      <c r="O25" s="1022"/>
      <c r="P25" s="157"/>
      <c r="Q25" s="1029"/>
      <c r="R25" s="1029"/>
      <c r="S25" s="1029"/>
      <c r="T25" s="1029"/>
      <c r="U25" s="1029"/>
      <c r="V25" s="1029"/>
      <c r="W25" s="1029"/>
      <c r="X25" s="1030"/>
      <c r="Y25" s="1007" t="s">
        <v>12</v>
      </c>
      <c r="Z25" s="1008"/>
      <c r="AA25" s="1009"/>
      <c r="AB25" s="579"/>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23"/>
      <c r="H26" s="1024"/>
      <c r="I26" s="1024"/>
      <c r="J26" s="1024"/>
      <c r="K26" s="1024"/>
      <c r="L26" s="1024"/>
      <c r="M26" s="1024"/>
      <c r="N26" s="1024"/>
      <c r="O26" s="1025"/>
      <c r="P26" s="1031"/>
      <c r="Q26" s="1031"/>
      <c r="R26" s="1031"/>
      <c r="S26" s="1031"/>
      <c r="T26" s="1031"/>
      <c r="U26" s="1031"/>
      <c r="V26" s="1031"/>
      <c r="W26" s="1031"/>
      <c r="X26" s="1032"/>
      <c r="Y26" s="300" t="s">
        <v>54</v>
      </c>
      <c r="Z26" s="1004"/>
      <c r="AA26" s="1005"/>
      <c r="AB26" s="520"/>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6"/>
      <c r="H27" s="1027"/>
      <c r="I27" s="1027"/>
      <c r="J27" s="1027"/>
      <c r="K27" s="1027"/>
      <c r="L27" s="1027"/>
      <c r="M27" s="1027"/>
      <c r="N27" s="1027"/>
      <c r="O27" s="1028"/>
      <c r="P27" s="724"/>
      <c r="Q27" s="724"/>
      <c r="R27" s="724"/>
      <c r="S27" s="724"/>
      <c r="T27" s="724"/>
      <c r="U27" s="724"/>
      <c r="V27" s="724"/>
      <c r="W27" s="724"/>
      <c r="X27" s="1033"/>
      <c r="Y27" s="1034" t="s">
        <v>13</v>
      </c>
      <c r="Z27" s="1004"/>
      <c r="AA27" s="1005"/>
      <c r="AB27" s="459"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0" t="s">
        <v>491</v>
      </c>
      <c r="B30" s="511"/>
      <c r="C30" s="511"/>
      <c r="D30" s="511"/>
      <c r="E30" s="511"/>
      <c r="F30" s="512"/>
      <c r="G30" s="796" t="s">
        <v>265</v>
      </c>
      <c r="H30" s="781"/>
      <c r="I30" s="781"/>
      <c r="J30" s="781"/>
      <c r="K30" s="781"/>
      <c r="L30" s="781"/>
      <c r="M30" s="781"/>
      <c r="N30" s="781"/>
      <c r="O30" s="782"/>
      <c r="P30" s="780" t="s">
        <v>59</v>
      </c>
      <c r="Q30" s="781"/>
      <c r="R30" s="781"/>
      <c r="S30" s="781"/>
      <c r="T30" s="781"/>
      <c r="U30" s="781"/>
      <c r="V30" s="781"/>
      <c r="W30" s="781"/>
      <c r="X30" s="782"/>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6"/>
      <c r="AQ30" s="172" t="s">
        <v>355</v>
      </c>
      <c r="AR30" s="165"/>
      <c r="AS30" s="165"/>
      <c r="AT30" s="166"/>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12"/>
      <c r="Z31" s="1013"/>
      <c r="AA31" s="1014"/>
      <c r="AB31" s="1018"/>
      <c r="AC31" s="1019"/>
      <c r="AD31" s="1020"/>
      <c r="AE31" s="374"/>
      <c r="AF31" s="374"/>
      <c r="AG31" s="374"/>
      <c r="AH31" s="374"/>
      <c r="AI31" s="374"/>
      <c r="AJ31" s="374"/>
      <c r="AK31" s="374"/>
      <c r="AL31" s="374"/>
      <c r="AM31" s="374"/>
      <c r="AN31" s="374"/>
      <c r="AO31" s="374"/>
      <c r="AP31" s="330"/>
      <c r="AQ31" s="267"/>
      <c r="AR31" s="268"/>
      <c r="AS31" s="134" t="s">
        <v>356</v>
      </c>
      <c r="AT31" s="168"/>
      <c r="AU31" s="268"/>
      <c r="AV31" s="268"/>
      <c r="AW31" s="377" t="s">
        <v>300</v>
      </c>
      <c r="AX31" s="378"/>
    </row>
    <row r="32" spans="1:50" ht="22.5" customHeight="1" x14ac:dyDescent="0.15">
      <c r="A32" s="513"/>
      <c r="B32" s="511"/>
      <c r="C32" s="511"/>
      <c r="D32" s="511"/>
      <c r="E32" s="511"/>
      <c r="F32" s="512"/>
      <c r="G32" s="538"/>
      <c r="H32" s="1021"/>
      <c r="I32" s="1021"/>
      <c r="J32" s="1021"/>
      <c r="K32" s="1021"/>
      <c r="L32" s="1021"/>
      <c r="M32" s="1021"/>
      <c r="N32" s="1021"/>
      <c r="O32" s="1022"/>
      <c r="P32" s="157"/>
      <c r="Q32" s="1029"/>
      <c r="R32" s="1029"/>
      <c r="S32" s="1029"/>
      <c r="T32" s="1029"/>
      <c r="U32" s="1029"/>
      <c r="V32" s="1029"/>
      <c r="W32" s="1029"/>
      <c r="X32" s="1030"/>
      <c r="Y32" s="1007" t="s">
        <v>12</v>
      </c>
      <c r="Z32" s="1008"/>
      <c r="AA32" s="1009"/>
      <c r="AB32" s="579"/>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23"/>
      <c r="H33" s="1024"/>
      <c r="I33" s="1024"/>
      <c r="J33" s="1024"/>
      <c r="K33" s="1024"/>
      <c r="L33" s="1024"/>
      <c r="M33" s="1024"/>
      <c r="N33" s="1024"/>
      <c r="O33" s="1025"/>
      <c r="P33" s="1031"/>
      <c r="Q33" s="1031"/>
      <c r="R33" s="1031"/>
      <c r="S33" s="1031"/>
      <c r="T33" s="1031"/>
      <c r="U33" s="1031"/>
      <c r="V33" s="1031"/>
      <c r="W33" s="1031"/>
      <c r="X33" s="1032"/>
      <c r="Y33" s="300" t="s">
        <v>54</v>
      </c>
      <c r="Z33" s="1004"/>
      <c r="AA33" s="1005"/>
      <c r="AB33" s="520"/>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6"/>
      <c r="H34" s="1027"/>
      <c r="I34" s="1027"/>
      <c r="J34" s="1027"/>
      <c r="K34" s="1027"/>
      <c r="L34" s="1027"/>
      <c r="M34" s="1027"/>
      <c r="N34" s="1027"/>
      <c r="O34" s="1028"/>
      <c r="P34" s="724"/>
      <c r="Q34" s="724"/>
      <c r="R34" s="724"/>
      <c r="S34" s="724"/>
      <c r="T34" s="724"/>
      <c r="U34" s="724"/>
      <c r="V34" s="724"/>
      <c r="W34" s="724"/>
      <c r="X34" s="1033"/>
      <c r="Y34" s="1034" t="s">
        <v>13</v>
      </c>
      <c r="Z34" s="1004"/>
      <c r="AA34" s="1005"/>
      <c r="AB34" s="459"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0" t="s">
        <v>491</v>
      </c>
      <c r="B37" s="511"/>
      <c r="C37" s="511"/>
      <c r="D37" s="511"/>
      <c r="E37" s="511"/>
      <c r="F37" s="512"/>
      <c r="G37" s="796" t="s">
        <v>265</v>
      </c>
      <c r="H37" s="781"/>
      <c r="I37" s="781"/>
      <c r="J37" s="781"/>
      <c r="K37" s="781"/>
      <c r="L37" s="781"/>
      <c r="M37" s="781"/>
      <c r="N37" s="781"/>
      <c r="O37" s="782"/>
      <c r="P37" s="780" t="s">
        <v>59</v>
      </c>
      <c r="Q37" s="781"/>
      <c r="R37" s="781"/>
      <c r="S37" s="781"/>
      <c r="T37" s="781"/>
      <c r="U37" s="781"/>
      <c r="V37" s="781"/>
      <c r="W37" s="781"/>
      <c r="X37" s="782"/>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6"/>
      <c r="AQ37" s="172" t="s">
        <v>355</v>
      </c>
      <c r="AR37" s="165"/>
      <c r="AS37" s="165"/>
      <c r="AT37" s="166"/>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12"/>
      <c r="Z38" s="1013"/>
      <c r="AA38" s="1014"/>
      <c r="AB38" s="1018"/>
      <c r="AC38" s="1019"/>
      <c r="AD38" s="1020"/>
      <c r="AE38" s="374"/>
      <c r="AF38" s="374"/>
      <c r="AG38" s="374"/>
      <c r="AH38" s="374"/>
      <c r="AI38" s="374"/>
      <c r="AJ38" s="374"/>
      <c r="AK38" s="374"/>
      <c r="AL38" s="374"/>
      <c r="AM38" s="374"/>
      <c r="AN38" s="374"/>
      <c r="AO38" s="374"/>
      <c r="AP38" s="330"/>
      <c r="AQ38" s="267"/>
      <c r="AR38" s="268"/>
      <c r="AS38" s="134" t="s">
        <v>356</v>
      </c>
      <c r="AT38" s="168"/>
      <c r="AU38" s="268"/>
      <c r="AV38" s="268"/>
      <c r="AW38" s="377" t="s">
        <v>300</v>
      </c>
      <c r="AX38" s="378"/>
    </row>
    <row r="39" spans="1:50" ht="22.5" customHeight="1" x14ac:dyDescent="0.15">
      <c r="A39" s="513"/>
      <c r="B39" s="511"/>
      <c r="C39" s="511"/>
      <c r="D39" s="511"/>
      <c r="E39" s="511"/>
      <c r="F39" s="512"/>
      <c r="G39" s="538"/>
      <c r="H39" s="1021"/>
      <c r="I39" s="1021"/>
      <c r="J39" s="1021"/>
      <c r="K39" s="1021"/>
      <c r="L39" s="1021"/>
      <c r="M39" s="1021"/>
      <c r="N39" s="1021"/>
      <c r="O39" s="1022"/>
      <c r="P39" s="157"/>
      <c r="Q39" s="1029"/>
      <c r="R39" s="1029"/>
      <c r="S39" s="1029"/>
      <c r="T39" s="1029"/>
      <c r="U39" s="1029"/>
      <c r="V39" s="1029"/>
      <c r="W39" s="1029"/>
      <c r="X39" s="1030"/>
      <c r="Y39" s="1007" t="s">
        <v>12</v>
      </c>
      <c r="Z39" s="1008"/>
      <c r="AA39" s="1009"/>
      <c r="AB39" s="579"/>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23"/>
      <c r="H40" s="1024"/>
      <c r="I40" s="1024"/>
      <c r="J40" s="1024"/>
      <c r="K40" s="1024"/>
      <c r="L40" s="1024"/>
      <c r="M40" s="1024"/>
      <c r="N40" s="1024"/>
      <c r="O40" s="1025"/>
      <c r="P40" s="1031"/>
      <c r="Q40" s="1031"/>
      <c r="R40" s="1031"/>
      <c r="S40" s="1031"/>
      <c r="T40" s="1031"/>
      <c r="U40" s="1031"/>
      <c r="V40" s="1031"/>
      <c r="W40" s="1031"/>
      <c r="X40" s="1032"/>
      <c r="Y40" s="300" t="s">
        <v>54</v>
      </c>
      <c r="Z40" s="1004"/>
      <c r="AA40" s="1005"/>
      <c r="AB40" s="520"/>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6"/>
      <c r="H41" s="1027"/>
      <c r="I41" s="1027"/>
      <c r="J41" s="1027"/>
      <c r="K41" s="1027"/>
      <c r="L41" s="1027"/>
      <c r="M41" s="1027"/>
      <c r="N41" s="1027"/>
      <c r="O41" s="1028"/>
      <c r="P41" s="724"/>
      <c r="Q41" s="724"/>
      <c r="R41" s="724"/>
      <c r="S41" s="724"/>
      <c r="T41" s="724"/>
      <c r="U41" s="724"/>
      <c r="V41" s="724"/>
      <c r="W41" s="724"/>
      <c r="X41" s="1033"/>
      <c r="Y41" s="1034" t="s">
        <v>13</v>
      </c>
      <c r="Z41" s="1004"/>
      <c r="AA41" s="1005"/>
      <c r="AB41" s="459"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0" t="s">
        <v>491</v>
      </c>
      <c r="B44" s="511"/>
      <c r="C44" s="511"/>
      <c r="D44" s="511"/>
      <c r="E44" s="511"/>
      <c r="F44" s="512"/>
      <c r="G44" s="796" t="s">
        <v>265</v>
      </c>
      <c r="H44" s="781"/>
      <c r="I44" s="781"/>
      <c r="J44" s="781"/>
      <c r="K44" s="781"/>
      <c r="L44" s="781"/>
      <c r="M44" s="781"/>
      <c r="N44" s="781"/>
      <c r="O44" s="782"/>
      <c r="P44" s="780" t="s">
        <v>59</v>
      </c>
      <c r="Q44" s="781"/>
      <c r="R44" s="781"/>
      <c r="S44" s="781"/>
      <c r="T44" s="781"/>
      <c r="U44" s="781"/>
      <c r="V44" s="781"/>
      <c r="W44" s="781"/>
      <c r="X44" s="782"/>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6"/>
      <c r="AQ44" s="172" t="s">
        <v>355</v>
      </c>
      <c r="AR44" s="165"/>
      <c r="AS44" s="165"/>
      <c r="AT44" s="166"/>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12"/>
      <c r="Z45" s="1013"/>
      <c r="AA45" s="1014"/>
      <c r="AB45" s="1018"/>
      <c r="AC45" s="1019"/>
      <c r="AD45" s="1020"/>
      <c r="AE45" s="374"/>
      <c r="AF45" s="374"/>
      <c r="AG45" s="374"/>
      <c r="AH45" s="374"/>
      <c r="AI45" s="374"/>
      <c r="AJ45" s="374"/>
      <c r="AK45" s="374"/>
      <c r="AL45" s="374"/>
      <c r="AM45" s="374"/>
      <c r="AN45" s="374"/>
      <c r="AO45" s="374"/>
      <c r="AP45" s="330"/>
      <c r="AQ45" s="267"/>
      <c r="AR45" s="268"/>
      <c r="AS45" s="134" t="s">
        <v>356</v>
      </c>
      <c r="AT45" s="168"/>
      <c r="AU45" s="268"/>
      <c r="AV45" s="268"/>
      <c r="AW45" s="377" t="s">
        <v>300</v>
      </c>
      <c r="AX45" s="378"/>
    </row>
    <row r="46" spans="1:50" ht="22.5" customHeight="1" x14ac:dyDescent="0.15">
      <c r="A46" s="513"/>
      <c r="B46" s="511"/>
      <c r="C46" s="511"/>
      <c r="D46" s="511"/>
      <c r="E46" s="511"/>
      <c r="F46" s="512"/>
      <c r="G46" s="538"/>
      <c r="H46" s="1021"/>
      <c r="I46" s="1021"/>
      <c r="J46" s="1021"/>
      <c r="K46" s="1021"/>
      <c r="L46" s="1021"/>
      <c r="M46" s="1021"/>
      <c r="N46" s="1021"/>
      <c r="O46" s="1022"/>
      <c r="P46" s="157"/>
      <c r="Q46" s="1029"/>
      <c r="R46" s="1029"/>
      <c r="S46" s="1029"/>
      <c r="T46" s="1029"/>
      <c r="U46" s="1029"/>
      <c r="V46" s="1029"/>
      <c r="W46" s="1029"/>
      <c r="X46" s="1030"/>
      <c r="Y46" s="1007" t="s">
        <v>12</v>
      </c>
      <c r="Z46" s="1008"/>
      <c r="AA46" s="1009"/>
      <c r="AB46" s="579"/>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23"/>
      <c r="H47" s="1024"/>
      <c r="I47" s="1024"/>
      <c r="J47" s="1024"/>
      <c r="K47" s="1024"/>
      <c r="L47" s="1024"/>
      <c r="M47" s="1024"/>
      <c r="N47" s="1024"/>
      <c r="O47" s="1025"/>
      <c r="P47" s="1031"/>
      <c r="Q47" s="1031"/>
      <c r="R47" s="1031"/>
      <c r="S47" s="1031"/>
      <c r="T47" s="1031"/>
      <c r="U47" s="1031"/>
      <c r="V47" s="1031"/>
      <c r="W47" s="1031"/>
      <c r="X47" s="1032"/>
      <c r="Y47" s="300" t="s">
        <v>54</v>
      </c>
      <c r="Z47" s="1004"/>
      <c r="AA47" s="1005"/>
      <c r="AB47" s="520"/>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6"/>
      <c r="H48" s="1027"/>
      <c r="I48" s="1027"/>
      <c r="J48" s="1027"/>
      <c r="K48" s="1027"/>
      <c r="L48" s="1027"/>
      <c r="M48" s="1027"/>
      <c r="N48" s="1027"/>
      <c r="O48" s="1028"/>
      <c r="P48" s="724"/>
      <c r="Q48" s="724"/>
      <c r="R48" s="724"/>
      <c r="S48" s="724"/>
      <c r="T48" s="724"/>
      <c r="U48" s="724"/>
      <c r="V48" s="724"/>
      <c r="W48" s="724"/>
      <c r="X48" s="1033"/>
      <c r="Y48" s="1034" t="s">
        <v>13</v>
      </c>
      <c r="Z48" s="1004"/>
      <c r="AA48" s="1005"/>
      <c r="AB48" s="459"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0" t="s">
        <v>491</v>
      </c>
      <c r="B51" s="511"/>
      <c r="C51" s="511"/>
      <c r="D51" s="511"/>
      <c r="E51" s="511"/>
      <c r="F51" s="512"/>
      <c r="G51" s="796" t="s">
        <v>265</v>
      </c>
      <c r="H51" s="781"/>
      <c r="I51" s="781"/>
      <c r="J51" s="781"/>
      <c r="K51" s="781"/>
      <c r="L51" s="781"/>
      <c r="M51" s="781"/>
      <c r="N51" s="781"/>
      <c r="O51" s="782"/>
      <c r="P51" s="780" t="s">
        <v>59</v>
      </c>
      <c r="Q51" s="781"/>
      <c r="R51" s="781"/>
      <c r="S51" s="781"/>
      <c r="T51" s="781"/>
      <c r="U51" s="781"/>
      <c r="V51" s="781"/>
      <c r="W51" s="781"/>
      <c r="X51" s="782"/>
      <c r="Y51" s="1011"/>
      <c r="Z51" s="410"/>
      <c r="AA51" s="411"/>
      <c r="AB51" s="456" t="s">
        <v>11</v>
      </c>
      <c r="AC51" s="1016"/>
      <c r="AD51" s="1017"/>
      <c r="AE51" s="1003" t="s">
        <v>357</v>
      </c>
      <c r="AF51" s="1003"/>
      <c r="AG51" s="1003"/>
      <c r="AH51" s="1003"/>
      <c r="AI51" s="1003" t="s">
        <v>363</v>
      </c>
      <c r="AJ51" s="1003"/>
      <c r="AK51" s="1003"/>
      <c r="AL51" s="1003"/>
      <c r="AM51" s="1003" t="s">
        <v>472</v>
      </c>
      <c r="AN51" s="1003"/>
      <c r="AO51" s="1003"/>
      <c r="AP51" s="456"/>
      <c r="AQ51" s="172" t="s">
        <v>355</v>
      </c>
      <c r="AR51" s="165"/>
      <c r="AS51" s="165"/>
      <c r="AT51" s="166"/>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12"/>
      <c r="Z52" s="1013"/>
      <c r="AA52" s="1014"/>
      <c r="AB52" s="1018"/>
      <c r="AC52" s="1019"/>
      <c r="AD52" s="1020"/>
      <c r="AE52" s="374"/>
      <c r="AF52" s="374"/>
      <c r="AG52" s="374"/>
      <c r="AH52" s="374"/>
      <c r="AI52" s="374"/>
      <c r="AJ52" s="374"/>
      <c r="AK52" s="374"/>
      <c r="AL52" s="374"/>
      <c r="AM52" s="374"/>
      <c r="AN52" s="374"/>
      <c r="AO52" s="374"/>
      <c r="AP52" s="330"/>
      <c r="AQ52" s="267"/>
      <c r="AR52" s="268"/>
      <c r="AS52" s="134" t="s">
        <v>356</v>
      </c>
      <c r="AT52" s="168"/>
      <c r="AU52" s="268"/>
      <c r="AV52" s="268"/>
      <c r="AW52" s="377" t="s">
        <v>300</v>
      </c>
      <c r="AX52" s="378"/>
    </row>
    <row r="53" spans="1:50" ht="22.5" customHeight="1" x14ac:dyDescent="0.15">
      <c r="A53" s="513"/>
      <c r="B53" s="511"/>
      <c r="C53" s="511"/>
      <c r="D53" s="511"/>
      <c r="E53" s="511"/>
      <c r="F53" s="512"/>
      <c r="G53" s="538"/>
      <c r="H53" s="1021"/>
      <c r="I53" s="1021"/>
      <c r="J53" s="1021"/>
      <c r="K53" s="1021"/>
      <c r="L53" s="1021"/>
      <c r="M53" s="1021"/>
      <c r="N53" s="1021"/>
      <c r="O53" s="1022"/>
      <c r="P53" s="157"/>
      <c r="Q53" s="1029"/>
      <c r="R53" s="1029"/>
      <c r="S53" s="1029"/>
      <c r="T53" s="1029"/>
      <c r="U53" s="1029"/>
      <c r="V53" s="1029"/>
      <c r="W53" s="1029"/>
      <c r="X53" s="1030"/>
      <c r="Y53" s="1007" t="s">
        <v>12</v>
      </c>
      <c r="Z53" s="1008"/>
      <c r="AA53" s="1009"/>
      <c r="AB53" s="579"/>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23"/>
      <c r="H54" s="1024"/>
      <c r="I54" s="1024"/>
      <c r="J54" s="1024"/>
      <c r="K54" s="1024"/>
      <c r="L54" s="1024"/>
      <c r="M54" s="1024"/>
      <c r="N54" s="1024"/>
      <c r="O54" s="1025"/>
      <c r="P54" s="1031"/>
      <c r="Q54" s="1031"/>
      <c r="R54" s="1031"/>
      <c r="S54" s="1031"/>
      <c r="T54" s="1031"/>
      <c r="U54" s="1031"/>
      <c r="V54" s="1031"/>
      <c r="W54" s="1031"/>
      <c r="X54" s="1032"/>
      <c r="Y54" s="300" t="s">
        <v>54</v>
      </c>
      <c r="Z54" s="1004"/>
      <c r="AA54" s="1005"/>
      <c r="AB54" s="520"/>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6"/>
      <c r="H55" s="1027"/>
      <c r="I55" s="1027"/>
      <c r="J55" s="1027"/>
      <c r="K55" s="1027"/>
      <c r="L55" s="1027"/>
      <c r="M55" s="1027"/>
      <c r="N55" s="1027"/>
      <c r="O55" s="1028"/>
      <c r="P55" s="724"/>
      <c r="Q55" s="724"/>
      <c r="R55" s="724"/>
      <c r="S55" s="724"/>
      <c r="T55" s="724"/>
      <c r="U55" s="724"/>
      <c r="V55" s="724"/>
      <c r="W55" s="724"/>
      <c r="X55" s="1033"/>
      <c r="Y55" s="1034" t="s">
        <v>13</v>
      </c>
      <c r="Z55" s="1004"/>
      <c r="AA55" s="1005"/>
      <c r="AB55" s="459"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0" t="s">
        <v>491</v>
      </c>
      <c r="B58" s="511"/>
      <c r="C58" s="511"/>
      <c r="D58" s="511"/>
      <c r="E58" s="511"/>
      <c r="F58" s="512"/>
      <c r="G58" s="796" t="s">
        <v>265</v>
      </c>
      <c r="H58" s="781"/>
      <c r="I58" s="781"/>
      <c r="J58" s="781"/>
      <c r="K58" s="781"/>
      <c r="L58" s="781"/>
      <c r="M58" s="781"/>
      <c r="N58" s="781"/>
      <c r="O58" s="782"/>
      <c r="P58" s="780" t="s">
        <v>59</v>
      </c>
      <c r="Q58" s="781"/>
      <c r="R58" s="781"/>
      <c r="S58" s="781"/>
      <c r="T58" s="781"/>
      <c r="U58" s="781"/>
      <c r="V58" s="781"/>
      <c r="W58" s="781"/>
      <c r="X58" s="782"/>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6"/>
      <c r="AQ58" s="172" t="s">
        <v>355</v>
      </c>
      <c r="AR58" s="165"/>
      <c r="AS58" s="165"/>
      <c r="AT58" s="166"/>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12"/>
      <c r="Z59" s="1013"/>
      <c r="AA59" s="1014"/>
      <c r="AB59" s="1018"/>
      <c r="AC59" s="1019"/>
      <c r="AD59" s="1020"/>
      <c r="AE59" s="374"/>
      <c r="AF59" s="374"/>
      <c r="AG59" s="374"/>
      <c r="AH59" s="374"/>
      <c r="AI59" s="374"/>
      <c r="AJ59" s="374"/>
      <c r="AK59" s="374"/>
      <c r="AL59" s="374"/>
      <c r="AM59" s="374"/>
      <c r="AN59" s="374"/>
      <c r="AO59" s="374"/>
      <c r="AP59" s="330"/>
      <c r="AQ59" s="267"/>
      <c r="AR59" s="268"/>
      <c r="AS59" s="134" t="s">
        <v>356</v>
      </c>
      <c r="AT59" s="168"/>
      <c r="AU59" s="268"/>
      <c r="AV59" s="268"/>
      <c r="AW59" s="377" t="s">
        <v>300</v>
      </c>
      <c r="AX59" s="378"/>
    </row>
    <row r="60" spans="1:50" ht="22.5" customHeight="1" x14ac:dyDescent="0.15">
      <c r="A60" s="513"/>
      <c r="B60" s="511"/>
      <c r="C60" s="511"/>
      <c r="D60" s="511"/>
      <c r="E60" s="511"/>
      <c r="F60" s="512"/>
      <c r="G60" s="538"/>
      <c r="H60" s="1021"/>
      <c r="I60" s="1021"/>
      <c r="J60" s="1021"/>
      <c r="K60" s="1021"/>
      <c r="L60" s="1021"/>
      <c r="M60" s="1021"/>
      <c r="N60" s="1021"/>
      <c r="O60" s="1022"/>
      <c r="P60" s="157"/>
      <c r="Q60" s="1029"/>
      <c r="R60" s="1029"/>
      <c r="S60" s="1029"/>
      <c r="T60" s="1029"/>
      <c r="U60" s="1029"/>
      <c r="V60" s="1029"/>
      <c r="W60" s="1029"/>
      <c r="X60" s="1030"/>
      <c r="Y60" s="1007" t="s">
        <v>12</v>
      </c>
      <c r="Z60" s="1008"/>
      <c r="AA60" s="1009"/>
      <c r="AB60" s="579"/>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23"/>
      <c r="H61" s="1024"/>
      <c r="I61" s="1024"/>
      <c r="J61" s="1024"/>
      <c r="K61" s="1024"/>
      <c r="L61" s="1024"/>
      <c r="M61" s="1024"/>
      <c r="N61" s="1024"/>
      <c r="O61" s="1025"/>
      <c r="P61" s="1031"/>
      <c r="Q61" s="1031"/>
      <c r="R61" s="1031"/>
      <c r="S61" s="1031"/>
      <c r="T61" s="1031"/>
      <c r="U61" s="1031"/>
      <c r="V61" s="1031"/>
      <c r="W61" s="1031"/>
      <c r="X61" s="1032"/>
      <c r="Y61" s="300" t="s">
        <v>54</v>
      </c>
      <c r="Z61" s="1004"/>
      <c r="AA61" s="1005"/>
      <c r="AB61" s="520"/>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6"/>
      <c r="H62" s="1027"/>
      <c r="I62" s="1027"/>
      <c r="J62" s="1027"/>
      <c r="K62" s="1027"/>
      <c r="L62" s="1027"/>
      <c r="M62" s="1027"/>
      <c r="N62" s="1027"/>
      <c r="O62" s="1028"/>
      <c r="P62" s="724"/>
      <c r="Q62" s="724"/>
      <c r="R62" s="724"/>
      <c r="S62" s="724"/>
      <c r="T62" s="724"/>
      <c r="U62" s="724"/>
      <c r="V62" s="724"/>
      <c r="W62" s="724"/>
      <c r="X62" s="1033"/>
      <c r="Y62" s="1034" t="s">
        <v>13</v>
      </c>
      <c r="Z62" s="1004"/>
      <c r="AA62" s="1005"/>
      <c r="AB62" s="459"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0" t="s">
        <v>491</v>
      </c>
      <c r="B65" s="511"/>
      <c r="C65" s="511"/>
      <c r="D65" s="511"/>
      <c r="E65" s="511"/>
      <c r="F65" s="512"/>
      <c r="G65" s="796" t="s">
        <v>265</v>
      </c>
      <c r="H65" s="781"/>
      <c r="I65" s="781"/>
      <c r="J65" s="781"/>
      <c r="K65" s="781"/>
      <c r="L65" s="781"/>
      <c r="M65" s="781"/>
      <c r="N65" s="781"/>
      <c r="O65" s="782"/>
      <c r="P65" s="780" t="s">
        <v>59</v>
      </c>
      <c r="Q65" s="781"/>
      <c r="R65" s="781"/>
      <c r="S65" s="781"/>
      <c r="T65" s="781"/>
      <c r="U65" s="781"/>
      <c r="V65" s="781"/>
      <c r="W65" s="781"/>
      <c r="X65" s="782"/>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6"/>
      <c r="AQ65" s="172" t="s">
        <v>355</v>
      </c>
      <c r="AR65" s="165"/>
      <c r="AS65" s="165"/>
      <c r="AT65" s="166"/>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12"/>
      <c r="Z66" s="1013"/>
      <c r="AA66" s="1014"/>
      <c r="AB66" s="1018"/>
      <c r="AC66" s="1019"/>
      <c r="AD66" s="1020"/>
      <c r="AE66" s="374"/>
      <c r="AF66" s="374"/>
      <c r="AG66" s="374"/>
      <c r="AH66" s="374"/>
      <c r="AI66" s="374"/>
      <c r="AJ66" s="374"/>
      <c r="AK66" s="374"/>
      <c r="AL66" s="374"/>
      <c r="AM66" s="374"/>
      <c r="AN66" s="374"/>
      <c r="AO66" s="374"/>
      <c r="AP66" s="330"/>
      <c r="AQ66" s="267"/>
      <c r="AR66" s="268"/>
      <c r="AS66" s="134" t="s">
        <v>356</v>
      </c>
      <c r="AT66" s="168"/>
      <c r="AU66" s="268"/>
      <c r="AV66" s="268"/>
      <c r="AW66" s="377" t="s">
        <v>300</v>
      </c>
      <c r="AX66" s="378"/>
    </row>
    <row r="67" spans="1:50" ht="22.5" customHeight="1" x14ac:dyDescent="0.15">
      <c r="A67" s="513"/>
      <c r="B67" s="511"/>
      <c r="C67" s="511"/>
      <c r="D67" s="511"/>
      <c r="E67" s="511"/>
      <c r="F67" s="512"/>
      <c r="G67" s="538"/>
      <c r="H67" s="1021"/>
      <c r="I67" s="1021"/>
      <c r="J67" s="1021"/>
      <c r="K67" s="1021"/>
      <c r="L67" s="1021"/>
      <c r="M67" s="1021"/>
      <c r="N67" s="1021"/>
      <c r="O67" s="1022"/>
      <c r="P67" s="157"/>
      <c r="Q67" s="1029"/>
      <c r="R67" s="1029"/>
      <c r="S67" s="1029"/>
      <c r="T67" s="1029"/>
      <c r="U67" s="1029"/>
      <c r="V67" s="1029"/>
      <c r="W67" s="1029"/>
      <c r="X67" s="1030"/>
      <c r="Y67" s="1007" t="s">
        <v>12</v>
      </c>
      <c r="Z67" s="1008"/>
      <c r="AA67" s="1009"/>
      <c r="AB67" s="579"/>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23"/>
      <c r="H68" s="1024"/>
      <c r="I68" s="1024"/>
      <c r="J68" s="1024"/>
      <c r="K68" s="1024"/>
      <c r="L68" s="1024"/>
      <c r="M68" s="1024"/>
      <c r="N68" s="1024"/>
      <c r="O68" s="1025"/>
      <c r="P68" s="1031"/>
      <c r="Q68" s="1031"/>
      <c r="R68" s="1031"/>
      <c r="S68" s="1031"/>
      <c r="T68" s="1031"/>
      <c r="U68" s="1031"/>
      <c r="V68" s="1031"/>
      <c r="W68" s="1031"/>
      <c r="X68" s="1032"/>
      <c r="Y68" s="300" t="s">
        <v>54</v>
      </c>
      <c r="Z68" s="1004"/>
      <c r="AA68" s="1005"/>
      <c r="AB68" s="520"/>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6"/>
      <c r="H69" s="1027"/>
      <c r="I69" s="1027"/>
      <c r="J69" s="1027"/>
      <c r="K69" s="1027"/>
      <c r="L69" s="1027"/>
      <c r="M69" s="1027"/>
      <c r="N69" s="1027"/>
      <c r="O69" s="1028"/>
      <c r="P69" s="724"/>
      <c r="Q69" s="724"/>
      <c r="R69" s="724"/>
      <c r="S69" s="724"/>
      <c r="T69" s="724"/>
      <c r="U69" s="724"/>
      <c r="V69" s="724"/>
      <c r="W69" s="724"/>
      <c r="X69" s="1033"/>
      <c r="Y69" s="300" t="s">
        <v>13</v>
      </c>
      <c r="Z69" s="1004"/>
      <c r="AA69" s="1005"/>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8" t="s">
        <v>511</v>
      </c>
      <c r="H2" s="439"/>
      <c r="I2" s="439"/>
      <c r="J2" s="439"/>
      <c r="K2" s="439"/>
      <c r="L2" s="439"/>
      <c r="M2" s="439"/>
      <c r="N2" s="439"/>
      <c r="O2" s="439"/>
      <c r="P2" s="439"/>
      <c r="Q2" s="439"/>
      <c r="R2" s="439"/>
      <c r="S2" s="439"/>
      <c r="T2" s="439"/>
      <c r="U2" s="439"/>
      <c r="V2" s="439"/>
      <c r="W2" s="439"/>
      <c r="X2" s="439"/>
      <c r="Y2" s="439"/>
      <c r="Z2" s="439"/>
      <c r="AA2" s="439"/>
      <c r="AB2" s="440"/>
      <c r="AC2" s="438"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2"/>
      <c r="B4" s="1043"/>
      <c r="C4" s="1043"/>
      <c r="D4" s="1043"/>
      <c r="E4" s="1043"/>
      <c r="F4" s="104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2"/>
      <c r="B17" s="1043"/>
      <c r="C17" s="1043"/>
      <c r="D17" s="1043"/>
      <c r="E17" s="1043"/>
      <c r="F17" s="104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2"/>
      <c r="B30" s="1043"/>
      <c r="C30" s="1043"/>
      <c r="D30" s="1043"/>
      <c r="E30" s="1043"/>
      <c r="F30" s="104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2"/>
      <c r="B43" s="1043"/>
      <c r="C43" s="1043"/>
      <c r="D43" s="1043"/>
      <c r="E43" s="1043"/>
      <c r="F43" s="104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2"/>
      <c r="B57" s="1043"/>
      <c r="C57" s="1043"/>
      <c r="D57" s="1043"/>
      <c r="E57" s="1043"/>
      <c r="F57" s="104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2"/>
      <c r="B70" s="1043"/>
      <c r="C70" s="1043"/>
      <c r="D70" s="1043"/>
      <c r="E70" s="1043"/>
      <c r="F70" s="104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2"/>
      <c r="B83" s="1043"/>
      <c r="C83" s="1043"/>
      <c r="D83" s="1043"/>
      <c r="E83" s="1043"/>
      <c r="F83" s="104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2"/>
      <c r="B96" s="1043"/>
      <c r="C96" s="1043"/>
      <c r="D96" s="1043"/>
      <c r="E96" s="1043"/>
      <c r="F96" s="104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2"/>
      <c r="B110" s="1043"/>
      <c r="C110" s="1043"/>
      <c r="D110" s="1043"/>
      <c r="E110" s="1043"/>
      <c r="F110" s="104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2"/>
      <c r="B123" s="1043"/>
      <c r="C123" s="1043"/>
      <c r="D123" s="1043"/>
      <c r="E123" s="1043"/>
      <c r="F123" s="104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2"/>
      <c r="B136" s="1043"/>
      <c r="C136" s="1043"/>
      <c r="D136" s="1043"/>
      <c r="E136" s="1043"/>
      <c r="F136" s="104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2"/>
      <c r="B149" s="1043"/>
      <c r="C149" s="1043"/>
      <c r="D149" s="1043"/>
      <c r="E149" s="1043"/>
      <c r="F149" s="104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2"/>
      <c r="B163" s="1043"/>
      <c r="C163" s="1043"/>
      <c r="D163" s="1043"/>
      <c r="E163" s="1043"/>
      <c r="F163" s="104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2"/>
      <c r="B176" s="1043"/>
      <c r="C176" s="1043"/>
      <c r="D176" s="1043"/>
      <c r="E176" s="1043"/>
      <c r="F176" s="104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2"/>
      <c r="B189" s="1043"/>
      <c r="C189" s="1043"/>
      <c r="D189" s="1043"/>
      <c r="E189" s="1043"/>
      <c r="F189" s="104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2"/>
      <c r="B202" s="1043"/>
      <c r="C202" s="1043"/>
      <c r="D202" s="1043"/>
      <c r="E202" s="1043"/>
      <c r="F202" s="104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2"/>
      <c r="B216" s="1043"/>
      <c r="C216" s="1043"/>
      <c r="D216" s="1043"/>
      <c r="E216" s="1043"/>
      <c r="F216" s="104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2"/>
      <c r="B229" s="1043"/>
      <c r="C229" s="1043"/>
      <c r="D229" s="1043"/>
      <c r="E229" s="1043"/>
      <c r="F229" s="104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2"/>
      <c r="B242" s="1043"/>
      <c r="C242" s="1043"/>
      <c r="D242" s="1043"/>
      <c r="E242" s="1043"/>
      <c r="F242" s="104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2"/>
      <c r="B255" s="1043"/>
      <c r="C255" s="1043"/>
      <c r="D255" s="1043"/>
      <c r="E255" s="1043"/>
      <c r="F255" s="104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432</v>
      </c>
      <c r="K3" s="112"/>
      <c r="L3" s="112"/>
      <c r="M3" s="112"/>
      <c r="N3" s="112"/>
      <c r="O3" s="112"/>
      <c r="P3" s="345" t="s">
        <v>27</v>
      </c>
      <c r="Q3" s="345"/>
      <c r="R3" s="345"/>
      <c r="S3" s="345"/>
      <c r="T3" s="345"/>
      <c r="U3" s="345"/>
      <c r="V3" s="345"/>
      <c r="W3" s="345"/>
      <c r="X3" s="345"/>
      <c r="Y3" s="342" t="s">
        <v>496</v>
      </c>
      <c r="Z3" s="343"/>
      <c r="AA3" s="343"/>
      <c r="AB3" s="343"/>
      <c r="AC3" s="274" t="s">
        <v>479</v>
      </c>
      <c r="AD3" s="274"/>
      <c r="AE3" s="274"/>
      <c r="AF3" s="274"/>
      <c r="AG3" s="274"/>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432</v>
      </c>
      <c r="K36" s="112"/>
      <c r="L36" s="112"/>
      <c r="M36" s="112"/>
      <c r="N36" s="112"/>
      <c r="O36" s="112"/>
      <c r="P36" s="345" t="s">
        <v>27</v>
      </c>
      <c r="Q36" s="345"/>
      <c r="R36" s="345"/>
      <c r="S36" s="345"/>
      <c r="T36" s="345"/>
      <c r="U36" s="345"/>
      <c r="V36" s="345"/>
      <c r="W36" s="345"/>
      <c r="X36" s="345"/>
      <c r="Y36" s="342" t="s">
        <v>496</v>
      </c>
      <c r="Z36" s="343"/>
      <c r="AA36" s="343"/>
      <c r="AB36" s="343"/>
      <c r="AC36" s="274" t="s">
        <v>479</v>
      </c>
      <c r="AD36" s="274"/>
      <c r="AE36" s="274"/>
      <c r="AF36" s="274"/>
      <c r="AG36" s="274"/>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432</v>
      </c>
      <c r="K69" s="112"/>
      <c r="L69" s="112"/>
      <c r="M69" s="112"/>
      <c r="N69" s="112"/>
      <c r="O69" s="112"/>
      <c r="P69" s="345" t="s">
        <v>27</v>
      </c>
      <c r="Q69" s="345"/>
      <c r="R69" s="345"/>
      <c r="S69" s="345"/>
      <c r="T69" s="345"/>
      <c r="U69" s="345"/>
      <c r="V69" s="345"/>
      <c r="W69" s="345"/>
      <c r="X69" s="345"/>
      <c r="Y69" s="342" t="s">
        <v>496</v>
      </c>
      <c r="Z69" s="343"/>
      <c r="AA69" s="343"/>
      <c r="AB69" s="343"/>
      <c r="AC69" s="274" t="s">
        <v>479</v>
      </c>
      <c r="AD69" s="274"/>
      <c r="AE69" s="274"/>
      <c r="AF69" s="274"/>
      <c r="AG69" s="274"/>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4" t="s">
        <v>479</v>
      </c>
      <c r="AD102" s="274"/>
      <c r="AE102" s="274"/>
      <c r="AF102" s="274"/>
      <c r="AG102" s="274"/>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4" t="s">
        <v>479</v>
      </c>
      <c r="AD135" s="274"/>
      <c r="AE135" s="274"/>
      <c r="AF135" s="274"/>
      <c r="AG135" s="274"/>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4" t="s">
        <v>479</v>
      </c>
      <c r="AD168" s="274"/>
      <c r="AE168" s="274"/>
      <c r="AF168" s="274"/>
      <c r="AG168" s="274"/>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4" t="s">
        <v>479</v>
      </c>
      <c r="AD201" s="274"/>
      <c r="AE201" s="274"/>
      <c r="AF201" s="274"/>
      <c r="AG201" s="274"/>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4" t="s">
        <v>479</v>
      </c>
      <c r="AD234" s="274"/>
      <c r="AE234" s="274"/>
      <c r="AF234" s="274"/>
      <c r="AG234" s="274"/>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4" t="s">
        <v>479</v>
      </c>
      <c r="AD267" s="274"/>
      <c r="AE267" s="274"/>
      <c r="AF267" s="274"/>
      <c r="AG267" s="274"/>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4" t="s">
        <v>479</v>
      </c>
      <c r="AD300" s="274"/>
      <c r="AE300" s="274"/>
      <c r="AF300" s="274"/>
      <c r="AG300" s="274"/>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4" t="s">
        <v>479</v>
      </c>
      <c r="AD333" s="274"/>
      <c r="AE333" s="274"/>
      <c r="AF333" s="274"/>
      <c r="AG333" s="274"/>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4" t="s">
        <v>479</v>
      </c>
      <c r="AD366" s="274"/>
      <c r="AE366" s="274"/>
      <c r="AF366" s="274"/>
      <c r="AG366" s="274"/>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4" t="s">
        <v>479</v>
      </c>
      <c r="AD399" s="274"/>
      <c r="AE399" s="274"/>
      <c r="AF399" s="274"/>
      <c r="AG399" s="274"/>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4" t="s">
        <v>479</v>
      </c>
      <c r="AD432" s="274"/>
      <c r="AE432" s="274"/>
      <c r="AF432" s="274"/>
      <c r="AG432" s="274"/>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4" t="s">
        <v>479</v>
      </c>
      <c r="AD465" s="274"/>
      <c r="AE465" s="274"/>
      <c r="AF465" s="274"/>
      <c r="AG465" s="274"/>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4" t="s">
        <v>479</v>
      </c>
      <c r="AD498" s="274"/>
      <c r="AE498" s="274"/>
      <c r="AF498" s="274"/>
      <c r="AG498" s="274"/>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4" t="s">
        <v>479</v>
      </c>
      <c r="AD531" s="274"/>
      <c r="AE531" s="274"/>
      <c r="AF531" s="274"/>
      <c r="AG531" s="274"/>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4" t="s">
        <v>479</v>
      </c>
      <c r="AD564" s="274"/>
      <c r="AE564" s="274"/>
      <c r="AF564" s="274"/>
      <c r="AG564" s="274"/>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4" t="s">
        <v>479</v>
      </c>
      <c r="AD597" s="274"/>
      <c r="AE597" s="274"/>
      <c r="AF597" s="274"/>
      <c r="AG597" s="274"/>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4" t="s">
        <v>479</v>
      </c>
      <c r="AD630" s="274"/>
      <c r="AE630" s="274"/>
      <c r="AF630" s="274"/>
      <c r="AG630" s="274"/>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4" t="s">
        <v>479</v>
      </c>
      <c r="AD663" s="274"/>
      <c r="AE663" s="274"/>
      <c r="AF663" s="274"/>
      <c r="AG663" s="274"/>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4" t="s">
        <v>479</v>
      </c>
      <c r="AD696" s="274"/>
      <c r="AE696" s="274"/>
      <c r="AF696" s="274"/>
      <c r="AG696" s="274"/>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4" t="s">
        <v>479</v>
      </c>
      <c r="AD729" s="274"/>
      <c r="AE729" s="274"/>
      <c r="AF729" s="274"/>
      <c r="AG729" s="274"/>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4" t="s">
        <v>479</v>
      </c>
      <c r="AD762" s="274"/>
      <c r="AE762" s="274"/>
      <c r="AF762" s="274"/>
      <c r="AG762" s="274"/>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4" t="s">
        <v>479</v>
      </c>
      <c r="AD795" s="274"/>
      <c r="AE795" s="274"/>
      <c r="AF795" s="274"/>
      <c r="AG795" s="274"/>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4" t="s">
        <v>479</v>
      </c>
      <c r="AD828" s="274"/>
      <c r="AE828" s="274"/>
      <c r="AF828" s="274"/>
      <c r="AG828" s="274"/>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4" t="s">
        <v>479</v>
      </c>
      <c r="AD861" s="274"/>
      <c r="AE861" s="274"/>
      <c r="AF861" s="274"/>
      <c r="AG861" s="274"/>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4" t="s">
        <v>479</v>
      </c>
      <c r="AD894" s="274"/>
      <c r="AE894" s="274"/>
      <c r="AF894" s="274"/>
      <c r="AG894" s="274"/>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4" t="s">
        <v>479</v>
      </c>
      <c r="AD927" s="274"/>
      <c r="AE927" s="274"/>
      <c r="AF927" s="274"/>
      <c r="AG927" s="274"/>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4" t="s">
        <v>479</v>
      </c>
      <c r="AD960" s="274"/>
      <c r="AE960" s="274"/>
      <c r="AF960" s="274"/>
      <c r="AG960" s="274"/>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4" t="s">
        <v>479</v>
      </c>
      <c r="AD993" s="274"/>
      <c r="AE993" s="274"/>
      <c r="AF993" s="274"/>
      <c r="AG993" s="274"/>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4" t="s">
        <v>479</v>
      </c>
      <c r="AD1026" s="274"/>
      <c r="AE1026" s="274"/>
      <c r="AF1026" s="274"/>
      <c r="AG1026" s="274"/>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4" t="s">
        <v>479</v>
      </c>
      <c r="AD1059" s="274"/>
      <c r="AE1059" s="274"/>
      <c r="AF1059" s="274"/>
      <c r="AG1059" s="274"/>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4" t="s">
        <v>479</v>
      </c>
      <c r="AD1092" s="274"/>
      <c r="AE1092" s="274"/>
      <c r="AF1092" s="274"/>
      <c r="AG1092" s="274"/>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4" t="s">
        <v>479</v>
      </c>
      <c r="AD1125" s="274"/>
      <c r="AE1125" s="274"/>
      <c r="AF1125" s="274"/>
      <c r="AG1125" s="274"/>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4" t="s">
        <v>479</v>
      </c>
      <c r="AD1158" s="274"/>
      <c r="AE1158" s="274"/>
      <c r="AF1158" s="274"/>
      <c r="AG1158" s="274"/>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4" t="s">
        <v>479</v>
      </c>
      <c r="AD1191" s="274"/>
      <c r="AE1191" s="274"/>
      <c r="AF1191" s="274"/>
      <c r="AG1191" s="274"/>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4" t="s">
        <v>479</v>
      </c>
      <c r="AD1224" s="274"/>
      <c r="AE1224" s="274"/>
      <c r="AF1224" s="274"/>
      <c r="AG1224" s="274"/>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4" t="s">
        <v>479</v>
      </c>
      <c r="AD1257" s="274"/>
      <c r="AE1257" s="274"/>
      <c r="AF1257" s="274"/>
      <c r="AG1257" s="274"/>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4" t="s">
        <v>479</v>
      </c>
      <c r="AD1290" s="274"/>
      <c r="AE1290" s="274"/>
      <c r="AF1290" s="274"/>
      <c r="AG1290" s="274"/>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2018-06-29T14:43:20Z</cp:lastPrinted>
  <dcterms:created xsi:type="dcterms:W3CDTF">2012-03-13T00:50:25Z</dcterms:created>
  <dcterms:modified xsi:type="dcterms:W3CDTF">2018-07-05T07:23:19Z</dcterms:modified>
</cp:coreProperties>
</file>