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95" yWindow="135" windowWidth="1515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<sst xmlns="http://schemas.openxmlformats.org/spreadsheetml/2006/main" count="2949" uniqueCount="657">
  <si>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</si>
  <si>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</si>
  <si>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</si>
  <si>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</si>
  <si>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</si>
  <si>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</si>
  <si>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</si>
  <si>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</si>
  <si>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</si>
  <si>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</si>
  <si>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</si>
  <si>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</si>
  <si>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</si>
  <si>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</si>
  <si>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</si>
  <si>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</si>
  <si>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</si>
  <si>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</si>
  <si>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</si>
  <si>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</si>
  <si>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</si>
  <si>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</si>
  <si>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</si>
  <si>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</si>
  <si>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</si>
  <si>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</si>
  <si>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</si>
  <si>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</si>
  <si>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</si>
  <si>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</si>
  <si>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</si>
  <si>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</si>
  <si>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</si>
  <si>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</si>
  <si>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</si>
  <si>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</si>
  <si>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</si>
  <si>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</si>
  <si>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</si>
  <si>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</si>
  <si>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</si>
  <si>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</si>
  <si>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</si>
  <si>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</si>
  <si>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</si>
  <si>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</si>
  <si>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</si>
  <si>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</si>
  <si>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</si>
  <si>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</si>
  <si>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</si>
  <si>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</si>
  <si>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</si>
  <si>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</si>
  <si>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</si>
  <si>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</si>
  <si>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</si>
  <si>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</si>
  <si>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</si>
  <si>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</si>
  <si>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</si>
  <si>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</si>
  <si>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</si>
  <si>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</si>
  <si>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</si>
  <si>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</si>
  <si>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</si>
  <si>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</si>
  <si>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</si>
  <si>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</si>
  <si>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</si>
  <si>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</si>
  <si>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</si>
  <si>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</si>
  <si>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</si>
  <si>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</si>
  <si>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</si>
  <si>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</si>
  <si>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</si>
  <si>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</si>
  <si>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</si>
  <si>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</si>
  <si>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</si>
  <si>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</si>
  <si>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</si>
  <si>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</si>
  <si>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</si>
  <si>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</si>
  <si>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</si>
  <si>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</si>
  <si>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</si>
  <si>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</si>
  <si>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</si>
  <si>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</si>
  <si>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</si>
  <si>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</si>
  <si>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</si>
  <si>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</si>
  <si>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</si>
  <si>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</si>
  <si>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</si>
  <si>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</si>
  <si>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</si>
  <si>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</si>
  <si>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</si>
  <si>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</si>
  <si>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</si>
  <si>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</si>
  <si>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</si>
  <si>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</si>
  <si>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</si>
  <si>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</si>
  <si>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</si>
  <si>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</si>
  <si>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</si>
  <si>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</si>
  <si>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</si>
  <si>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</si>
  <si>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</si>
  <si>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</si>
  <si>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</si>
  <si>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</si>
  <si>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</si>
  <si>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</si>
  <si>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</si>
  <si>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</si>
  <si>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</si>
  <si>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</si>
  <si>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</si>
  <si>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</si>
  <si>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</si>
  <si>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</si>
  <si>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</si>
  <si>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</si>
  <si>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</si>
  <si>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</si>
  <si>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</si>
  <si>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</si>
  <si>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</si>
  <si>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</si>
  <si>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</si>
  <si>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</si>
  <si>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</si>
  <si>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</si>
  <si>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</si>
  <si>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</si>
  <si>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</si>
  <si>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</si>
  <si>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</si>
  <si>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</si>
  <si>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</si>
  <si>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</si>
  <si>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</si>
  <si>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</si>
  <si>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</si>
  <si>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</si>
  <si>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</si>
  <si>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</si>
  <si>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</si>
  <si>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</si>
  <si>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</si>
  <si>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</si>
  <si>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</si>
  <si>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</si>
  <si>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</si>
  <si>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</si>
  <si>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</si>
  <si>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</si>
  <si>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</si>
  <si>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</si>
  <si>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</si>
  <si>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</si>
  <si>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</si>
  <si>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</si>
  <si>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</si>
  <si>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</si>
  <si>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</si>
  <si>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</si>
  <si>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</si>
  <si>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</si>
  <si>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</si>
  <si>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</si>
  <si>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</si>
  <si>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</si>
  <si>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</si>
  <si>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</si>
  <si>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</si>
  <si>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</si>
  <si>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</si>
  <si>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</si>
  <si>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</si>
  <si>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</si>
  <si>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</si>
  <si>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</si>
  <si>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</si>
  <si>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</si>
  <si>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</si>
  <si>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</si>
  <si>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</si>
  <si>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</si>
  <si>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</si>
  <si>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</si>
  <si>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</si>
  <si>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</si>
  <si>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</si>
  <si>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</si>
  <si>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</si>
  <si>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</si>
  <si>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</si>
  <si>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</si>
  <si>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</si>
  <si>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</si>
  <si>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</si>
  <si>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</si>
  <si>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</si>
  <si>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</si>
  <si>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</si>
  <si>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</si>
  <si>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</si>
  <si>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</si>
  <si>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</si>
  <si>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</si>
  <si>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</si>
  <si>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</si>
  <si>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</si>
  <si>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</si>
  <si>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</si>
  <si>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</si>
  <si>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</si>
  <si>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</si>
  <si>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</si>
  <si>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</si>
  <si>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</si>
  <si>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</si>
  <si>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</si>
  <si>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</si>
  <si>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</si>
  <si>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</si>
  <si>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</si>
  <si>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</si>
  <si>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</si>
  <si>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</si>
  <si>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</si>
  <si>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</si>
  <si>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</si>
  <si>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</si>
  <si>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</si>
  <si>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</si>
  <si>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</si>
  <si>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</si>
  <si>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</si>
  <si>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</si>
  <si>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</si>
  <si>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</si>
  <si>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</si>
  <si>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</si>
  <si>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</si>
  <si>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</si>
  <si>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</si>
  <si>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</si>
  <si>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</si>
  <si>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</si>
  <si>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</si>
  <si>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</si>
  <si>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</si>
  <si>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</si>
  <si>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</si>
  <si>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</si>
  <si>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</si>
  <si>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</si>
  <si>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</si>
  <si>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</si>
  <si>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</si>
  <si>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</si>
  <si>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</si>
  <si>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</si>
  <si>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</si>
  <si>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</si>
  <si>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</si>
  <si>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</si>
  <si>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</si>
  <si>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</si>
  <si>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</si>
  <si>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</si>
  <si>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</si>
  <si>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</si>
  <si>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</si>
  <si>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</si>
  <si>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</si>
  <si>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</si>
  <si>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</si>
  <si>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</si>
  <si>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</si>
  <si>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</si>
  <si>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</si>
  <si>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</si>
  <si>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</si>
  <si>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</si>
  <si>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</si>
  <si>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</si>
  <si>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</si>
  <si>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</si>
  <si>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</si>
  <si>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</si>
  <si>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</si>
  <si>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</si>
  <si>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</si>
  <si>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</si>
  <si>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</si>
  <si>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</si>
  <si>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</si>
  <si>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</si>
  <si>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</si>
  <si>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</si>
  <si>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</si>
  <si>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</si>
  <si>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</si>
  <si>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</si>
  <si>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</si>
  <si>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</si>
  <si>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</si>
  <si>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</si>
  <si>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</si>
  <si>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</si>
  <si>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</si>
  <si>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</si>
  <si>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</si>
  <si>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</si>
  <si>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</si>
  <si>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</si>
  <si>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</si>
  <si>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</si>
  <si>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</si>
  <si>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</si>
  <si>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</si>
  <si>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</si>
  <si>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</si>
  <si>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</si>
  <si>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</si>
  <si>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</si>
  <si>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</si>
  <si>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</si>
  <si>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</si>
  <si>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</si>
  <si>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</si>
  <si>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</si>
  <si>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</si>
  <si>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</si>
  <si>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</si>
  <si>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</si>
  <si>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</si>
  <si>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</si>
  <si>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</si>
  <si>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</si>
  <si>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</si>
  <si>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</si>
  <si>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</si>
  <si>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</si>
  <si>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</si>
  <si>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</si>
  <si>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</si>
  <si>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</si>
  <si>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</si>
  <si>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</si>
  <si>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</si>
  <si>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</si>
  <si>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</si>
  <si>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</si>
  <si>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</si>
  <si>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</si>
  <si>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</si>
  <si>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</si>
  <si>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</si>
  <si>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</si>
  <si>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</si>
  <si>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</si>
  <si>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</si>
  <si>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</si>
  <si>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</si>
  <si>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</si>
  <si>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</si>
  <si>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</si>
  <si>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</si>
  <si>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</si>
  <si>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</si>
  <si>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</si>
  <si>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</si>
  <si>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</si>
  <si>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</si>
  <si>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</si>
  <si>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</si>
  <si>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</si>
  <si>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</si>
  <si>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</si>
  <si>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</si>
  <si>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</si>
  <si>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</si>
  <si>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</si>
  <si>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</si>
  <si>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</si>
  <si>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</si>
  <si>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</si>
  <si>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</si>
  <si>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</si>
  <si>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</si>
  <si>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</si>
  <si>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</si>
  <si>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</si>
  <si>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</si>
  <si>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</si>
  <si>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</si>
  <si>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</si>
  <si>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</si>
  <si>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</si>
  <si>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</si>
  <si>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</si>
  <si>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</si>
  <si>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</si>
  <si>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</si>
  <si>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</si>
  <si>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</si>
  <si>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</si>
  <si>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</si>
  <si>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</si>
  <si>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</si>
  <si>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</si>
  <si>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</si>
  <si>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</si>
  <si>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</si>
  <si>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</si>
  <si>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</si>
  <si>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</si>
  <si>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</si>
  <si>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</si>
  <si>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</si>
  <si>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</si>
  <si>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</si>
  <si>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</si>
  <si>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</si>
  <si>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</si>
  <si>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</si>
  <si>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</si>
  <si>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</si>
  <si>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</si>
  <si>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</si>
  <si>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</si>
  <si>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</si>
  <si>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</si>
  <si>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</si>
  <si>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</si>
  <si>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</si>
  <si>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</si>
  <si>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</si>
  <si>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</si>
  <si>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</si>
  <si>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</si>
  <si>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</si>
  <si>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</si>
  <si>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</si>
  <si>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</si>
  <si>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</si>
  <si>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</si>
  <si>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</si>
  <si>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</si>
  <si>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</si>
  <si>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</si>
  <si>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</si>
  <si>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</si>
  <si>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</si>
  <si>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</si>
  <si>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</si>
  <si>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</si>
  <si>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</si>
  <si>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</si>
  <si>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</si>
  <si>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</si>
  <si>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</si>
  <si>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</si>
  <si>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</si>
  <si>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</si>
  <si>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</si>
  <si>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</si>
  <si>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</si>
  <si>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</si>
  <si>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</si>
  <si>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</si>
  <si>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</si>
  <si>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</si>
  <si>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</si>
  <si>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</si>
  <si>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</si>
  <si>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</si>
  <si>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</si>
  <si>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</si>
  <si>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</si>
  <si>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</si>
  <si>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</si>
  <si>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</si>
  <si>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</si>
  <si>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</si>
  <si>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</si>
  <si>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</si>
  <si>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</si>
  <si>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</si>
  <si>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</si>
  <si>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</si>
  <si>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</si>
  <si>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</si>
  <si>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</si>
  <si>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</si>
  <si>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</si>
  <si>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</si>
  <si>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</si>
  <si>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</si>
  <si>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</si>
  <si>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</si>
  <si>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</si>
  <si>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</si>
  <si>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</si>
  <si>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</si>
  <si>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</si>
  <si>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</si>
  <si>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</si>
  <si>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</si>
  <si>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</si>
  <si>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</si>
  <si>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</si>
  <si>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</si>
  <si>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</si>
  <si>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</si>
  <si>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</si>
  <si>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</si>
  <si>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</si>
  <si>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</si>
  <si>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</si>
  <si>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</si>
  <si>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</si>
  <si>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</si>
  <si>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</si>
  <si>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</si>
  <si>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</si>
  <si>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</si>
  <si>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</si>
  <si>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</si>
  <si>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</si>
  <si>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過労死等防止対策推進法の施行に要する経費</t>
  </si>
  <si>
    <t>労働基準局</t>
  </si>
  <si>
    <t>総務課過労死等防止対策推進室</t>
    <rPh sb="0" eb="3">
      <t>ソウムカ</t>
    </rPh>
    <rPh sb="3" eb="6">
      <t>カロウシ</t>
    </rPh>
    <rPh sb="6" eb="7">
      <t>トウ</t>
    </rPh>
    <rPh sb="7" eb="9">
      <t>ボウシ</t>
    </rPh>
    <rPh sb="9" eb="11">
      <t>タイサク</t>
    </rPh>
    <rPh sb="11" eb="14">
      <t>スイシンシツ</t>
    </rPh>
    <phoneticPr fontId="5"/>
  </si>
  <si>
    <t>村山　誠</t>
    <rPh sb="0" eb="2">
      <t>ムラヤマ</t>
    </rPh>
    <rPh sb="3" eb="4">
      <t>マコト</t>
    </rPh>
    <phoneticPr fontId="5"/>
  </si>
  <si>
    <t>過労死等防止対策推進法
労働者災害補償保険法第29条第1項第2号及び第3号</t>
    <rPh sb="0" eb="3">
      <t>カロウシ</t>
    </rPh>
    <rPh sb="3" eb="4">
      <t>トウ</t>
    </rPh>
    <rPh sb="4" eb="6">
      <t>ボウシ</t>
    </rPh>
    <rPh sb="6" eb="8">
      <t>タイサク</t>
    </rPh>
    <rPh sb="8" eb="11">
      <t>スイシンホウ</t>
    </rPh>
    <rPh sb="12" eb="15">
      <t>ロウドウシャ</t>
    </rPh>
    <rPh sb="15" eb="17">
      <t>サイガイ</t>
    </rPh>
    <rPh sb="17" eb="19">
      <t>ホショウ</t>
    </rPh>
    <rPh sb="19" eb="21">
      <t>ホケン</t>
    </rPh>
    <rPh sb="21" eb="22">
      <t>ホウ</t>
    </rPh>
    <rPh sb="22" eb="23">
      <t>ダイ</t>
    </rPh>
    <rPh sb="25" eb="26">
      <t>ジョウ</t>
    </rPh>
    <rPh sb="26" eb="27">
      <t>ダイ</t>
    </rPh>
    <rPh sb="28" eb="29">
      <t>コウ</t>
    </rPh>
    <rPh sb="29" eb="30">
      <t>ダイ</t>
    </rPh>
    <rPh sb="31" eb="32">
      <t>ゴウ</t>
    </rPh>
    <rPh sb="32" eb="33">
      <t>オヨ</t>
    </rPh>
    <rPh sb="34" eb="35">
      <t>ダイ</t>
    </rPh>
    <rPh sb="36" eb="37">
      <t>ゴウ</t>
    </rPh>
    <phoneticPr fontId="5"/>
  </si>
  <si>
    <t>過労死等の防止のための対策に関する大綱
（平成27年7月24日閣議決定）</t>
    <phoneticPr fontId="5"/>
  </si>
  <si>
    <t>○</t>
  </si>
  <si>
    <t>第186回通常国会で議員立法として提案され、全会一致で可決成立した「過労死等防止対策推進法」及び同法に基づき作成した「過労死等の防止のための対策に関する大綱」（平成27年7月24日閣議決定）を踏まえ、過労死等防止対策の一層の推進を図る。</t>
    <phoneticPr fontId="5"/>
  </si>
  <si>
    <t>「過労死等防止対策推進法」及び同法に基づき作成した「過労死等の防止のための対策に関する大綱」を踏まえ、①過労死等の実態を明らかにするための調査研究等、②国民の間に広く過労死等を防止することの重要性について自覚を促し、これに対する関心と理解を深めるための啓発、③過労死等の防止のための活動を行う民間団体の支援の各事業を実施する。
平成29年度においては、調査研究等、過労死等の防止のための周知・広報、過労死等防止対策推進シンポジウムの開催、中学校、高等学校等の生徒に対する啓発のための講師派遣及び過労死遺児交流会を外部委託により実施する。</t>
    <phoneticPr fontId="5"/>
  </si>
  <si>
    <t>-</t>
  </si>
  <si>
    <t>労働災害防止対策事業委託費</t>
    <rPh sb="0" eb="2">
      <t>ロウドウ</t>
    </rPh>
    <rPh sb="2" eb="4">
      <t>サイガイ</t>
    </rPh>
    <rPh sb="4" eb="6">
      <t>ボウシ</t>
    </rPh>
    <rPh sb="6" eb="8">
      <t>タイサク</t>
    </rPh>
    <rPh sb="8" eb="10">
      <t>ジギョウ</t>
    </rPh>
    <rPh sb="10" eb="13">
      <t>イタクヒ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</si>
  <si>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</si>
  <si>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社会復帰促進等事業委託費</t>
    <rPh sb="0" eb="2">
      <t>シャカイ</t>
    </rPh>
    <rPh sb="2" eb="4">
      <t>フッキ</t>
    </rPh>
    <rPh sb="4" eb="6">
      <t>ソクシン</t>
    </rPh>
    <rPh sb="6" eb="7">
      <t>トウ</t>
    </rPh>
    <rPh sb="7" eb="9">
      <t>ジギョウ</t>
    </rPh>
    <rPh sb="9" eb="12">
      <t>イタクヒ</t>
    </rPh>
    <phoneticPr fontId="5"/>
  </si>
  <si>
    <t>諸謝金</t>
    <rPh sb="0" eb="1">
      <t>ショ</t>
    </rPh>
    <rPh sb="1" eb="3">
      <t>シャキン</t>
    </rPh>
    <phoneticPr fontId="5"/>
  </si>
  <si>
    <t>過労死等防止対策推進シンポジウムの参加者満足度を８０％以上とする</t>
    <rPh sb="0" eb="3">
      <t>カロウシ</t>
    </rPh>
    <rPh sb="3" eb="4">
      <t>トウ</t>
    </rPh>
    <rPh sb="4" eb="6">
      <t>ボウシ</t>
    </rPh>
    <rPh sb="6" eb="8">
      <t>タイサク</t>
    </rPh>
    <rPh sb="8" eb="10">
      <t>スイシン</t>
    </rPh>
    <rPh sb="17" eb="20">
      <t>サンカシャ</t>
    </rPh>
    <rPh sb="20" eb="23">
      <t>マンゾクド</t>
    </rPh>
    <rPh sb="27" eb="29">
      <t>イジョウ</t>
    </rPh>
    <phoneticPr fontId="5"/>
  </si>
  <si>
    <t>-</t>
    <phoneticPr fontId="5"/>
  </si>
  <si>
    <t>アンケート調査</t>
    <rPh sb="5" eb="7">
      <t>チョウサ</t>
    </rPh>
    <phoneticPr fontId="5"/>
  </si>
  <si>
    <t>過労死等防止対策推進シンポジウムを全国48箇所で開催する</t>
    <phoneticPr fontId="5"/>
  </si>
  <si>
    <t>過労死等防止対策推進シンポジウムの参加者を計5,120人以上とする</t>
    <rPh sb="0" eb="3">
      <t>カロウシ</t>
    </rPh>
    <rPh sb="3" eb="4">
      <t>トウ</t>
    </rPh>
    <rPh sb="4" eb="6">
      <t>ボウシ</t>
    </rPh>
    <rPh sb="6" eb="8">
      <t>タイサク</t>
    </rPh>
    <rPh sb="8" eb="10">
      <t>スイシン</t>
    </rPh>
    <rPh sb="17" eb="20">
      <t>サンカシャ</t>
    </rPh>
    <rPh sb="21" eb="22">
      <t>ケイ</t>
    </rPh>
    <rPh sb="27" eb="30">
      <t>ニンイジョウ</t>
    </rPh>
    <phoneticPr fontId="5"/>
  </si>
  <si>
    <t>-</t>
    <phoneticPr fontId="5"/>
  </si>
  <si>
    <t>単価あたりのコスト＝　X　／　Y
X：「執行額」
Y：「シンポジウム開催箇所数」　　　　　　　　　　　　　</t>
    <rPh sb="0" eb="2">
      <t>タンカ</t>
    </rPh>
    <rPh sb="21" eb="23">
      <t>シッコウ</t>
    </rPh>
    <rPh sb="23" eb="24">
      <t>ガク</t>
    </rPh>
    <rPh sb="35" eb="37">
      <t>カイサイ</t>
    </rPh>
    <rPh sb="37" eb="39">
      <t>カショ</t>
    </rPh>
    <rPh sb="39" eb="40">
      <t>スウ</t>
    </rPh>
    <phoneticPr fontId="5"/>
  </si>
  <si>
    <t>63,531,000
円(執行額)
/43箇所</t>
    <rPh sb="11" eb="12">
      <t>エン</t>
    </rPh>
    <rPh sb="13" eb="15">
      <t>シッコウ</t>
    </rPh>
    <rPh sb="15" eb="16">
      <t>ガク</t>
    </rPh>
    <rPh sb="21" eb="23">
      <t>カショ</t>
    </rPh>
    <phoneticPr fontId="5"/>
  </si>
  <si>
    <t>49,503,960円（執行額）
/29箇所</t>
    <phoneticPr fontId="5"/>
  </si>
  <si>
    <t>単位当たりコスト＝Ｘ／Ｙ
Ｘ：「執行額」
Ｙ：「講師派遣回数」　</t>
    <rPh sb="29" eb="31">
      <t>カイスウ</t>
    </rPh>
    <phoneticPr fontId="5"/>
  </si>
  <si>
    <t>-</t>
    <phoneticPr fontId="5"/>
  </si>
  <si>
    <t>16,902,000円(執行額）/87回</t>
    <rPh sb="10" eb="11">
      <t>エン</t>
    </rPh>
    <rPh sb="12" eb="14">
      <t>シッコウ</t>
    </rPh>
    <rPh sb="14" eb="15">
      <t>ガク</t>
    </rPh>
    <rPh sb="19" eb="20">
      <t>カイ</t>
    </rPh>
    <phoneticPr fontId="5"/>
  </si>
  <si>
    <t>単位当たりコスト＝Ｘ／Ｙ
Ｘ：「執行額」
Ｙ：「過労死遺児交流会開催箇所数」　　　　　　　　　　</t>
    <phoneticPr fontId="5"/>
  </si>
  <si>
    <t>14,526,000円(執行額）/１箇所</t>
    <rPh sb="10" eb="11">
      <t>エン</t>
    </rPh>
    <rPh sb="12" eb="14">
      <t>シッコウ</t>
    </rPh>
    <rPh sb="14" eb="15">
      <t>ガク</t>
    </rPh>
    <rPh sb="18" eb="20">
      <t>カショ</t>
    </rPh>
    <phoneticPr fontId="5"/>
  </si>
  <si>
    <t>円/箇所</t>
    <rPh sb="0" eb="1">
      <t>エン</t>
    </rPh>
    <rPh sb="2" eb="4">
      <t>カショ</t>
    </rPh>
    <phoneticPr fontId="5"/>
  </si>
  <si>
    <t>　X　/　Y 　</t>
    <phoneticPr fontId="5"/>
  </si>
  <si>
    <t>円/回</t>
    <rPh sb="0" eb="1">
      <t>エン</t>
    </rPh>
    <rPh sb="2" eb="3">
      <t>カイ</t>
    </rPh>
    <phoneticPr fontId="5"/>
  </si>
  <si>
    <t>労働災害による死亡者数</t>
  </si>
  <si>
    <t>労働災害による死傷者数
（休業４日以上）</t>
  </si>
  <si>
    <t>近年、我が国において過労死等が多発し大きな社会問題になっていること等を踏まえ、過労死等防止対策の一層の推進を図るという国民や社会のニーズを的確に反映している。</t>
    <rPh sb="54" eb="55">
      <t>ハカ</t>
    </rPh>
    <rPh sb="69" eb="71">
      <t>テキカク</t>
    </rPh>
    <rPh sb="72" eb="74">
      <t>ハンエイ</t>
    </rPh>
    <phoneticPr fontId="5"/>
  </si>
  <si>
    <t>過労死等防止対策推進法第４条において、国は過労死等の防止を効果的に推進する責務を有すると規定されており、国が行わなければならない事業である。</t>
  </si>
  <si>
    <t>過労死等防止対策推進法に基づき定められた過労死等の防止のための対策に関する大綱（平成27年7月24日閣議決定）において、取り組む対策が定められており、優先度の高い事業となっている。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ヘイセイ</t>
    </rPh>
    <rPh sb="44" eb="45">
      <t>ネン</t>
    </rPh>
    <rPh sb="46" eb="47">
      <t>ガツ</t>
    </rPh>
    <rPh sb="49" eb="50">
      <t>ニチ</t>
    </rPh>
    <rPh sb="50" eb="52">
      <t>カクギ</t>
    </rPh>
    <rPh sb="52" eb="54">
      <t>ケッテイ</t>
    </rPh>
    <rPh sb="60" eb="61">
      <t>ト</t>
    </rPh>
    <rPh sb="62" eb="63">
      <t>ク</t>
    </rPh>
    <rPh sb="64" eb="66">
      <t>タイサク</t>
    </rPh>
    <rPh sb="67" eb="68">
      <t>サダ</t>
    </rPh>
    <phoneticPr fontId="5"/>
  </si>
  <si>
    <t>本事業は過労死等の労働災害防止のために行う事業であり、事業者から徴収した労災保険料から経費を支出していることから、受益者との負担関係は妥当である。</t>
  </si>
  <si>
    <t>本事業の実施にあたり真に必要な経費を支出している。</t>
  </si>
  <si>
    <t>パンフレットの作成、ポスターの掲示、新聞広告・インターネットへの掲載等は、広く国民に伝えるための手段であり、実効性の高い手段である。</t>
    <rPh sb="7" eb="9">
      <t>サクセイ</t>
    </rPh>
    <rPh sb="15" eb="17">
      <t>ケイジ</t>
    </rPh>
    <rPh sb="18" eb="20">
      <t>シンブン</t>
    </rPh>
    <rPh sb="20" eb="22">
      <t>コウコク</t>
    </rPh>
    <phoneticPr fontId="5"/>
  </si>
  <si>
    <t>シンポジウムの開催箇所数は当初見込みを達成し、参加者数は当初見込みを上回っている。</t>
    <rPh sb="7" eb="9">
      <t>カイサイ</t>
    </rPh>
    <rPh sb="9" eb="11">
      <t>カショ</t>
    </rPh>
    <rPh sb="11" eb="12">
      <t>スウ</t>
    </rPh>
    <rPh sb="13" eb="15">
      <t>トウショ</t>
    </rPh>
    <rPh sb="15" eb="17">
      <t>ミコ</t>
    </rPh>
    <rPh sb="19" eb="21">
      <t>タッセイ</t>
    </rPh>
    <rPh sb="23" eb="26">
      <t>サンカシャ</t>
    </rPh>
    <rPh sb="26" eb="27">
      <t>スウ</t>
    </rPh>
    <rPh sb="28" eb="30">
      <t>トウショ</t>
    </rPh>
    <rPh sb="30" eb="32">
      <t>ミコ</t>
    </rPh>
    <rPh sb="34" eb="36">
      <t>ウワマワ</t>
    </rPh>
    <phoneticPr fontId="5"/>
  </si>
  <si>
    <t>各事業の成果物（パンフレット、ポスター等の周知広報等）は、十分に活用されている。</t>
  </si>
  <si>
    <t>点検対象外</t>
    <rPh sb="0" eb="2">
      <t>テンケン</t>
    </rPh>
    <rPh sb="2" eb="5">
      <t>タイショウガイ</t>
    </rPh>
    <phoneticPr fontId="5"/>
  </si>
  <si>
    <t>新27-0020</t>
    <rPh sb="0" eb="1">
      <t>シン</t>
    </rPh>
    <phoneticPr fontId="5"/>
  </si>
  <si>
    <t>―</t>
    <phoneticPr fontId="5"/>
  </si>
  <si>
    <t>４２９</t>
    <phoneticPr fontId="5"/>
  </si>
  <si>
    <t>―</t>
    <phoneticPr fontId="5"/>
  </si>
  <si>
    <t>―</t>
    <phoneticPr fontId="5"/>
  </si>
  <si>
    <t>A.みずほ情報総研株式会社</t>
    <rPh sb="5" eb="7">
      <t>ジョウホウ</t>
    </rPh>
    <rPh sb="7" eb="9">
      <t>ソウケン</t>
    </rPh>
    <rPh sb="9" eb="11">
      <t>カブシキ</t>
    </rPh>
    <rPh sb="11" eb="13">
      <t>カイシャ</t>
    </rPh>
    <phoneticPr fontId="5"/>
  </si>
  <si>
    <t>B.株式会社讀賣連合広告社</t>
    <rPh sb="2" eb="4">
      <t>カブシキ</t>
    </rPh>
    <rPh sb="4" eb="6">
      <t>カイシャ</t>
    </rPh>
    <rPh sb="6" eb="8">
      <t>ヨミウリ</t>
    </rPh>
    <rPh sb="8" eb="10">
      <t>レンゴウ</t>
    </rPh>
    <rPh sb="10" eb="13">
      <t>コウコクシャ</t>
    </rPh>
    <phoneticPr fontId="5"/>
  </si>
  <si>
    <t>事業費</t>
    <rPh sb="0" eb="3">
      <t>ジギョウヒ</t>
    </rPh>
    <phoneticPr fontId="5"/>
  </si>
  <si>
    <t>調査研究等の実施に係る調査票等印刷・発送等経費</t>
    <rPh sb="0" eb="2">
      <t>チョウサ</t>
    </rPh>
    <rPh sb="2" eb="4">
      <t>ケンキュウ</t>
    </rPh>
    <rPh sb="4" eb="5">
      <t>トウ</t>
    </rPh>
    <rPh sb="6" eb="8">
      <t>ジッシ</t>
    </rPh>
    <rPh sb="9" eb="10">
      <t>カカ</t>
    </rPh>
    <rPh sb="11" eb="14">
      <t>チョウサヒョウ</t>
    </rPh>
    <rPh sb="14" eb="15">
      <t>トウ</t>
    </rPh>
    <rPh sb="15" eb="17">
      <t>インサツ</t>
    </rPh>
    <rPh sb="18" eb="20">
      <t>ハッソウ</t>
    </rPh>
    <rPh sb="20" eb="21">
      <t>トウ</t>
    </rPh>
    <rPh sb="21" eb="23">
      <t>ケイヒ</t>
    </rPh>
    <phoneticPr fontId="5"/>
  </si>
  <si>
    <t>周知・啓発の実施に係るポスター等作成、新聞広告等経費</t>
    <rPh sb="0" eb="2">
      <t>シュウチ</t>
    </rPh>
    <rPh sb="3" eb="5">
      <t>ケイハツ</t>
    </rPh>
    <rPh sb="6" eb="8">
      <t>ジッシ</t>
    </rPh>
    <rPh sb="9" eb="10">
      <t>カカ</t>
    </rPh>
    <rPh sb="15" eb="16">
      <t>トウ</t>
    </rPh>
    <rPh sb="16" eb="18">
      <t>サクセイ</t>
    </rPh>
    <rPh sb="19" eb="21">
      <t>シンブン</t>
    </rPh>
    <rPh sb="21" eb="24">
      <t>コウコクナド</t>
    </rPh>
    <rPh sb="24" eb="26">
      <t>ケイヒ</t>
    </rPh>
    <phoneticPr fontId="5"/>
  </si>
  <si>
    <t>一般管理費</t>
    <rPh sb="0" eb="2">
      <t>イッパン</t>
    </rPh>
    <rPh sb="2" eb="5">
      <t>カンリヒ</t>
    </rPh>
    <phoneticPr fontId="5"/>
  </si>
  <si>
    <t>光熱費等</t>
    <rPh sb="0" eb="3">
      <t>コウネツヒ</t>
    </rPh>
    <rPh sb="3" eb="4">
      <t>トウ</t>
    </rPh>
    <phoneticPr fontId="5"/>
  </si>
  <si>
    <t>事務室利用費、光熱費等</t>
    <rPh sb="0" eb="3">
      <t>ジムシツ</t>
    </rPh>
    <rPh sb="3" eb="5">
      <t>リヨウ</t>
    </rPh>
    <rPh sb="5" eb="6">
      <t>ヒ</t>
    </rPh>
    <rPh sb="7" eb="10">
      <t>コウネツヒ</t>
    </rPh>
    <rPh sb="10" eb="11">
      <t>トウ</t>
    </rPh>
    <phoneticPr fontId="5"/>
  </si>
  <si>
    <t>消費税</t>
    <rPh sb="0" eb="3">
      <t>ショウヒゼイ</t>
    </rPh>
    <phoneticPr fontId="5"/>
  </si>
  <si>
    <t>C.株式会社日本旅行</t>
    <rPh sb="2" eb="4">
      <t>カブシキ</t>
    </rPh>
    <rPh sb="4" eb="6">
      <t>カイシャ</t>
    </rPh>
    <rPh sb="6" eb="8">
      <t>ニホン</t>
    </rPh>
    <rPh sb="8" eb="10">
      <t>リョコウ</t>
    </rPh>
    <phoneticPr fontId="5"/>
  </si>
  <si>
    <t>講師派遣事業の実施に係る講師謝金・旅費等経費</t>
    <rPh sb="0" eb="2">
      <t>コウシ</t>
    </rPh>
    <rPh sb="2" eb="4">
      <t>ハケン</t>
    </rPh>
    <rPh sb="4" eb="6">
      <t>ジギョウ</t>
    </rPh>
    <rPh sb="7" eb="9">
      <t>ジッシ</t>
    </rPh>
    <rPh sb="10" eb="11">
      <t>カカ</t>
    </rPh>
    <rPh sb="12" eb="14">
      <t>コウシ</t>
    </rPh>
    <rPh sb="14" eb="16">
      <t>シャキン</t>
    </rPh>
    <rPh sb="17" eb="19">
      <t>リョヒ</t>
    </rPh>
    <rPh sb="19" eb="20">
      <t>トウ</t>
    </rPh>
    <rPh sb="20" eb="22">
      <t>ケイヒ</t>
    </rPh>
    <phoneticPr fontId="5"/>
  </si>
  <si>
    <t>みずほ情報総研株式会社</t>
    <phoneticPr fontId="5"/>
  </si>
  <si>
    <t>企業、労働者へのアンケート調査、既存の統計資料等の収集、分析等によって、社会的側面から、過労死等の実態把握、背景要因の分析等を行うもの</t>
    <phoneticPr fontId="5"/>
  </si>
  <si>
    <t>株式会社讀賣連合広告社</t>
    <phoneticPr fontId="5"/>
  </si>
  <si>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5"/>
  </si>
  <si>
    <t>中学校、高等学校等の生徒に対して、過労死等の労働問題や労働条件の改善等について理解が深まるよう啓発するため、労働問題に関する有識者及び過労死の遺族を講師として学校等に派遣するもの</t>
    <rPh sb="0" eb="3">
      <t>チュウガッコウ</t>
    </rPh>
    <rPh sb="4" eb="6">
      <t>コウトウ</t>
    </rPh>
    <rPh sb="6" eb="8">
      <t>ガッコウ</t>
    </rPh>
    <rPh sb="8" eb="9">
      <t>トウ</t>
    </rPh>
    <rPh sb="10" eb="12">
      <t>セイト</t>
    </rPh>
    <rPh sb="13" eb="14">
      <t>タイ</t>
    </rPh>
    <rPh sb="17" eb="20">
      <t>カロウシ</t>
    </rPh>
    <rPh sb="20" eb="21">
      <t>トウ</t>
    </rPh>
    <rPh sb="22" eb="24">
      <t>ロウドウ</t>
    </rPh>
    <rPh sb="24" eb="26">
      <t>モンダイ</t>
    </rPh>
    <rPh sb="27" eb="29">
      <t>ロウドウ</t>
    </rPh>
    <rPh sb="29" eb="31">
      <t>ジョウケン</t>
    </rPh>
    <rPh sb="32" eb="34">
      <t>カイゼン</t>
    </rPh>
    <rPh sb="34" eb="35">
      <t>トウ</t>
    </rPh>
    <rPh sb="39" eb="41">
      <t>リカイ</t>
    </rPh>
    <rPh sb="42" eb="43">
      <t>フカ</t>
    </rPh>
    <rPh sb="47" eb="49">
      <t>ケイハツ</t>
    </rPh>
    <rPh sb="54" eb="56">
      <t>ロウドウ</t>
    </rPh>
    <rPh sb="56" eb="58">
      <t>モンダイ</t>
    </rPh>
    <rPh sb="59" eb="60">
      <t>カン</t>
    </rPh>
    <rPh sb="62" eb="65">
      <t>ユウシキシャ</t>
    </rPh>
    <rPh sb="65" eb="66">
      <t>オヨ</t>
    </rPh>
    <rPh sb="67" eb="70">
      <t>カロウシ</t>
    </rPh>
    <rPh sb="71" eb="73">
      <t>イゾク</t>
    </rPh>
    <rPh sb="74" eb="76">
      <t>コウシ</t>
    </rPh>
    <rPh sb="79" eb="81">
      <t>ガッコウ</t>
    </rPh>
    <rPh sb="81" eb="82">
      <t>トウ</t>
    </rPh>
    <rPh sb="83" eb="85">
      <t>ハケン</t>
    </rPh>
    <phoneticPr fontId="5"/>
  </si>
  <si>
    <t>株式会社プロセスユニーク</t>
    <phoneticPr fontId="5"/>
  </si>
  <si>
    <t>-</t>
    <phoneticPr fontId="5"/>
  </si>
  <si>
    <t>委託先選定に係る事務費</t>
    <rPh sb="0" eb="3">
      <t>イタクサキ</t>
    </rPh>
    <rPh sb="3" eb="5">
      <t>センテイ</t>
    </rPh>
    <rPh sb="6" eb="7">
      <t>カカ</t>
    </rPh>
    <rPh sb="8" eb="11">
      <t>ジムヒ</t>
    </rPh>
    <phoneticPr fontId="5"/>
  </si>
  <si>
    <t>技術審査員への謝金</t>
    <rPh sb="0" eb="2">
      <t>ギジュツ</t>
    </rPh>
    <rPh sb="2" eb="5">
      <t>シンサイン</t>
    </rPh>
    <rPh sb="7" eb="9">
      <t>シャキン</t>
    </rPh>
    <phoneticPr fontId="5"/>
  </si>
  <si>
    <t>-</t>
    <phoneticPr fontId="5"/>
  </si>
  <si>
    <t>-</t>
    <phoneticPr fontId="5"/>
  </si>
  <si>
    <t>-</t>
    <phoneticPr fontId="5"/>
  </si>
  <si>
    <t>E.委託先選定に係る事務費</t>
    <rPh sb="2" eb="4">
      <t>イタク</t>
    </rPh>
    <rPh sb="4" eb="5">
      <t>サキ</t>
    </rPh>
    <rPh sb="5" eb="7">
      <t>センテイ</t>
    </rPh>
    <rPh sb="8" eb="9">
      <t>カカワ</t>
    </rPh>
    <rPh sb="10" eb="12">
      <t>ジム</t>
    </rPh>
    <rPh sb="12" eb="13">
      <t>ヒ</t>
    </rPh>
    <phoneticPr fontId="5"/>
  </si>
  <si>
    <t>諸謝金</t>
    <rPh sb="0" eb="1">
      <t>ショ</t>
    </rPh>
    <rPh sb="1" eb="3">
      <t>シャキン</t>
    </rPh>
    <phoneticPr fontId="5"/>
  </si>
  <si>
    <t>技術審査委員への謝金</t>
    <rPh sb="0" eb="2">
      <t>ギジュツ</t>
    </rPh>
    <rPh sb="2" eb="4">
      <t>シンサ</t>
    </rPh>
    <rPh sb="4" eb="6">
      <t>イイン</t>
    </rPh>
    <rPh sb="8" eb="10">
      <t>シャキン</t>
    </rPh>
    <phoneticPr fontId="5"/>
  </si>
  <si>
    <t>シンポジウムの開催に係る会場費・広報等経費、遺児交流会事業の実施に係る講演者等謝金・参加者宿泊費等経費</t>
    <rPh sb="7" eb="9">
      <t>カイサイ</t>
    </rPh>
    <rPh sb="10" eb="11">
      <t>カカ</t>
    </rPh>
    <rPh sb="12" eb="15">
      <t>カイジョウヒ</t>
    </rPh>
    <rPh sb="16" eb="18">
      <t>コウホウ</t>
    </rPh>
    <rPh sb="18" eb="19">
      <t>トウ</t>
    </rPh>
    <rPh sb="19" eb="21">
      <t>ケイヒ</t>
    </rPh>
    <phoneticPr fontId="5"/>
  </si>
  <si>
    <t>株式会社日本旅行</t>
    <phoneticPr fontId="5"/>
  </si>
  <si>
    <t>72,040,698円(執行額）/48箇所</t>
    <rPh sb="10" eb="11">
      <t>エン</t>
    </rPh>
    <rPh sb="12" eb="14">
      <t>シッコウ</t>
    </rPh>
    <rPh sb="14" eb="15">
      <t>ガク</t>
    </rPh>
    <rPh sb="19" eb="21">
      <t>カショ</t>
    </rPh>
    <phoneticPr fontId="5"/>
  </si>
  <si>
    <t>無</t>
  </si>
  <si>
    <t>‐</t>
  </si>
  <si>
    <t>一般競争入札（総合評価落札方式）により調達を実施し、入札効果によるものであり、妥当である。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26" eb="28">
      <t>ニュウサツ</t>
    </rPh>
    <rPh sb="28" eb="30">
      <t>コウカ</t>
    </rPh>
    <rPh sb="39" eb="41">
      <t>ダトウ</t>
    </rPh>
    <phoneticPr fontId="5"/>
  </si>
  <si>
    <t>一般管理費</t>
  </si>
  <si>
    <t>事務室利用費、光熱費等</t>
  </si>
  <si>
    <t>消費税</t>
  </si>
  <si>
    <t>8,451,701円(執行額）/１箇所</t>
    <rPh sb="9" eb="10">
      <t>エン</t>
    </rPh>
    <rPh sb="11" eb="13">
      <t>シッコウ</t>
    </rPh>
    <rPh sb="13" eb="14">
      <t>ガク</t>
    </rPh>
    <rPh sb="17" eb="19">
      <t>カショ</t>
    </rPh>
    <phoneticPr fontId="5"/>
  </si>
  <si>
    <t>11,647,201円(執行額）/120回</t>
    <rPh sb="10" eb="11">
      <t>エン</t>
    </rPh>
    <rPh sb="12" eb="14">
      <t>シッコウ</t>
    </rPh>
    <rPh sb="14" eb="15">
      <t>ガク</t>
    </rPh>
    <rPh sb="20" eb="21">
      <t>カイ</t>
    </rPh>
    <phoneticPr fontId="5"/>
  </si>
  <si>
    <t>20,844,000円(契約額）/150回</t>
    <rPh sb="10" eb="11">
      <t>エン</t>
    </rPh>
    <rPh sb="12" eb="15">
      <t>ケイヤクガク</t>
    </rPh>
    <rPh sb="20" eb="21">
      <t>カイ</t>
    </rPh>
    <phoneticPr fontId="5"/>
  </si>
  <si>
    <t>91,627,632円(契約額）/48箇所</t>
    <rPh sb="10" eb="11">
      <t>エン</t>
    </rPh>
    <rPh sb="12" eb="15">
      <t>ケイヤクガク</t>
    </rPh>
    <rPh sb="19" eb="21">
      <t>カショ</t>
    </rPh>
    <phoneticPr fontId="5"/>
  </si>
  <si>
    <t>9,730,368円(契約額）/1箇所</t>
    <rPh sb="9" eb="10">
      <t>エン</t>
    </rPh>
    <rPh sb="11" eb="14">
      <t>ケイヤクガク</t>
    </rPh>
    <rPh sb="17" eb="19">
      <t>カショ</t>
    </rPh>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</si>
  <si>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</si>
  <si>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Ⅲ－２－１　労働者が安全で健康に働くことができる職場づくりを推進すること</t>
  </si>
  <si>
    <t>「過労死等防止対策推進法」に基づき、①過労死等に関する調査研究、②過労死等を防止することの重要性について国民の理解を促す等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rPh sb="127" eb="130">
      <t>カロウシ</t>
    </rPh>
    <rPh sb="130" eb="131">
      <t>トウ</t>
    </rPh>
    <rPh sb="132" eb="134">
      <t>ケンスウ</t>
    </rPh>
    <rPh sb="135" eb="137">
      <t>ゲンショウ</t>
    </rPh>
    <rPh sb="140" eb="143">
      <t>ロウドウシャ</t>
    </rPh>
    <rPh sb="144" eb="146">
      <t>ケンコウ</t>
    </rPh>
    <rPh sb="146" eb="148">
      <t>カクホ</t>
    </rPh>
    <rPh sb="149" eb="151">
      <t>スイシン</t>
    </rPh>
    <rPh sb="163" eb="165">
      <t>ソクテイ</t>
    </rPh>
    <rPh sb="165" eb="167">
      <t>シヒョウ</t>
    </rPh>
    <rPh sb="168" eb="170">
      <t>キヨ</t>
    </rPh>
    <rPh sb="175" eb="177">
      <t>ミコ</t>
    </rPh>
    <phoneticPr fontId="5"/>
  </si>
  <si>
    <t>講師派遣事業については、事業をスムーズに進めるため、まず運営ル―ルの整備を行った結果、学校への案内開始が遅れた等の理由により、開催回数が当初の見込みを下回ったため、単位当たりコストが高くなったが、そのほかは概ね積算どおりの単価となっており、妥当である。</t>
    <rPh sb="0" eb="2">
      <t>コウシ</t>
    </rPh>
    <rPh sb="2" eb="4">
      <t>ハケン</t>
    </rPh>
    <rPh sb="4" eb="6">
      <t>ジギョウ</t>
    </rPh>
    <rPh sb="12" eb="14">
      <t>ジギョウ</t>
    </rPh>
    <rPh sb="20" eb="21">
      <t>スス</t>
    </rPh>
    <rPh sb="28" eb="30">
      <t>ウンエイ</t>
    </rPh>
    <rPh sb="34" eb="36">
      <t>セイビ</t>
    </rPh>
    <rPh sb="37" eb="38">
      <t>オコナ</t>
    </rPh>
    <rPh sb="40" eb="42">
      <t>ケッカ</t>
    </rPh>
    <rPh sb="43" eb="45">
      <t>ガッコウ</t>
    </rPh>
    <rPh sb="47" eb="49">
      <t>アンナイ</t>
    </rPh>
    <rPh sb="49" eb="51">
      <t>カイシ</t>
    </rPh>
    <rPh sb="52" eb="53">
      <t>オク</t>
    </rPh>
    <rPh sb="55" eb="56">
      <t>トウ</t>
    </rPh>
    <rPh sb="57" eb="59">
      <t>リユウ</t>
    </rPh>
    <rPh sb="63" eb="65">
      <t>カイサイ</t>
    </rPh>
    <rPh sb="65" eb="67">
      <t>カイスウ</t>
    </rPh>
    <rPh sb="68" eb="70">
      <t>トウショ</t>
    </rPh>
    <rPh sb="71" eb="73">
      <t>ミコ</t>
    </rPh>
    <rPh sb="75" eb="77">
      <t>シタマワ</t>
    </rPh>
    <rPh sb="82" eb="84">
      <t>タンイ</t>
    </rPh>
    <rPh sb="84" eb="85">
      <t>ア</t>
    </rPh>
    <rPh sb="91" eb="92">
      <t>タカ</t>
    </rPh>
    <rPh sb="103" eb="104">
      <t>オオム</t>
    </rPh>
    <rPh sb="105" eb="107">
      <t>セキサン</t>
    </rPh>
    <rPh sb="111" eb="113">
      <t>タンカ</t>
    </rPh>
    <rPh sb="120" eb="122">
      <t>ダトウ</t>
    </rPh>
    <phoneticPr fontId="5"/>
  </si>
  <si>
    <t>平成30年度は、アウトカム指標について、ニーズの分析を行い、シンポジウムのプログラムの充実を図る。また、各事業とも、①早期の契約締結、②十分な公示期間の確保に留意の上、今後も引き続き事業の効率化に努めつつ、必要な予算要求を行う。</t>
    <rPh sb="0" eb="2">
      <t>ヘイセイ</t>
    </rPh>
    <rPh sb="4" eb="6">
      <t>ネンド</t>
    </rPh>
    <rPh sb="52" eb="55">
      <t>カクジギョウ</t>
    </rPh>
    <rPh sb="59" eb="61">
      <t>ソウキ</t>
    </rPh>
    <rPh sb="62" eb="64">
      <t>ケイヤク</t>
    </rPh>
    <rPh sb="64" eb="66">
      <t>テイケツ</t>
    </rPh>
    <rPh sb="68" eb="70">
      <t>ジュウブン</t>
    </rPh>
    <rPh sb="71" eb="73">
      <t>コウジ</t>
    </rPh>
    <rPh sb="73" eb="75">
      <t>キカン</t>
    </rPh>
    <rPh sb="76" eb="78">
      <t>カクホ</t>
    </rPh>
    <rPh sb="79" eb="81">
      <t>リュウイ</t>
    </rPh>
    <rPh sb="82" eb="83">
      <t>ウエ</t>
    </rPh>
    <rPh sb="84" eb="86">
      <t>コンゴ</t>
    </rPh>
    <rPh sb="87" eb="88">
      <t>ヒ</t>
    </rPh>
    <rPh sb="89" eb="90">
      <t>ツヅ</t>
    </rPh>
    <rPh sb="91" eb="93">
      <t>ジギョウ</t>
    </rPh>
    <rPh sb="94" eb="97">
      <t>コウリツカ</t>
    </rPh>
    <rPh sb="98" eb="99">
      <t>ツト</t>
    </rPh>
    <rPh sb="103" eb="105">
      <t>ヒツヨウ</t>
    </rPh>
    <rPh sb="106" eb="108">
      <t>ヨサン</t>
    </rPh>
    <rPh sb="108" eb="110">
      <t>ヨウキュウ</t>
    </rPh>
    <rPh sb="111" eb="112">
      <t>オコナ</t>
    </rPh>
    <phoneticPr fontId="5"/>
  </si>
  <si>
    <t>平成29年度の成果実績については、目標をやや下回ったが、活動実績については、目標を達成している。一般競争入札により調達を実施した結果、執行率については、入札効果により低い水準となったが、活動指標については、①早期の契約締結、②ダイレクトメール等を活用したシンポジウム開催についての周知、③定員に満たない場合は当日参加も可能な旨の周知、を実施した結果、活動実績においても目標を達成した。</t>
    <rPh sb="0" eb="2">
      <t>ヘイセイ</t>
    </rPh>
    <rPh sb="4" eb="6">
      <t>ネンド</t>
    </rPh>
    <rPh sb="7" eb="9">
      <t>セイカ</t>
    </rPh>
    <rPh sb="9" eb="11">
      <t>ジッセキ</t>
    </rPh>
    <rPh sb="28" eb="30">
      <t>カツドウ</t>
    </rPh>
    <rPh sb="30" eb="32">
      <t>ジッセキ</t>
    </rPh>
    <rPh sb="38" eb="40">
      <t>モクヒョウ</t>
    </rPh>
    <rPh sb="41" eb="43">
      <t>タッセイ</t>
    </rPh>
    <rPh sb="48" eb="50">
      <t>イッパン</t>
    </rPh>
    <rPh sb="50" eb="52">
      <t>キョウソウ</t>
    </rPh>
    <rPh sb="52" eb="54">
      <t>ニュウサツ</t>
    </rPh>
    <rPh sb="57" eb="59">
      <t>チョウタツ</t>
    </rPh>
    <rPh sb="60" eb="62">
      <t>ジッシ</t>
    </rPh>
    <rPh sb="64" eb="66">
      <t>ケッカ</t>
    </rPh>
    <rPh sb="67" eb="70">
      <t>シッコウリツ</t>
    </rPh>
    <rPh sb="76" eb="78">
      <t>ニュウサツ</t>
    </rPh>
    <rPh sb="78" eb="80">
      <t>コウカ</t>
    </rPh>
    <rPh sb="83" eb="84">
      <t>ヒク</t>
    </rPh>
    <rPh sb="85" eb="87">
      <t>スイジュン</t>
    </rPh>
    <rPh sb="93" eb="95">
      <t>カツドウ</t>
    </rPh>
    <rPh sb="95" eb="97">
      <t>シヒョウ</t>
    </rPh>
    <rPh sb="104" eb="106">
      <t>ソウキ</t>
    </rPh>
    <rPh sb="107" eb="109">
      <t>ケイヤク</t>
    </rPh>
    <rPh sb="109" eb="111">
      <t>テイケツ</t>
    </rPh>
    <rPh sb="121" eb="122">
      <t>トウ</t>
    </rPh>
    <rPh sb="123" eb="125">
      <t>カツヨウ</t>
    </rPh>
    <rPh sb="133" eb="135">
      <t>カイサイ</t>
    </rPh>
    <rPh sb="140" eb="142">
      <t>シュウチ</t>
    </rPh>
    <rPh sb="144" eb="146">
      <t>テイイン</t>
    </rPh>
    <rPh sb="147" eb="148">
      <t>ミ</t>
    </rPh>
    <rPh sb="151" eb="153">
      <t>バアイ</t>
    </rPh>
    <rPh sb="154" eb="156">
      <t>トウジツ</t>
    </rPh>
    <rPh sb="156" eb="158">
      <t>サンカ</t>
    </rPh>
    <rPh sb="159" eb="161">
      <t>カノウ</t>
    </rPh>
    <rPh sb="162" eb="163">
      <t>ムネ</t>
    </rPh>
    <rPh sb="164" eb="166">
      <t>シュウチ</t>
    </rPh>
    <rPh sb="168" eb="170">
      <t>ジッシ</t>
    </rPh>
    <rPh sb="172" eb="174">
      <t>ケッカ</t>
    </rPh>
    <rPh sb="175" eb="177">
      <t>カツドウ</t>
    </rPh>
    <rPh sb="177" eb="179">
      <t>ジッセキ</t>
    </rPh>
    <rPh sb="184" eb="186">
      <t>モクヒョウ</t>
    </rPh>
    <rPh sb="187" eb="189">
      <t>タッセイ</t>
    </rPh>
    <phoneticPr fontId="5"/>
  </si>
  <si>
    <t>%</t>
    <phoneticPr fontId="5"/>
  </si>
  <si>
    <t>箇所</t>
    <rPh sb="0" eb="2">
      <t>カショ</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</si>
  <si>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</si>
  <si>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</si>
  <si>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</si>
  <si>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</si>
  <si>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</si>
  <si>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</si>
  <si>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</si>
  <si>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</si>
  <si>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過労死等防止対策推進シンポジウムの参加者満足度
（満足と回答した件数・アンケート回答件数）</t>
    <rPh sb="0" eb="3">
      <t>カロウシ</t>
    </rPh>
    <rPh sb="3" eb="4">
      <t>トウ</t>
    </rPh>
    <rPh sb="4" eb="6">
      <t>ボウシ</t>
    </rPh>
    <rPh sb="6" eb="8">
      <t>タイサク</t>
    </rPh>
    <rPh sb="8" eb="10">
      <t>スイシン</t>
    </rPh>
    <rPh sb="17" eb="20">
      <t>サンカシャ</t>
    </rPh>
    <rPh sb="20" eb="23">
      <t>マンゾクド</t>
    </rPh>
    <rPh sb="25" eb="27">
      <t>マンゾク</t>
    </rPh>
    <rPh sb="28" eb="30">
      <t>カイトウ</t>
    </rPh>
    <rPh sb="32" eb="34">
      <t>ケンスウ</t>
    </rPh>
    <rPh sb="40" eb="42">
      <t>カイトウ</t>
    </rPh>
    <rPh sb="42" eb="44">
      <t>ケンスウ</t>
    </rPh>
    <phoneticPr fontId="5"/>
  </si>
  <si>
    <t>人</t>
    <rPh sb="0" eb="1">
      <t>ニン</t>
    </rPh>
    <phoneticPr fontId="5"/>
  </si>
  <si>
    <t>-</t>
    <phoneticPr fontId="5"/>
  </si>
  <si>
    <t>－</t>
    <phoneticPr fontId="5"/>
  </si>
  <si>
    <t>-</t>
    <phoneticPr fontId="5"/>
  </si>
  <si>
    <t>本事業の委託事業については、全て一般競争契約(総合評価）により選定し、いずれも複数応札となった。平成31年度以降も、引き続き十分な公示期間を確保し、明確な仕様書の作成に努める。</t>
    <rPh sb="0" eb="1">
      <t>ホン</t>
    </rPh>
    <rPh sb="1" eb="3">
      <t>ジギョウ</t>
    </rPh>
    <rPh sb="4" eb="6">
      <t>イタク</t>
    </rPh>
    <rPh sb="6" eb="8">
      <t>ジギョウ</t>
    </rPh>
    <rPh sb="14" eb="15">
      <t>スベ</t>
    </rPh>
    <rPh sb="16" eb="18">
      <t>イッパン</t>
    </rPh>
    <rPh sb="18" eb="20">
      <t>キョウソウ</t>
    </rPh>
    <rPh sb="20" eb="22">
      <t>ケイヤク</t>
    </rPh>
    <rPh sb="23" eb="25">
      <t>ソウゴウ</t>
    </rPh>
    <rPh sb="25" eb="27">
      <t>ヒョウカ</t>
    </rPh>
    <rPh sb="31" eb="33">
      <t>センテイ</t>
    </rPh>
    <rPh sb="39" eb="41">
      <t>フクスウ</t>
    </rPh>
    <rPh sb="41" eb="43">
      <t>オウサツ</t>
    </rPh>
    <rPh sb="48" eb="50">
      <t>ヘイセイ</t>
    </rPh>
    <rPh sb="52" eb="54">
      <t>ネンド</t>
    </rPh>
    <rPh sb="54" eb="56">
      <t>イコウ</t>
    </rPh>
    <rPh sb="58" eb="59">
      <t>ヒ</t>
    </rPh>
    <rPh sb="60" eb="61">
      <t>ツヅ</t>
    </rPh>
    <rPh sb="62" eb="64">
      <t>ジュウブン</t>
    </rPh>
    <rPh sb="65" eb="67">
      <t>コウジ</t>
    </rPh>
    <rPh sb="67" eb="69">
      <t>キカン</t>
    </rPh>
    <rPh sb="70" eb="72">
      <t>カクホ</t>
    </rPh>
    <rPh sb="74" eb="76">
      <t>メイカク</t>
    </rPh>
    <rPh sb="77" eb="80">
      <t>シヨウショ</t>
    </rPh>
    <rPh sb="81" eb="83">
      <t>サクセイ</t>
    </rPh>
    <rPh sb="84" eb="85">
      <t>ツト</t>
    </rPh>
    <phoneticPr fontId="5"/>
  </si>
  <si>
    <t>平成29年度の成果実績は成果目標をやや下回ったが、概ね同等である。</t>
    <rPh sb="0" eb="2">
      <t>ヘイセイ</t>
    </rPh>
    <rPh sb="4" eb="6">
      <t>ネンド</t>
    </rPh>
    <rPh sb="7" eb="9">
      <t>セイカ</t>
    </rPh>
    <rPh sb="9" eb="11">
      <t>ジッセキ</t>
    </rPh>
    <rPh sb="12" eb="14">
      <t>セイカ</t>
    </rPh>
    <rPh sb="14" eb="16">
      <t>モクヒョウ</t>
    </rPh>
    <rPh sb="19" eb="21">
      <t>シタマワ</t>
    </rPh>
    <rPh sb="25" eb="26">
      <t>オオム</t>
    </rPh>
    <rPh sb="27" eb="29">
      <t>ドウトウ</t>
    </rPh>
    <phoneticPr fontId="5"/>
  </si>
  <si>
    <t>D.株式会社プロセスユニーク</t>
    <rPh sb="2" eb="6">
      <t>カブシキガイシャ</t>
    </rPh>
    <phoneticPr fontId="5"/>
  </si>
  <si>
    <t>国民の間に広く過労死等を防止することの重要性について自覚を促し、これに対する関心と理解を深めるため、過労死等防止啓発月間である１１月に、全国４７都道府県４８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rPh sb="72" eb="76">
      <t>トドウフケン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</si>
</sst>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119505</xdr:colOff>
      <xdr:row>741</xdr:row>
      <xdr:rowOff>65835</xdr:rowOff>
    </xdr:from>
    <xdr:to>
      <xdr:col>33</xdr:col>
      <xdr:colOff>179260</xdr:colOff>
      <xdr:row>743</xdr:row>
      <xdr:rowOff>112404</xdr:rowOff>
    </xdr:to>
    <xdr:sp macro="" textlink="">
      <xdr:nvSpPr>
        <xdr:cNvPr id="29" name="正方形/長方形 28"/>
        <xdr:cNvSpPr/>
      </xdr:nvSpPr>
      <xdr:spPr bwMode="auto">
        <a:xfrm>
          <a:off x="3719955" y="49462485"/>
          <a:ext cx="3060130" cy="7514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000">
              <a:solidFill>
                <a:sysClr val="windowText" lastClr="000000"/>
              </a:solidFill>
              <a:latin typeface="+mn-ea"/>
              <a:ea typeface="+mn-ea"/>
            </a:rPr>
            <a:t>206.4</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26</xdr:col>
      <xdr:colOff>66522</xdr:colOff>
      <xdr:row>745</xdr:row>
      <xdr:rowOff>152747</xdr:rowOff>
    </xdr:from>
    <xdr:to>
      <xdr:col>26</xdr:col>
      <xdr:colOff>66522</xdr:colOff>
      <xdr:row>748</xdr:row>
      <xdr:rowOff>12340</xdr:rowOff>
    </xdr:to>
    <xdr:cxnSp macro="">
      <xdr:nvCxnSpPr>
        <xdr:cNvPr id="30" name="直線コネクタ 29"/>
        <xdr:cNvCxnSpPr>
          <a:stCxn id="37" idx="2"/>
        </xdr:cNvCxnSpPr>
      </xdr:nvCxnSpPr>
      <xdr:spPr bwMode="auto">
        <a:xfrm>
          <a:off x="5267172" y="50959097"/>
          <a:ext cx="0" cy="916868"/>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119063</xdr:colOff>
      <xdr:row>748</xdr:row>
      <xdr:rowOff>23813</xdr:rowOff>
    </xdr:from>
    <xdr:to>
      <xdr:col>37</xdr:col>
      <xdr:colOff>59533</xdr:colOff>
      <xdr:row>748</xdr:row>
      <xdr:rowOff>35719</xdr:rowOff>
    </xdr:to>
    <xdr:cxnSp macro="">
      <xdr:nvCxnSpPr>
        <xdr:cNvPr id="31" name="直線コネクタ 30"/>
        <xdr:cNvCxnSpPr/>
      </xdr:nvCxnSpPr>
      <xdr:spPr bwMode="auto">
        <a:xfrm flipH="1">
          <a:off x="2750344" y="49506188"/>
          <a:ext cx="479822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145770</xdr:colOff>
      <xdr:row>748</xdr:row>
      <xdr:rowOff>12340</xdr:rowOff>
    </xdr:from>
    <xdr:to>
      <xdr:col>13</xdr:col>
      <xdr:colOff>145770</xdr:colOff>
      <xdr:row>749</xdr:row>
      <xdr:rowOff>225860</xdr:rowOff>
    </xdr:to>
    <xdr:cxnSp macro="">
      <xdr:nvCxnSpPr>
        <xdr:cNvPr id="32" name="直線矢印コネクタ 31"/>
        <xdr:cNvCxnSpPr/>
      </xdr:nvCxnSpPr>
      <xdr:spPr bwMode="auto">
        <a:xfrm rot="5400000">
          <a:off x="2491697" y="49780069"/>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175016</xdr:colOff>
      <xdr:row>750</xdr:row>
      <xdr:rowOff>219107</xdr:rowOff>
    </xdr:from>
    <xdr:to>
      <xdr:col>17</xdr:col>
      <xdr:colOff>35708</xdr:colOff>
      <xdr:row>753</xdr:row>
      <xdr:rowOff>48661</xdr:rowOff>
    </xdr:to>
    <xdr:sp macro="" textlink="">
      <xdr:nvSpPr>
        <xdr:cNvPr id="33" name="正方形/長方形 32"/>
        <xdr:cNvSpPr/>
      </xdr:nvSpPr>
      <xdr:spPr bwMode="auto">
        <a:xfrm>
          <a:off x="1996672" y="50415857"/>
          <a:ext cx="1479942" cy="90111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47.6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71387</xdr:colOff>
      <xdr:row>748</xdr:row>
      <xdr:rowOff>12339</xdr:rowOff>
    </xdr:from>
    <xdr:to>
      <xdr:col>37</xdr:col>
      <xdr:colOff>71387</xdr:colOff>
      <xdr:row>749</xdr:row>
      <xdr:rowOff>225859</xdr:rowOff>
    </xdr:to>
    <xdr:cxnSp macro="">
      <xdr:nvCxnSpPr>
        <xdr:cNvPr id="34" name="直線矢印コネクタ 33"/>
        <xdr:cNvCxnSpPr/>
      </xdr:nvCxnSpPr>
      <xdr:spPr bwMode="auto">
        <a:xfrm rot="5400000">
          <a:off x="7275064" y="49780068"/>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59520</xdr:colOff>
      <xdr:row>749</xdr:row>
      <xdr:rowOff>245884</xdr:rowOff>
    </xdr:from>
    <xdr:to>
      <xdr:col>18</xdr:col>
      <xdr:colOff>140372</xdr:colOff>
      <xdr:row>750</xdr:row>
      <xdr:rowOff>219107</xdr:rowOff>
    </xdr:to>
    <xdr:sp macro="" textlink="">
      <xdr:nvSpPr>
        <xdr:cNvPr id="35" name="正方形/長方形 34"/>
        <xdr:cNvSpPr/>
      </xdr:nvSpPr>
      <xdr:spPr bwMode="auto">
        <a:xfrm>
          <a:off x="1678770" y="50085447"/>
          <a:ext cx="2104915"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10</xdr:col>
      <xdr:colOff>47613</xdr:colOff>
      <xdr:row>753</xdr:row>
      <xdr:rowOff>238897</xdr:rowOff>
    </xdr:from>
    <xdr:to>
      <xdr:col>16</xdr:col>
      <xdr:colOff>166676</xdr:colOff>
      <xdr:row>755</xdr:row>
      <xdr:rowOff>265441</xdr:rowOff>
    </xdr:to>
    <xdr:sp macro="" textlink="">
      <xdr:nvSpPr>
        <xdr:cNvPr id="36" name="大かっこ 35"/>
        <xdr:cNvSpPr/>
      </xdr:nvSpPr>
      <xdr:spPr bwMode="auto">
        <a:xfrm>
          <a:off x="2071676" y="51507210"/>
          <a:ext cx="1333500" cy="74091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調査研究等</a:t>
          </a:r>
          <a:endParaRPr kumimoji="1" lang="en-US" altLang="ja-JP" sz="1100">
            <a:solidFill>
              <a:schemeClr val="tx1"/>
            </a:solidFill>
            <a:latin typeface="+mn-lt"/>
            <a:ea typeface="+mn-ea"/>
            <a:cs typeface="+mn-cs"/>
          </a:endParaRPr>
        </a:p>
      </xdr:txBody>
    </xdr:sp>
    <xdr:clientData/>
  </xdr:twoCellAnchor>
  <xdr:twoCellAnchor>
    <xdr:from>
      <xdr:col>19</xdr:col>
      <xdr:colOff>28427</xdr:colOff>
      <xdr:row>743</xdr:row>
      <xdr:rowOff>226327</xdr:rowOff>
    </xdr:from>
    <xdr:to>
      <xdr:col>33</xdr:col>
      <xdr:colOff>93679</xdr:colOff>
      <xdr:row>745</xdr:row>
      <xdr:rowOff>152747</xdr:rowOff>
    </xdr:to>
    <xdr:sp macro="" textlink="">
      <xdr:nvSpPr>
        <xdr:cNvPr id="37" name="大かっこ 36"/>
        <xdr:cNvSpPr/>
      </xdr:nvSpPr>
      <xdr:spPr bwMode="auto">
        <a:xfrm>
          <a:off x="3828902" y="50327827"/>
          <a:ext cx="2865602" cy="6312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107144</xdr:colOff>
      <xdr:row>750</xdr:row>
      <xdr:rowOff>231014</xdr:rowOff>
    </xdr:from>
    <xdr:to>
      <xdr:col>41</xdr:col>
      <xdr:colOff>59520</xdr:colOff>
      <xdr:row>753</xdr:row>
      <xdr:rowOff>23813</xdr:rowOff>
    </xdr:to>
    <xdr:sp macro="" textlink="">
      <xdr:nvSpPr>
        <xdr:cNvPr id="38" name="正方形/長方形 37"/>
        <xdr:cNvSpPr/>
      </xdr:nvSpPr>
      <xdr:spPr bwMode="auto">
        <a:xfrm>
          <a:off x="6988957" y="50427764"/>
          <a:ext cx="1369219" cy="86436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80.5</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71424</xdr:colOff>
      <xdr:row>753</xdr:row>
      <xdr:rowOff>176027</xdr:rowOff>
    </xdr:from>
    <xdr:to>
      <xdr:col>41</xdr:col>
      <xdr:colOff>157832</xdr:colOff>
      <xdr:row>755</xdr:row>
      <xdr:rowOff>212583</xdr:rowOff>
    </xdr:to>
    <xdr:sp macro="" textlink="">
      <xdr:nvSpPr>
        <xdr:cNvPr id="39" name="大かっこ 38"/>
        <xdr:cNvSpPr/>
      </xdr:nvSpPr>
      <xdr:spPr bwMode="auto">
        <a:xfrm>
          <a:off x="6953237" y="51444340"/>
          <a:ext cx="1503251" cy="75093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18</xdr:col>
      <xdr:colOff>85848</xdr:colOff>
      <xdr:row>750</xdr:row>
      <xdr:rowOff>212432</xdr:rowOff>
    </xdr:from>
    <xdr:to>
      <xdr:col>25</xdr:col>
      <xdr:colOff>119053</xdr:colOff>
      <xdr:row>753</xdr:row>
      <xdr:rowOff>41986</xdr:rowOff>
    </xdr:to>
    <xdr:sp macro="" textlink="">
      <xdr:nvSpPr>
        <xdr:cNvPr id="40" name="正方形/長方形 39"/>
        <xdr:cNvSpPr/>
      </xdr:nvSpPr>
      <xdr:spPr bwMode="auto">
        <a:xfrm>
          <a:off x="3729161" y="50409182"/>
          <a:ext cx="1450048" cy="90111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66.6</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29</xdr:col>
      <xdr:colOff>173679</xdr:colOff>
      <xdr:row>748</xdr:row>
      <xdr:rowOff>17571</xdr:rowOff>
    </xdr:from>
    <xdr:to>
      <xdr:col>29</xdr:col>
      <xdr:colOff>173679</xdr:colOff>
      <xdr:row>749</xdr:row>
      <xdr:rowOff>231091</xdr:rowOff>
    </xdr:to>
    <xdr:cxnSp macro="">
      <xdr:nvCxnSpPr>
        <xdr:cNvPr id="41" name="直線矢印コネクタ 40"/>
        <xdr:cNvCxnSpPr/>
      </xdr:nvCxnSpPr>
      <xdr:spPr bwMode="auto">
        <a:xfrm rot="5400000">
          <a:off x="5758106" y="49785300"/>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154770</xdr:colOff>
      <xdr:row>753</xdr:row>
      <xdr:rowOff>235560</xdr:rowOff>
    </xdr:from>
    <xdr:to>
      <xdr:col>25</xdr:col>
      <xdr:colOff>83334</xdr:colOff>
      <xdr:row>755</xdr:row>
      <xdr:rowOff>262104</xdr:rowOff>
    </xdr:to>
    <xdr:sp macro="" textlink="">
      <xdr:nvSpPr>
        <xdr:cNvPr id="42" name="大かっこ 41"/>
        <xdr:cNvSpPr/>
      </xdr:nvSpPr>
      <xdr:spPr bwMode="auto">
        <a:xfrm>
          <a:off x="3798083" y="51503873"/>
          <a:ext cx="1345407" cy="74091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22</xdr:col>
      <xdr:colOff>23816</xdr:colOff>
      <xdr:row>748</xdr:row>
      <xdr:rowOff>23813</xdr:rowOff>
    </xdr:from>
    <xdr:to>
      <xdr:col>22</xdr:col>
      <xdr:colOff>23816</xdr:colOff>
      <xdr:row>749</xdr:row>
      <xdr:rowOff>237333</xdr:rowOff>
    </xdr:to>
    <xdr:cxnSp macro="">
      <xdr:nvCxnSpPr>
        <xdr:cNvPr id="43" name="直線矢印コネクタ 42"/>
        <xdr:cNvCxnSpPr/>
      </xdr:nvCxnSpPr>
      <xdr:spPr bwMode="auto">
        <a:xfrm rot="5400000">
          <a:off x="4191400" y="49791542"/>
          <a:ext cx="5707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94500</xdr:colOff>
      <xdr:row>750</xdr:row>
      <xdr:rowOff>214313</xdr:rowOff>
    </xdr:from>
    <xdr:to>
      <xdr:col>33</xdr:col>
      <xdr:colOff>190500</xdr:colOff>
      <xdr:row>753</xdr:row>
      <xdr:rowOff>130969</xdr:rowOff>
    </xdr:to>
    <xdr:sp macro="" textlink="">
      <xdr:nvSpPr>
        <xdr:cNvPr id="45" name="正方形/長方形 44"/>
        <xdr:cNvSpPr/>
      </xdr:nvSpPr>
      <xdr:spPr bwMode="auto">
        <a:xfrm>
          <a:off x="5357063" y="50411063"/>
          <a:ext cx="1512843" cy="9882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株式会社日本旅行</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11.6</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26</xdr:col>
      <xdr:colOff>83336</xdr:colOff>
      <xdr:row>753</xdr:row>
      <xdr:rowOff>178282</xdr:rowOff>
    </xdr:from>
    <xdr:to>
      <xdr:col>33</xdr:col>
      <xdr:colOff>109471</xdr:colOff>
      <xdr:row>755</xdr:row>
      <xdr:rowOff>214838</xdr:rowOff>
    </xdr:to>
    <xdr:sp macro="" textlink="">
      <xdr:nvSpPr>
        <xdr:cNvPr id="46" name="大かっこ 45"/>
        <xdr:cNvSpPr/>
      </xdr:nvSpPr>
      <xdr:spPr bwMode="auto">
        <a:xfrm>
          <a:off x="5345899" y="51446595"/>
          <a:ext cx="1442978" cy="75093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講師派遣事業</a:t>
          </a:r>
          <a:endParaRPr kumimoji="1" lang="en-US" sz="1100">
            <a:solidFill>
              <a:schemeClr val="tx1"/>
            </a:solidFill>
            <a:latin typeface="+mn-lt"/>
            <a:ea typeface="+mn-ea"/>
            <a:cs typeface="+mn-cs"/>
          </a:endParaRPr>
        </a:p>
      </xdr:txBody>
    </xdr:sp>
    <xdr:clientData/>
  </xdr:twoCellAnchor>
  <xdr:twoCellAnchor>
    <xdr:from>
      <xdr:col>33</xdr:col>
      <xdr:colOff>178594</xdr:colOff>
      <xdr:row>742</xdr:row>
      <xdr:rowOff>11906</xdr:rowOff>
    </xdr:from>
    <xdr:to>
      <xdr:col>43</xdr:col>
      <xdr:colOff>83344</xdr:colOff>
      <xdr:row>742</xdr:row>
      <xdr:rowOff>23812</xdr:rowOff>
    </xdr:to>
    <xdr:cxnSp macro="">
      <xdr:nvCxnSpPr>
        <xdr:cNvPr id="50" name="直線コネクタ 49"/>
        <xdr:cNvCxnSpPr/>
      </xdr:nvCxnSpPr>
      <xdr:spPr bwMode="auto">
        <a:xfrm flipH="1" flipV="1">
          <a:off x="6779419" y="49760981"/>
          <a:ext cx="1905000"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83344</xdr:colOff>
      <xdr:row>742</xdr:row>
      <xdr:rowOff>23814</xdr:rowOff>
    </xdr:from>
    <xdr:to>
      <xdr:col>43</xdr:col>
      <xdr:colOff>83344</xdr:colOff>
      <xdr:row>743</xdr:row>
      <xdr:rowOff>83347</xdr:rowOff>
    </xdr:to>
    <xdr:cxnSp macro="">
      <xdr:nvCxnSpPr>
        <xdr:cNvPr id="51" name="直線矢印コネクタ 50"/>
        <xdr:cNvCxnSpPr/>
      </xdr:nvCxnSpPr>
      <xdr:spPr bwMode="auto">
        <a:xfrm>
          <a:off x="8684419" y="49772889"/>
          <a:ext cx="0" cy="41195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154781</xdr:colOff>
      <xdr:row>743</xdr:row>
      <xdr:rowOff>166688</xdr:rowOff>
    </xdr:from>
    <xdr:to>
      <xdr:col>46</xdr:col>
      <xdr:colOff>107156</xdr:colOff>
      <xdr:row>745</xdr:row>
      <xdr:rowOff>316674</xdr:rowOff>
    </xdr:to>
    <xdr:sp macro="" textlink="">
      <xdr:nvSpPr>
        <xdr:cNvPr id="52" name="正方形/長方形 51"/>
        <xdr:cNvSpPr/>
      </xdr:nvSpPr>
      <xdr:spPr bwMode="auto">
        <a:xfrm>
          <a:off x="7955756" y="50268188"/>
          <a:ext cx="1352550" cy="85483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25</xdr:col>
      <xdr:colOff>56375</xdr:colOff>
      <xdr:row>749</xdr:row>
      <xdr:rowOff>225410</xdr:rowOff>
    </xdr:from>
    <xdr:to>
      <xdr:col>34</xdr:col>
      <xdr:colOff>149112</xdr:colOff>
      <xdr:row>750</xdr:row>
      <xdr:rowOff>198633</xdr:rowOff>
    </xdr:to>
    <xdr:sp macro="" textlink="">
      <xdr:nvSpPr>
        <xdr:cNvPr id="53" name="正方形/長方形 52"/>
        <xdr:cNvSpPr/>
      </xdr:nvSpPr>
      <xdr:spPr bwMode="auto">
        <a:xfrm>
          <a:off x="5116531" y="50064973"/>
          <a:ext cx="1914394"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33</xdr:col>
      <xdr:colOff>71427</xdr:colOff>
      <xdr:row>749</xdr:row>
      <xdr:rowOff>261939</xdr:rowOff>
    </xdr:from>
    <xdr:to>
      <xdr:col>42</xdr:col>
      <xdr:colOff>164164</xdr:colOff>
      <xdr:row>750</xdr:row>
      <xdr:rowOff>235162</xdr:rowOff>
    </xdr:to>
    <xdr:sp macro="" textlink="">
      <xdr:nvSpPr>
        <xdr:cNvPr id="54" name="正方形/長方形 53"/>
        <xdr:cNvSpPr/>
      </xdr:nvSpPr>
      <xdr:spPr bwMode="auto">
        <a:xfrm>
          <a:off x="6750833" y="50101502"/>
          <a:ext cx="1914394"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17</xdr:col>
      <xdr:colOff>59519</xdr:colOff>
      <xdr:row>749</xdr:row>
      <xdr:rowOff>285750</xdr:rowOff>
    </xdr:from>
    <xdr:to>
      <xdr:col>26</xdr:col>
      <xdr:colOff>152256</xdr:colOff>
      <xdr:row>750</xdr:row>
      <xdr:rowOff>258973</xdr:rowOff>
    </xdr:to>
    <xdr:sp macro="" textlink="">
      <xdr:nvSpPr>
        <xdr:cNvPr id="55" name="正方形/長方形 54"/>
        <xdr:cNvSpPr/>
      </xdr:nvSpPr>
      <xdr:spPr bwMode="auto">
        <a:xfrm>
          <a:off x="3500425" y="50125313"/>
          <a:ext cx="1914394" cy="33041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481</v>
      </c>
      <c r="AP2" s="218"/>
      <c r="AQ2" s="218"/>
      <c r="AR2" s="79" t="str">
        <f>IF(OR(AO2="　", AO2=""), "", "-")</f>
        <v/>
      </c>
      <c r="AS2" s="219">
        <v>432</v>
      </c>
      <c r="AT2" s="219"/>
      <c r="AU2" s="219"/>
      <c r="AV2" s="52" t="str">
        <f>IF(AW2="", "", "-")</f>
        <v/>
      </c>
      <c r="AW2" s="403"/>
      <c r="AX2" s="403"/>
    </row>
    <row r="3" spans="1:50" ht="21" customHeight="1" thickBot="1" x14ac:dyDescent="0.2">
      <c r="A3" s="528" t="s">
        <v>529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544</v>
      </c>
      <c r="AK3" s="530"/>
      <c r="AL3" s="530"/>
      <c r="AM3" s="530"/>
      <c r="AN3" s="530"/>
      <c r="AO3" s="530"/>
      <c r="AP3" s="530"/>
      <c r="AQ3" s="530"/>
      <c r="AR3" s="530"/>
      <c r="AS3" s="530"/>
      <c r="AT3" s="530"/>
      <c r="AU3" s="530"/>
      <c r="AV3" s="530"/>
      <c r="AW3" s="530"/>
      <c r="AX3" s="24" t="s">
        <v>65</v>
      </c>
    </row>
    <row r="4" spans="1:50" ht="24.75" customHeight="1" x14ac:dyDescent="0.15">
      <c r="A4" s="737" t="s">
        <v>25</v>
      </c>
      <c r="B4" s="738"/>
      <c r="C4" s="738"/>
      <c r="D4" s="738"/>
      <c r="E4" s="738"/>
      <c r="F4" s="738"/>
      <c r="G4" s="713" t="s">
        <v>545</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546</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2" t="s">
        <v>73</v>
      </c>
      <c r="H5" s="563"/>
      <c r="I5" s="563"/>
      <c r="J5" s="563"/>
      <c r="K5" s="563"/>
      <c r="L5" s="563"/>
      <c r="M5" s="564" t="s">
        <v>66</v>
      </c>
      <c r="N5" s="565"/>
      <c r="O5" s="565"/>
      <c r="P5" s="565"/>
      <c r="Q5" s="565"/>
      <c r="R5" s="566"/>
      <c r="S5" s="567" t="s">
        <v>131</v>
      </c>
      <c r="T5" s="563"/>
      <c r="U5" s="563"/>
      <c r="V5" s="563"/>
      <c r="W5" s="563"/>
      <c r="X5" s="568"/>
      <c r="Y5" s="729" t="s">
        <v>3</v>
      </c>
      <c r="Z5" s="730"/>
      <c r="AA5" s="730"/>
      <c r="AB5" s="730"/>
      <c r="AC5" s="730"/>
      <c r="AD5" s="731"/>
      <c r="AE5" s="732" t="s">
        <v>547</v>
      </c>
      <c r="AF5" s="732"/>
      <c r="AG5" s="732"/>
      <c r="AH5" s="732"/>
      <c r="AI5" s="732"/>
      <c r="AJ5" s="732"/>
      <c r="AK5" s="732"/>
      <c r="AL5" s="732"/>
      <c r="AM5" s="732"/>
      <c r="AN5" s="732"/>
      <c r="AO5" s="732"/>
      <c r="AP5" s="733"/>
      <c r="AQ5" s="734" t="s">
        <v>548</v>
      </c>
      <c r="AR5" s="735"/>
      <c r="AS5" s="735"/>
      <c r="AT5" s="735"/>
      <c r="AU5" s="735"/>
      <c r="AV5" s="735"/>
      <c r="AW5" s="735"/>
      <c r="AX5" s="736"/>
    </row>
    <row r="6" spans="1:50" ht="39" customHeight="1" x14ac:dyDescent="0.15">
      <c r="A6" s="739" t="s">
        <v>4</v>
      </c>
      <c r="B6" s="740"/>
      <c r="C6" s="740"/>
      <c r="D6" s="740"/>
      <c r="E6" s="740"/>
      <c r="F6" s="740"/>
      <c r="G6" s="905" t="str">
        <f>入力規則等!F39</f>
        <v>一般会計、労働保険特別会計労災勘定</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40" t="s">
        <v>22</v>
      </c>
      <c r="B7" s="841"/>
      <c r="C7" s="841"/>
      <c r="D7" s="841"/>
      <c r="E7" s="841"/>
      <c r="F7" s="842"/>
      <c r="G7" s="843" t="s">
        <v>549</v>
      </c>
      <c r="H7" s="844"/>
      <c r="I7" s="844"/>
      <c r="J7" s="844"/>
      <c r="K7" s="844"/>
      <c r="L7" s="844"/>
      <c r="M7" s="844"/>
      <c r="N7" s="844"/>
      <c r="O7" s="844"/>
      <c r="P7" s="844"/>
      <c r="Q7" s="844"/>
      <c r="R7" s="844"/>
      <c r="S7" s="844"/>
      <c r="T7" s="844"/>
      <c r="U7" s="844"/>
      <c r="V7" s="844"/>
      <c r="W7" s="844"/>
      <c r="X7" s="845"/>
      <c r="Y7" s="401" t="s">
        <v>542</v>
      </c>
      <c r="Z7" s="296"/>
      <c r="AA7" s="296"/>
      <c r="AB7" s="296"/>
      <c r="AC7" s="296"/>
      <c r="AD7" s="402"/>
      <c r="AE7" s="389" t="s">
        <v>550</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0" t="s">
        <v>389</v>
      </c>
      <c r="B8" s="841"/>
      <c r="C8" s="841"/>
      <c r="D8" s="841"/>
      <c r="E8" s="841"/>
      <c r="F8" s="842"/>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52" t="str">
        <f>入力規則等!K13</f>
        <v>社会保障</v>
      </c>
      <c r="AF8" s="223"/>
      <c r="AG8" s="223"/>
      <c r="AH8" s="223"/>
      <c r="AI8" s="223"/>
      <c r="AJ8" s="223"/>
      <c r="AK8" s="223"/>
      <c r="AL8" s="223"/>
      <c r="AM8" s="223"/>
      <c r="AN8" s="223"/>
      <c r="AO8" s="223"/>
      <c r="AP8" s="223"/>
      <c r="AQ8" s="223"/>
      <c r="AR8" s="223"/>
      <c r="AS8" s="223"/>
      <c r="AT8" s="223"/>
      <c r="AU8" s="223"/>
      <c r="AV8" s="223"/>
      <c r="AW8" s="223"/>
      <c r="AX8" s="753"/>
    </row>
    <row r="9" spans="1:50" ht="58.5" customHeight="1" x14ac:dyDescent="0.15">
      <c r="A9" s="143" t="s">
        <v>23</v>
      </c>
      <c r="B9" s="144"/>
      <c r="C9" s="144"/>
      <c r="D9" s="144"/>
      <c r="E9" s="144"/>
      <c r="F9" s="144"/>
      <c r="G9" s="576" t="s">
        <v>552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4" t="s">
        <v>30</v>
      </c>
      <c r="B10" s="755"/>
      <c r="C10" s="755"/>
      <c r="D10" s="755"/>
      <c r="E10" s="755"/>
      <c r="F10" s="755"/>
      <c r="G10" s="690" t="s">
        <v>553</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4" t="s">
        <v>5</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7" t="s">
        <v>24</v>
      </c>
      <c r="B12" s="138"/>
      <c r="C12" s="138"/>
      <c r="D12" s="138"/>
      <c r="E12" s="138"/>
      <c r="F12" s="139"/>
      <c r="G12" s="696"/>
      <c r="H12" s="697"/>
      <c r="I12" s="697"/>
      <c r="J12" s="697"/>
      <c r="K12" s="697"/>
      <c r="L12" s="697"/>
      <c r="M12" s="697"/>
      <c r="N12" s="697"/>
      <c r="O12" s="697"/>
      <c r="P12" s="303" t="s">
        <v>357</v>
      </c>
      <c r="Q12" s="298"/>
      <c r="R12" s="298"/>
      <c r="S12" s="298"/>
      <c r="T12" s="298"/>
      <c r="U12" s="298"/>
      <c r="V12" s="299"/>
      <c r="W12" s="303" t="s">
        <v>363</v>
      </c>
      <c r="X12" s="298"/>
      <c r="Y12" s="298"/>
      <c r="Z12" s="298"/>
      <c r="AA12" s="298"/>
      <c r="AB12" s="298"/>
      <c r="AC12" s="299"/>
      <c r="AD12" s="303" t="s">
        <v>469</v>
      </c>
      <c r="AE12" s="298"/>
      <c r="AF12" s="298"/>
      <c r="AG12" s="298"/>
      <c r="AH12" s="298"/>
      <c r="AI12" s="298"/>
      <c r="AJ12" s="299"/>
      <c r="AK12" s="303" t="s">
        <v>530</v>
      </c>
      <c r="AL12" s="298"/>
      <c r="AM12" s="298"/>
      <c r="AN12" s="298"/>
      <c r="AO12" s="298"/>
      <c r="AP12" s="298"/>
      <c r="AQ12" s="299"/>
      <c r="AR12" s="303" t="s">
        <v>531</v>
      </c>
      <c r="AS12" s="298"/>
      <c r="AT12" s="298"/>
      <c r="AU12" s="298"/>
      <c r="AV12" s="298"/>
      <c r="AW12" s="298"/>
      <c r="AX12" s="756"/>
    </row>
    <row r="13" spans="1:50" ht="21" customHeight="1" x14ac:dyDescent="0.15">
      <c r="A13" s="140"/>
      <c r="B13" s="141"/>
      <c r="C13" s="141"/>
      <c r="D13" s="141"/>
      <c r="E13" s="141"/>
      <c r="F13" s="142"/>
      <c r="G13" s="757" t="s">
        <v>6</v>
      </c>
      <c r="H13" s="758"/>
      <c r="I13" s="592" t="s">
        <v>7</v>
      </c>
      <c r="J13" s="593"/>
      <c r="K13" s="593"/>
      <c r="L13" s="593"/>
      <c r="M13" s="593"/>
      <c r="N13" s="593"/>
      <c r="O13" s="594"/>
      <c r="P13" s="98">
        <v>153</v>
      </c>
      <c r="Q13" s="99"/>
      <c r="R13" s="99"/>
      <c r="S13" s="99"/>
      <c r="T13" s="99"/>
      <c r="U13" s="99"/>
      <c r="V13" s="100"/>
      <c r="W13" s="98">
        <v>279</v>
      </c>
      <c r="X13" s="99"/>
      <c r="Y13" s="99"/>
      <c r="Z13" s="99"/>
      <c r="AA13" s="99"/>
      <c r="AB13" s="99"/>
      <c r="AC13" s="100"/>
      <c r="AD13" s="98">
        <v>319</v>
      </c>
      <c r="AE13" s="99"/>
      <c r="AF13" s="99"/>
      <c r="AG13" s="99"/>
      <c r="AH13" s="99"/>
      <c r="AI13" s="99"/>
      <c r="AJ13" s="100"/>
      <c r="AK13" s="98">
        <v>287</v>
      </c>
      <c r="AL13" s="99"/>
      <c r="AM13" s="99"/>
      <c r="AN13" s="99"/>
      <c r="AO13" s="99"/>
      <c r="AP13" s="99"/>
      <c r="AQ13" s="100"/>
      <c r="AR13" s="95"/>
      <c r="AS13" s="96"/>
      <c r="AT13" s="96"/>
      <c r="AU13" s="96"/>
      <c r="AV13" s="96"/>
      <c r="AW13" s="96"/>
      <c r="AX13" s="400"/>
    </row>
    <row r="14" spans="1:50" ht="21" customHeight="1" x14ac:dyDescent="0.15">
      <c r="A14" s="140"/>
      <c r="B14" s="141"/>
      <c r="C14" s="141"/>
      <c r="D14" s="141"/>
      <c r="E14" s="141"/>
      <c r="F14" s="142"/>
      <c r="G14" s="759"/>
      <c r="H14" s="760"/>
      <c r="I14" s="579" t="s">
        <v>8</v>
      </c>
      <c r="J14" s="586"/>
      <c r="K14" s="586"/>
      <c r="L14" s="586"/>
      <c r="M14" s="586"/>
      <c r="N14" s="586"/>
      <c r="O14" s="587"/>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71"/>
      <c r="AS14" s="671"/>
      <c r="AT14" s="671"/>
      <c r="AU14" s="671"/>
      <c r="AV14" s="671"/>
      <c r="AW14" s="671"/>
      <c r="AX14" s="672"/>
    </row>
    <row r="15" spans="1:50" ht="21" customHeight="1" x14ac:dyDescent="0.15">
      <c r="A15" s="140"/>
      <c r="B15" s="141"/>
      <c r="C15" s="141"/>
      <c r="D15" s="141"/>
      <c r="E15" s="141"/>
      <c r="F15" s="142"/>
      <c r="G15" s="759"/>
      <c r="H15" s="760"/>
      <c r="I15" s="579" t="s">
        <v>51</v>
      </c>
      <c r="J15" s="580"/>
      <c r="K15" s="580"/>
      <c r="L15" s="580"/>
      <c r="M15" s="580"/>
      <c r="N15" s="580"/>
      <c r="O15" s="581"/>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585"/>
    </row>
    <row r="16" spans="1:50" ht="21" customHeight="1" x14ac:dyDescent="0.15">
      <c r="A16" s="140"/>
      <c r="B16" s="141"/>
      <c r="C16" s="141"/>
      <c r="D16" s="141"/>
      <c r="E16" s="141"/>
      <c r="F16" s="142"/>
      <c r="G16" s="759"/>
      <c r="H16" s="760"/>
      <c r="I16" s="579" t="s">
        <v>52</v>
      </c>
      <c r="J16" s="580"/>
      <c r="K16" s="580"/>
      <c r="L16" s="580"/>
      <c r="M16" s="580"/>
      <c r="N16" s="580"/>
      <c r="O16" s="581"/>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93"/>
      <c r="AS16" s="694"/>
      <c r="AT16" s="694"/>
      <c r="AU16" s="694"/>
      <c r="AV16" s="694"/>
      <c r="AW16" s="694"/>
      <c r="AX16" s="695"/>
    </row>
    <row r="17" spans="1:50" ht="24.75" customHeight="1" x14ac:dyDescent="0.15">
      <c r="A17" s="140"/>
      <c r="B17" s="141"/>
      <c r="C17" s="141"/>
      <c r="D17" s="141"/>
      <c r="E17" s="141"/>
      <c r="F17" s="142"/>
      <c r="G17" s="759"/>
      <c r="H17" s="760"/>
      <c r="I17" s="579" t="s">
        <v>50</v>
      </c>
      <c r="J17" s="586"/>
      <c r="K17" s="586"/>
      <c r="L17" s="586"/>
      <c r="M17" s="586"/>
      <c r="N17" s="586"/>
      <c r="O17" s="587"/>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8"/>
      <c r="AS17" s="398"/>
      <c r="AT17" s="398"/>
      <c r="AU17" s="398"/>
      <c r="AV17" s="398"/>
      <c r="AW17" s="398"/>
      <c r="AX17" s="399"/>
    </row>
    <row r="18" spans="1:50" ht="24.75" customHeight="1" x14ac:dyDescent="0.15">
      <c r="A18" s="140"/>
      <c r="B18" s="141"/>
      <c r="C18" s="141"/>
      <c r="D18" s="141"/>
      <c r="E18" s="141"/>
      <c r="F18" s="142"/>
      <c r="G18" s="761"/>
      <c r="H18" s="762"/>
      <c r="I18" s="749" t="s">
        <v>20</v>
      </c>
      <c r="J18" s="750"/>
      <c r="K18" s="750"/>
      <c r="L18" s="750"/>
      <c r="M18" s="750"/>
      <c r="N18" s="750"/>
      <c r="O18" s="751"/>
      <c r="P18" s="104">
        <f>SUM(P13:V17)</f>
        <v>153</v>
      </c>
      <c r="Q18" s="105"/>
      <c r="R18" s="105"/>
      <c r="S18" s="105"/>
      <c r="T18" s="105"/>
      <c r="U18" s="105"/>
      <c r="V18" s="106"/>
      <c r="W18" s="104">
        <f>SUM(W13:AC17)</f>
        <v>279</v>
      </c>
      <c r="X18" s="105"/>
      <c r="Y18" s="105"/>
      <c r="Z18" s="105"/>
      <c r="AA18" s="105"/>
      <c r="AB18" s="105"/>
      <c r="AC18" s="106"/>
      <c r="AD18" s="104">
        <f>SUM(AD13:AJ17)</f>
        <v>319</v>
      </c>
      <c r="AE18" s="105"/>
      <c r="AF18" s="105"/>
      <c r="AG18" s="105"/>
      <c r="AH18" s="105"/>
      <c r="AI18" s="105"/>
      <c r="AJ18" s="106"/>
      <c r="AK18" s="104">
        <f>SUM(AK13:AQ17)</f>
        <v>287</v>
      </c>
      <c r="AL18" s="105"/>
      <c r="AM18" s="105"/>
      <c r="AN18" s="105"/>
      <c r="AO18" s="105"/>
      <c r="AP18" s="105"/>
      <c r="AQ18" s="106"/>
      <c r="AR18" s="104">
        <f>SUM(AR13:AX17)</f>
        <v>0</v>
      </c>
      <c r="AS18" s="105"/>
      <c r="AT18" s="105"/>
      <c r="AU18" s="105"/>
      <c r="AV18" s="105"/>
      <c r="AW18" s="105"/>
      <c r="AX18" s="542"/>
    </row>
    <row r="19" spans="1:50" ht="24.75" customHeight="1" x14ac:dyDescent="0.15">
      <c r="A19" s="140"/>
      <c r="B19" s="141"/>
      <c r="C19" s="141"/>
      <c r="D19" s="141"/>
      <c r="E19" s="141"/>
      <c r="F19" s="142"/>
      <c r="G19" s="540" t="s">
        <v>9</v>
      </c>
      <c r="H19" s="541"/>
      <c r="I19" s="541"/>
      <c r="J19" s="541"/>
      <c r="K19" s="541"/>
      <c r="L19" s="541"/>
      <c r="M19" s="541"/>
      <c r="N19" s="541"/>
      <c r="O19" s="541"/>
      <c r="P19" s="98">
        <v>113</v>
      </c>
      <c r="Q19" s="99"/>
      <c r="R19" s="99"/>
      <c r="S19" s="99"/>
      <c r="T19" s="99"/>
      <c r="U19" s="99"/>
      <c r="V19" s="100"/>
      <c r="W19" s="98">
        <v>193</v>
      </c>
      <c r="X19" s="99"/>
      <c r="Y19" s="99"/>
      <c r="Z19" s="99"/>
      <c r="AA19" s="99"/>
      <c r="AB19" s="99"/>
      <c r="AC19" s="100"/>
      <c r="AD19" s="98">
        <v>206.4</v>
      </c>
      <c r="AE19" s="99"/>
      <c r="AF19" s="99"/>
      <c r="AG19" s="99"/>
      <c r="AH19" s="99"/>
      <c r="AI19" s="99"/>
      <c r="AJ19" s="100"/>
      <c r="AK19" s="491"/>
      <c r="AL19" s="491"/>
      <c r="AM19" s="491"/>
      <c r="AN19" s="491"/>
      <c r="AO19" s="491"/>
      <c r="AP19" s="491"/>
      <c r="AQ19" s="491"/>
      <c r="AR19" s="491"/>
      <c r="AS19" s="491"/>
      <c r="AT19" s="491"/>
      <c r="AU19" s="491"/>
      <c r="AV19" s="491"/>
      <c r="AW19" s="491"/>
      <c r="AX19" s="543"/>
    </row>
    <row r="20" spans="1:50" ht="24.75" customHeight="1" x14ac:dyDescent="0.15">
      <c r="A20" s="140"/>
      <c r="B20" s="141"/>
      <c r="C20" s="141"/>
      <c r="D20" s="141"/>
      <c r="E20" s="141"/>
      <c r="F20" s="142"/>
      <c r="G20" s="540" t="s">
        <v>10</v>
      </c>
      <c r="H20" s="541"/>
      <c r="I20" s="541"/>
      <c r="J20" s="541"/>
      <c r="K20" s="541"/>
      <c r="L20" s="541"/>
      <c r="M20" s="541"/>
      <c r="N20" s="541"/>
      <c r="O20" s="541"/>
      <c r="P20" s="544">
        <f>IF(P18=0, "-", SUM(P19)/P18)</f>
        <v>0.73856209150326801</v>
      </c>
      <c r="Q20" s="544"/>
      <c r="R20" s="544"/>
      <c r="S20" s="544"/>
      <c r="T20" s="544"/>
      <c r="U20" s="544"/>
      <c r="V20" s="544"/>
      <c r="W20" s="544">
        <f t="shared" ref="W20" si="0">IF(W18=0, "-", SUM(W19)/W18)</f>
        <v>0.69175627240143367</v>
      </c>
      <c r="X20" s="544"/>
      <c r="Y20" s="544"/>
      <c r="Z20" s="544"/>
      <c r="AA20" s="544"/>
      <c r="AB20" s="544"/>
      <c r="AC20" s="544"/>
      <c r="AD20" s="544">
        <f t="shared" ref="AD20" si="1">IF(AD18=0, "-", SUM(AD19)/AD18)</f>
        <v>0.64702194357366771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3"/>
      <c r="B21" s="144"/>
      <c r="C21" s="144"/>
      <c r="D21" s="144"/>
      <c r="E21" s="144"/>
      <c r="F21" s="145"/>
      <c r="G21" s="945" t="s">
        <v>494</v>
      </c>
      <c r="H21" s="946"/>
      <c r="I21" s="946"/>
      <c r="J21" s="946"/>
      <c r="K21" s="946"/>
      <c r="L21" s="946"/>
      <c r="M21" s="946"/>
      <c r="N21" s="946"/>
      <c r="O21" s="946"/>
      <c r="P21" s="544">
        <f>IF(P19=0, "-", SUM(P19)/SUM(P13,P14))</f>
        <v>0.73856209150326801</v>
      </c>
      <c r="Q21" s="544"/>
      <c r="R21" s="544"/>
      <c r="S21" s="544"/>
      <c r="T21" s="544"/>
      <c r="U21" s="544"/>
      <c r="V21" s="544"/>
      <c r="W21" s="544">
        <f t="shared" ref="W21" si="2">IF(W19=0, "-", SUM(W19)/SUM(W13,W14))</f>
        <v>0.69175627240143367</v>
      </c>
      <c r="X21" s="544"/>
      <c r="Y21" s="544"/>
      <c r="Z21" s="544"/>
      <c r="AA21" s="544"/>
      <c r="AB21" s="544"/>
      <c r="AC21" s="544"/>
      <c r="AD21" s="544">
        <f t="shared" ref="AD21" si="3">IF(AD19=0, "-", SUM(AD19)/SUM(AD13,AD14))</f>
        <v>0.64702194357366771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534</v>
      </c>
      <c r="B22" s="197"/>
      <c r="C22" s="197"/>
      <c r="D22" s="197"/>
      <c r="E22" s="197"/>
      <c r="F22" s="198"/>
      <c r="G22" s="181" t="s">
        <v>471</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555</v>
      </c>
      <c r="H23" s="185"/>
      <c r="I23" s="185"/>
      <c r="J23" s="185"/>
      <c r="K23" s="185"/>
      <c r="L23" s="185"/>
      <c r="M23" s="185"/>
      <c r="N23" s="185"/>
      <c r="O23" s="186"/>
      <c r="P23" s="95">
        <v>258</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556</v>
      </c>
      <c r="H24" s="188"/>
      <c r="I24" s="188"/>
      <c r="J24" s="188"/>
      <c r="K24" s="188"/>
      <c r="L24" s="188"/>
      <c r="M24" s="188"/>
      <c r="N24" s="188"/>
      <c r="O24" s="189"/>
      <c r="P24" s="98">
        <v>17</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557</v>
      </c>
      <c r="H25" s="188"/>
      <c r="I25" s="188"/>
      <c r="J25" s="188"/>
      <c r="K25" s="188"/>
      <c r="L25" s="188"/>
      <c r="M25" s="188"/>
      <c r="N25" s="188"/>
      <c r="O25" s="189"/>
      <c r="P25" s="98">
        <v>12</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558</v>
      </c>
      <c r="H26" s="188"/>
      <c r="I26" s="188"/>
      <c r="J26" s="188"/>
      <c r="K26" s="188"/>
      <c r="L26" s="188"/>
      <c r="M26" s="188"/>
      <c r="N26" s="188"/>
      <c r="O26" s="189"/>
      <c r="P26" s="98">
        <v>0</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287</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488</v>
      </c>
      <c r="B30" s="515"/>
      <c r="C30" s="515"/>
      <c r="D30" s="515"/>
      <c r="E30" s="515"/>
      <c r="F30" s="516"/>
      <c r="G30" s="604" t="s">
        <v>265</v>
      </c>
      <c r="H30" s="396"/>
      <c r="I30" s="396"/>
      <c r="J30" s="396"/>
      <c r="K30" s="396"/>
      <c r="L30" s="396"/>
      <c r="M30" s="396"/>
      <c r="N30" s="396"/>
      <c r="O30" s="583"/>
      <c r="P30" s="582" t="s">
        <v>59</v>
      </c>
      <c r="Q30" s="396"/>
      <c r="R30" s="396"/>
      <c r="S30" s="396"/>
      <c r="T30" s="396"/>
      <c r="U30" s="396"/>
      <c r="V30" s="396"/>
      <c r="W30" s="396"/>
      <c r="X30" s="583"/>
      <c r="Y30" s="470"/>
      <c r="Z30" s="471"/>
      <c r="AA30" s="472"/>
      <c r="AB30" s="392" t="s">
        <v>11</v>
      </c>
      <c r="AC30" s="393"/>
      <c r="AD30" s="394"/>
      <c r="AE30" s="392" t="s">
        <v>357</v>
      </c>
      <c r="AF30" s="393"/>
      <c r="AG30" s="393"/>
      <c r="AH30" s="394"/>
      <c r="AI30" s="392" t="s">
        <v>363</v>
      </c>
      <c r="AJ30" s="393"/>
      <c r="AK30" s="393"/>
      <c r="AL30" s="394"/>
      <c r="AM30" s="395" t="s">
        <v>469</v>
      </c>
      <c r="AN30" s="395"/>
      <c r="AO30" s="395"/>
      <c r="AP30" s="392"/>
      <c r="AQ30" s="595" t="s">
        <v>355</v>
      </c>
      <c r="AR30" s="596"/>
      <c r="AS30" s="596"/>
      <c r="AT30" s="597"/>
      <c r="AU30" s="396" t="s">
        <v>253</v>
      </c>
      <c r="AV30" s="396"/>
      <c r="AW30" s="396"/>
      <c r="AX30" s="397"/>
    </row>
    <row r="31" spans="1:50" ht="18.75" customHeight="1" x14ac:dyDescent="0.15">
      <c r="A31" s="517"/>
      <c r="B31" s="518"/>
      <c r="C31" s="518"/>
      <c r="D31" s="518"/>
      <c r="E31" s="518"/>
      <c r="F31" s="519"/>
      <c r="G31" s="571"/>
      <c r="H31" s="385"/>
      <c r="I31" s="385"/>
      <c r="J31" s="385"/>
      <c r="K31" s="385"/>
      <c r="L31" s="385"/>
      <c r="M31" s="385"/>
      <c r="N31" s="385"/>
      <c r="O31" s="572"/>
      <c r="P31" s="584"/>
      <c r="Q31" s="385"/>
      <c r="R31" s="385"/>
      <c r="S31" s="385"/>
      <c r="T31" s="385"/>
      <c r="U31" s="385"/>
      <c r="V31" s="385"/>
      <c r="W31" s="385"/>
      <c r="X31" s="572"/>
      <c r="Y31" s="473"/>
      <c r="Z31" s="474"/>
      <c r="AA31" s="475"/>
      <c r="AB31" s="337"/>
      <c r="AC31" s="338"/>
      <c r="AD31" s="339"/>
      <c r="AE31" s="337"/>
      <c r="AF31" s="338"/>
      <c r="AG31" s="338"/>
      <c r="AH31" s="339"/>
      <c r="AI31" s="337"/>
      <c r="AJ31" s="338"/>
      <c r="AK31" s="338"/>
      <c r="AL31" s="339"/>
      <c r="AM31" s="382"/>
      <c r="AN31" s="382"/>
      <c r="AO31" s="382"/>
      <c r="AP31" s="337"/>
      <c r="AQ31" s="216" t="s">
        <v>560</v>
      </c>
      <c r="AR31" s="134"/>
      <c r="AS31" s="135" t="s">
        <v>356</v>
      </c>
      <c r="AT31" s="170"/>
      <c r="AU31" s="270">
        <v>30</v>
      </c>
      <c r="AV31" s="270"/>
      <c r="AW31" s="385" t="s">
        <v>300</v>
      </c>
      <c r="AX31" s="386"/>
    </row>
    <row r="32" spans="1:50" ht="23.25" customHeight="1" x14ac:dyDescent="0.15">
      <c r="A32" s="520"/>
      <c r="B32" s="518"/>
      <c r="C32" s="518"/>
      <c r="D32" s="518"/>
      <c r="E32" s="518"/>
      <c r="F32" s="519"/>
      <c r="G32" s="545" t="s">
        <v>559</v>
      </c>
      <c r="H32" s="546"/>
      <c r="I32" s="546"/>
      <c r="J32" s="546"/>
      <c r="K32" s="546"/>
      <c r="L32" s="546"/>
      <c r="M32" s="546"/>
      <c r="N32" s="546"/>
      <c r="O32" s="547"/>
      <c r="P32" s="159" t="s">
        <v>648</v>
      </c>
      <c r="Q32" s="159"/>
      <c r="R32" s="159"/>
      <c r="S32" s="159"/>
      <c r="T32" s="159"/>
      <c r="U32" s="159"/>
      <c r="V32" s="159"/>
      <c r="W32" s="159"/>
      <c r="X32" s="230"/>
      <c r="Y32" s="343" t="s">
        <v>12</v>
      </c>
      <c r="Z32" s="554"/>
      <c r="AA32" s="555"/>
      <c r="AB32" s="556" t="s">
        <v>638</v>
      </c>
      <c r="AC32" s="556"/>
      <c r="AD32" s="556"/>
      <c r="AE32" s="369">
        <v>80.400000000000006</v>
      </c>
      <c r="AF32" s="370"/>
      <c r="AG32" s="370"/>
      <c r="AH32" s="370"/>
      <c r="AI32" s="369">
        <v>84</v>
      </c>
      <c r="AJ32" s="370"/>
      <c r="AK32" s="370"/>
      <c r="AL32" s="370"/>
      <c r="AM32" s="369">
        <v>78.599999999999994</v>
      </c>
      <c r="AN32" s="370"/>
      <c r="AO32" s="370"/>
      <c r="AP32" s="370"/>
      <c r="AQ32" s="101" t="s">
        <v>554</v>
      </c>
      <c r="AR32" s="102"/>
      <c r="AS32" s="102"/>
      <c r="AT32" s="103"/>
      <c r="AU32" s="370" t="s">
        <v>554</v>
      </c>
      <c r="AV32" s="370"/>
      <c r="AW32" s="370"/>
      <c r="AX32" s="372"/>
    </row>
    <row r="33" spans="1:50" ht="23.25" customHeight="1" x14ac:dyDescent="0.15">
      <c r="A33" s="521"/>
      <c r="B33" s="522"/>
      <c r="C33" s="522"/>
      <c r="D33" s="522"/>
      <c r="E33" s="522"/>
      <c r="F33" s="523"/>
      <c r="G33" s="548"/>
      <c r="H33" s="549"/>
      <c r="I33" s="549"/>
      <c r="J33" s="549"/>
      <c r="K33" s="549"/>
      <c r="L33" s="549"/>
      <c r="M33" s="549"/>
      <c r="N33" s="549"/>
      <c r="O33" s="550"/>
      <c r="P33" s="232"/>
      <c r="Q33" s="232"/>
      <c r="R33" s="232"/>
      <c r="S33" s="232"/>
      <c r="T33" s="232"/>
      <c r="U33" s="232"/>
      <c r="V33" s="232"/>
      <c r="W33" s="232"/>
      <c r="X33" s="233"/>
      <c r="Y33" s="303" t="s">
        <v>54</v>
      </c>
      <c r="Z33" s="298"/>
      <c r="AA33" s="299"/>
      <c r="AB33" s="527" t="s">
        <v>638</v>
      </c>
      <c r="AC33" s="527"/>
      <c r="AD33" s="527"/>
      <c r="AE33" s="369">
        <v>80</v>
      </c>
      <c r="AF33" s="370"/>
      <c r="AG33" s="370"/>
      <c r="AH33" s="370"/>
      <c r="AI33" s="369">
        <v>80</v>
      </c>
      <c r="AJ33" s="370"/>
      <c r="AK33" s="370"/>
      <c r="AL33" s="370"/>
      <c r="AM33" s="369">
        <v>80</v>
      </c>
      <c r="AN33" s="370"/>
      <c r="AO33" s="370"/>
      <c r="AP33" s="370"/>
      <c r="AQ33" s="101" t="s">
        <v>554</v>
      </c>
      <c r="AR33" s="102"/>
      <c r="AS33" s="102"/>
      <c r="AT33" s="103"/>
      <c r="AU33" s="370">
        <v>80</v>
      </c>
      <c r="AV33" s="370"/>
      <c r="AW33" s="370"/>
      <c r="AX33" s="372"/>
    </row>
    <row r="34" spans="1:50" ht="23.25" customHeight="1" x14ac:dyDescent="0.15">
      <c r="A34" s="520"/>
      <c r="B34" s="518"/>
      <c r="C34" s="518"/>
      <c r="D34" s="518"/>
      <c r="E34" s="518"/>
      <c r="F34" s="519"/>
      <c r="G34" s="551"/>
      <c r="H34" s="552"/>
      <c r="I34" s="552"/>
      <c r="J34" s="552"/>
      <c r="K34" s="552"/>
      <c r="L34" s="552"/>
      <c r="M34" s="552"/>
      <c r="N34" s="552"/>
      <c r="O34" s="553"/>
      <c r="P34" s="162"/>
      <c r="Q34" s="162"/>
      <c r="R34" s="162"/>
      <c r="S34" s="162"/>
      <c r="T34" s="162"/>
      <c r="U34" s="162"/>
      <c r="V34" s="162"/>
      <c r="W34" s="162"/>
      <c r="X34" s="235"/>
      <c r="Y34" s="303" t="s">
        <v>13</v>
      </c>
      <c r="Z34" s="298"/>
      <c r="AA34" s="299"/>
      <c r="AB34" s="502" t="s">
        <v>301</v>
      </c>
      <c r="AC34" s="502"/>
      <c r="AD34" s="502"/>
      <c r="AE34" s="369">
        <v>100.5</v>
      </c>
      <c r="AF34" s="370"/>
      <c r="AG34" s="370"/>
      <c r="AH34" s="370"/>
      <c r="AI34" s="369">
        <v>105</v>
      </c>
      <c r="AJ34" s="370"/>
      <c r="AK34" s="370"/>
      <c r="AL34" s="370"/>
      <c r="AM34" s="369">
        <f>AM32/AM33*100</f>
        <v>98.25</v>
      </c>
      <c r="AN34" s="370"/>
      <c r="AO34" s="370"/>
      <c r="AP34" s="370"/>
      <c r="AQ34" s="101" t="s">
        <v>554</v>
      </c>
      <c r="AR34" s="102"/>
      <c r="AS34" s="102"/>
      <c r="AT34" s="103"/>
      <c r="AU34" s="370" t="s">
        <v>554</v>
      </c>
      <c r="AV34" s="370"/>
      <c r="AW34" s="370"/>
      <c r="AX34" s="372"/>
    </row>
    <row r="35" spans="1:50" ht="23.25" customHeight="1" x14ac:dyDescent="0.15">
      <c r="A35" s="929" t="s">
        <v>522</v>
      </c>
      <c r="B35" s="930"/>
      <c r="C35" s="930"/>
      <c r="D35" s="930"/>
      <c r="E35" s="930"/>
      <c r="F35" s="931"/>
      <c r="G35" s="935" t="s">
        <v>561</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thickBo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598" t="s">
        <v>488</v>
      </c>
      <c r="B37" s="599"/>
      <c r="C37" s="599"/>
      <c r="D37" s="599"/>
      <c r="E37" s="599"/>
      <c r="F37" s="600"/>
      <c r="G37" s="569" t="s">
        <v>265</v>
      </c>
      <c r="H37" s="387"/>
      <c r="I37" s="387"/>
      <c r="J37" s="387"/>
      <c r="K37" s="387"/>
      <c r="L37" s="387"/>
      <c r="M37" s="387"/>
      <c r="N37" s="387"/>
      <c r="O37" s="570"/>
      <c r="P37" s="588" t="s">
        <v>59</v>
      </c>
      <c r="Q37" s="387"/>
      <c r="R37" s="387"/>
      <c r="S37" s="387"/>
      <c r="T37" s="387"/>
      <c r="U37" s="387"/>
      <c r="V37" s="387"/>
      <c r="W37" s="387"/>
      <c r="X37" s="570"/>
      <c r="Y37" s="589"/>
      <c r="Z37" s="590"/>
      <c r="AA37" s="591"/>
      <c r="AB37" s="374" t="s">
        <v>11</v>
      </c>
      <c r="AC37" s="375"/>
      <c r="AD37" s="376"/>
      <c r="AE37" s="374" t="s">
        <v>357</v>
      </c>
      <c r="AF37" s="375"/>
      <c r="AG37" s="375"/>
      <c r="AH37" s="376"/>
      <c r="AI37" s="374" t="s">
        <v>363</v>
      </c>
      <c r="AJ37" s="375"/>
      <c r="AK37" s="375"/>
      <c r="AL37" s="376"/>
      <c r="AM37" s="381" t="s">
        <v>469</v>
      </c>
      <c r="AN37" s="381"/>
      <c r="AO37" s="381"/>
      <c r="AP37" s="374"/>
      <c r="AQ37" s="266" t="s">
        <v>355</v>
      </c>
      <c r="AR37" s="267"/>
      <c r="AS37" s="267"/>
      <c r="AT37" s="268"/>
      <c r="AU37" s="387" t="s">
        <v>253</v>
      </c>
      <c r="AV37" s="387"/>
      <c r="AW37" s="387"/>
      <c r="AX37" s="388"/>
    </row>
    <row r="38" spans="1:50" ht="18.75" hidden="1" customHeight="1" x14ac:dyDescent="0.15">
      <c r="A38" s="517"/>
      <c r="B38" s="518"/>
      <c r="C38" s="518"/>
      <c r="D38" s="518"/>
      <c r="E38" s="518"/>
      <c r="F38" s="519"/>
      <c r="G38" s="571"/>
      <c r="H38" s="385"/>
      <c r="I38" s="385"/>
      <c r="J38" s="385"/>
      <c r="K38" s="385"/>
      <c r="L38" s="385"/>
      <c r="M38" s="385"/>
      <c r="N38" s="385"/>
      <c r="O38" s="572"/>
      <c r="P38" s="584"/>
      <c r="Q38" s="385"/>
      <c r="R38" s="385"/>
      <c r="S38" s="385"/>
      <c r="T38" s="385"/>
      <c r="U38" s="385"/>
      <c r="V38" s="385"/>
      <c r="W38" s="385"/>
      <c r="X38" s="572"/>
      <c r="Y38" s="473"/>
      <c r="Z38" s="474"/>
      <c r="AA38" s="475"/>
      <c r="AB38" s="337"/>
      <c r="AC38" s="338"/>
      <c r="AD38" s="339"/>
      <c r="AE38" s="337"/>
      <c r="AF38" s="338"/>
      <c r="AG38" s="338"/>
      <c r="AH38" s="339"/>
      <c r="AI38" s="337"/>
      <c r="AJ38" s="338"/>
      <c r="AK38" s="338"/>
      <c r="AL38" s="339"/>
      <c r="AM38" s="382"/>
      <c r="AN38" s="382"/>
      <c r="AO38" s="382"/>
      <c r="AP38" s="337"/>
      <c r="AQ38" s="216"/>
      <c r="AR38" s="134"/>
      <c r="AS38" s="135" t="s">
        <v>356</v>
      </c>
      <c r="AT38" s="170"/>
      <c r="AU38" s="270"/>
      <c r="AV38" s="270"/>
      <c r="AW38" s="385" t="s">
        <v>300</v>
      </c>
      <c r="AX38" s="386"/>
    </row>
    <row r="39" spans="1:50" ht="23.25" hidden="1" customHeight="1" x14ac:dyDescent="0.15">
      <c r="A39" s="520"/>
      <c r="B39" s="518"/>
      <c r="C39" s="518"/>
      <c r="D39" s="518"/>
      <c r="E39" s="518"/>
      <c r="F39" s="519"/>
      <c r="G39" s="545"/>
      <c r="H39" s="546"/>
      <c r="I39" s="546"/>
      <c r="J39" s="546"/>
      <c r="K39" s="546"/>
      <c r="L39" s="546"/>
      <c r="M39" s="546"/>
      <c r="N39" s="546"/>
      <c r="O39" s="547"/>
      <c r="P39" s="159"/>
      <c r="Q39" s="159"/>
      <c r="R39" s="159"/>
      <c r="S39" s="159"/>
      <c r="T39" s="159"/>
      <c r="U39" s="159"/>
      <c r="V39" s="159"/>
      <c r="W39" s="159"/>
      <c r="X39" s="230"/>
      <c r="Y39" s="343" t="s">
        <v>12</v>
      </c>
      <c r="Z39" s="554"/>
      <c r="AA39" s="555"/>
      <c r="AB39" s="556"/>
      <c r="AC39" s="556"/>
      <c r="AD39" s="556"/>
      <c r="AE39" s="369"/>
      <c r="AF39" s="370"/>
      <c r="AG39" s="370"/>
      <c r="AH39" s="370"/>
      <c r="AI39" s="369"/>
      <c r="AJ39" s="370"/>
      <c r="AK39" s="370"/>
      <c r="AL39" s="370"/>
      <c r="AM39" s="369"/>
      <c r="AN39" s="370"/>
      <c r="AO39" s="370"/>
      <c r="AP39" s="370"/>
      <c r="AQ39" s="101"/>
      <c r="AR39" s="102"/>
      <c r="AS39" s="102"/>
      <c r="AT39" s="103"/>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3" t="s">
        <v>54</v>
      </c>
      <c r="Z40" s="298"/>
      <c r="AA40" s="299"/>
      <c r="AB40" s="527"/>
      <c r="AC40" s="527"/>
      <c r="AD40" s="527"/>
      <c r="AE40" s="369"/>
      <c r="AF40" s="370"/>
      <c r="AG40" s="370"/>
      <c r="AH40" s="370"/>
      <c r="AI40" s="369"/>
      <c r="AJ40" s="370"/>
      <c r="AK40" s="370"/>
      <c r="AL40" s="370"/>
      <c r="AM40" s="369"/>
      <c r="AN40" s="370"/>
      <c r="AO40" s="370"/>
      <c r="AP40" s="370"/>
      <c r="AQ40" s="101"/>
      <c r="AR40" s="102"/>
      <c r="AS40" s="102"/>
      <c r="AT40" s="103"/>
      <c r="AU40" s="370"/>
      <c r="AV40" s="370"/>
      <c r="AW40" s="370"/>
      <c r="AX40" s="372"/>
    </row>
    <row r="41" spans="1:50" ht="23.25" hidden="1" customHeight="1" x14ac:dyDescent="0.15">
      <c r="A41" s="601"/>
      <c r="B41" s="602"/>
      <c r="C41" s="602"/>
      <c r="D41" s="602"/>
      <c r="E41" s="602"/>
      <c r="F41" s="603"/>
      <c r="G41" s="551"/>
      <c r="H41" s="552"/>
      <c r="I41" s="552"/>
      <c r="J41" s="552"/>
      <c r="K41" s="552"/>
      <c r="L41" s="552"/>
      <c r="M41" s="552"/>
      <c r="N41" s="552"/>
      <c r="O41" s="553"/>
      <c r="P41" s="162"/>
      <c r="Q41" s="162"/>
      <c r="R41" s="162"/>
      <c r="S41" s="162"/>
      <c r="T41" s="162"/>
      <c r="U41" s="162"/>
      <c r="V41" s="162"/>
      <c r="W41" s="162"/>
      <c r="X41" s="235"/>
      <c r="Y41" s="303" t="s">
        <v>13</v>
      </c>
      <c r="Z41" s="298"/>
      <c r="AA41" s="299"/>
      <c r="AB41" s="502" t="s">
        <v>301</v>
      </c>
      <c r="AC41" s="502"/>
      <c r="AD41" s="502"/>
      <c r="AE41" s="369"/>
      <c r="AF41" s="370"/>
      <c r="AG41" s="370"/>
      <c r="AH41" s="370"/>
      <c r="AI41" s="369"/>
      <c r="AJ41" s="370"/>
      <c r="AK41" s="370"/>
      <c r="AL41" s="370"/>
      <c r="AM41" s="369"/>
      <c r="AN41" s="370"/>
      <c r="AO41" s="370"/>
      <c r="AP41" s="370"/>
      <c r="AQ41" s="101"/>
      <c r="AR41" s="102"/>
      <c r="AS41" s="102"/>
      <c r="AT41" s="103"/>
      <c r="AU41" s="370"/>
      <c r="AV41" s="370"/>
      <c r="AW41" s="370"/>
      <c r="AX41" s="372"/>
    </row>
    <row r="42" spans="1:50" ht="23.25" hidden="1" customHeight="1" x14ac:dyDescent="0.15">
      <c r="A42" s="929" t="s">
        <v>522</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598" t="s">
        <v>488</v>
      </c>
      <c r="B44" s="599"/>
      <c r="C44" s="599"/>
      <c r="D44" s="599"/>
      <c r="E44" s="599"/>
      <c r="F44" s="600"/>
      <c r="G44" s="569" t="s">
        <v>265</v>
      </c>
      <c r="H44" s="387"/>
      <c r="I44" s="387"/>
      <c r="J44" s="387"/>
      <c r="K44" s="387"/>
      <c r="L44" s="387"/>
      <c r="M44" s="387"/>
      <c r="N44" s="387"/>
      <c r="O44" s="570"/>
      <c r="P44" s="588" t="s">
        <v>59</v>
      </c>
      <c r="Q44" s="387"/>
      <c r="R44" s="387"/>
      <c r="S44" s="387"/>
      <c r="T44" s="387"/>
      <c r="U44" s="387"/>
      <c r="V44" s="387"/>
      <c r="W44" s="387"/>
      <c r="X44" s="570"/>
      <c r="Y44" s="589"/>
      <c r="Z44" s="590"/>
      <c r="AA44" s="591"/>
      <c r="AB44" s="374" t="s">
        <v>11</v>
      </c>
      <c r="AC44" s="375"/>
      <c r="AD44" s="376"/>
      <c r="AE44" s="374" t="s">
        <v>357</v>
      </c>
      <c r="AF44" s="375"/>
      <c r="AG44" s="375"/>
      <c r="AH44" s="376"/>
      <c r="AI44" s="374" t="s">
        <v>363</v>
      </c>
      <c r="AJ44" s="375"/>
      <c r="AK44" s="375"/>
      <c r="AL44" s="376"/>
      <c r="AM44" s="381" t="s">
        <v>469</v>
      </c>
      <c r="AN44" s="381"/>
      <c r="AO44" s="381"/>
      <c r="AP44" s="374"/>
      <c r="AQ44" s="266" t="s">
        <v>355</v>
      </c>
      <c r="AR44" s="267"/>
      <c r="AS44" s="267"/>
      <c r="AT44" s="268"/>
      <c r="AU44" s="387" t="s">
        <v>253</v>
      </c>
      <c r="AV44" s="387"/>
      <c r="AW44" s="387"/>
      <c r="AX44" s="388"/>
    </row>
    <row r="45" spans="1:50" ht="18.75" hidden="1" customHeight="1" x14ac:dyDescent="0.15">
      <c r="A45" s="517"/>
      <c r="B45" s="518"/>
      <c r="C45" s="518"/>
      <c r="D45" s="518"/>
      <c r="E45" s="518"/>
      <c r="F45" s="519"/>
      <c r="G45" s="571"/>
      <c r="H45" s="385"/>
      <c r="I45" s="385"/>
      <c r="J45" s="385"/>
      <c r="K45" s="385"/>
      <c r="L45" s="385"/>
      <c r="M45" s="385"/>
      <c r="N45" s="385"/>
      <c r="O45" s="572"/>
      <c r="P45" s="584"/>
      <c r="Q45" s="385"/>
      <c r="R45" s="385"/>
      <c r="S45" s="385"/>
      <c r="T45" s="385"/>
      <c r="U45" s="385"/>
      <c r="V45" s="385"/>
      <c r="W45" s="385"/>
      <c r="X45" s="572"/>
      <c r="Y45" s="473"/>
      <c r="Z45" s="474"/>
      <c r="AA45" s="475"/>
      <c r="AB45" s="337"/>
      <c r="AC45" s="338"/>
      <c r="AD45" s="339"/>
      <c r="AE45" s="337"/>
      <c r="AF45" s="338"/>
      <c r="AG45" s="338"/>
      <c r="AH45" s="339"/>
      <c r="AI45" s="337"/>
      <c r="AJ45" s="338"/>
      <c r="AK45" s="338"/>
      <c r="AL45" s="339"/>
      <c r="AM45" s="382"/>
      <c r="AN45" s="382"/>
      <c r="AO45" s="382"/>
      <c r="AP45" s="337"/>
      <c r="AQ45" s="216"/>
      <c r="AR45" s="134"/>
      <c r="AS45" s="135" t="s">
        <v>356</v>
      </c>
      <c r="AT45" s="170"/>
      <c r="AU45" s="270"/>
      <c r="AV45" s="270"/>
      <c r="AW45" s="385" t="s">
        <v>300</v>
      </c>
      <c r="AX45" s="386"/>
    </row>
    <row r="46" spans="1:50" ht="23.25" hidden="1" customHeight="1" x14ac:dyDescent="0.15">
      <c r="A46" s="520"/>
      <c r="B46" s="518"/>
      <c r="C46" s="518"/>
      <c r="D46" s="518"/>
      <c r="E46" s="518"/>
      <c r="F46" s="519"/>
      <c r="G46" s="545"/>
      <c r="H46" s="546"/>
      <c r="I46" s="546"/>
      <c r="J46" s="546"/>
      <c r="K46" s="546"/>
      <c r="L46" s="546"/>
      <c r="M46" s="546"/>
      <c r="N46" s="546"/>
      <c r="O46" s="547"/>
      <c r="P46" s="159"/>
      <c r="Q46" s="159"/>
      <c r="R46" s="159"/>
      <c r="S46" s="159"/>
      <c r="T46" s="159"/>
      <c r="U46" s="159"/>
      <c r="V46" s="159"/>
      <c r="W46" s="159"/>
      <c r="X46" s="230"/>
      <c r="Y46" s="343" t="s">
        <v>12</v>
      </c>
      <c r="Z46" s="554"/>
      <c r="AA46" s="555"/>
      <c r="AB46" s="556"/>
      <c r="AC46" s="556"/>
      <c r="AD46" s="556"/>
      <c r="AE46" s="369"/>
      <c r="AF46" s="370"/>
      <c r="AG46" s="370"/>
      <c r="AH46" s="370"/>
      <c r="AI46" s="369"/>
      <c r="AJ46" s="370"/>
      <c r="AK46" s="370"/>
      <c r="AL46" s="370"/>
      <c r="AM46" s="369"/>
      <c r="AN46" s="370"/>
      <c r="AO46" s="370"/>
      <c r="AP46" s="370"/>
      <c r="AQ46" s="101"/>
      <c r="AR46" s="102"/>
      <c r="AS46" s="102"/>
      <c r="AT46" s="103"/>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3" t="s">
        <v>54</v>
      </c>
      <c r="Z47" s="298"/>
      <c r="AA47" s="299"/>
      <c r="AB47" s="527"/>
      <c r="AC47" s="527"/>
      <c r="AD47" s="527"/>
      <c r="AE47" s="369"/>
      <c r="AF47" s="370"/>
      <c r="AG47" s="370"/>
      <c r="AH47" s="370"/>
      <c r="AI47" s="369"/>
      <c r="AJ47" s="370"/>
      <c r="AK47" s="370"/>
      <c r="AL47" s="370"/>
      <c r="AM47" s="369"/>
      <c r="AN47" s="370"/>
      <c r="AO47" s="370"/>
      <c r="AP47" s="370"/>
      <c r="AQ47" s="101"/>
      <c r="AR47" s="102"/>
      <c r="AS47" s="102"/>
      <c r="AT47" s="103"/>
      <c r="AU47" s="370"/>
      <c r="AV47" s="370"/>
      <c r="AW47" s="370"/>
      <c r="AX47" s="372"/>
    </row>
    <row r="48" spans="1:50" ht="23.25" hidden="1" customHeight="1" x14ac:dyDescent="0.15">
      <c r="A48" s="601"/>
      <c r="B48" s="602"/>
      <c r="C48" s="602"/>
      <c r="D48" s="602"/>
      <c r="E48" s="602"/>
      <c r="F48" s="603"/>
      <c r="G48" s="551"/>
      <c r="H48" s="552"/>
      <c r="I48" s="552"/>
      <c r="J48" s="552"/>
      <c r="K48" s="552"/>
      <c r="L48" s="552"/>
      <c r="M48" s="552"/>
      <c r="N48" s="552"/>
      <c r="O48" s="553"/>
      <c r="P48" s="162"/>
      <c r="Q48" s="162"/>
      <c r="R48" s="162"/>
      <c r="S48" s="162"/>
      <c r="T48" s="162"/>
      <c r="U48" s="162"/>
      <c r="V48" s="162"/>
      <c r="W48" s="162"/>
      <c r="X48" s="235"/>
      <c r="Y48" s="303" t="s">
        <v>13</v>
      </c>
      <c r="Z48" s="298"/>
      <c r="AA48" s="299"/>
      <c r="AB48" s="502" t="s">
        <v>301</v>
      </c>
      <c r="AC48" s="502"/>
      <c r="AD48" s="502"/>
      <c r="AE48" s="369"/>
      <c r="AF48" s="370"/>
      <c r="AG48" s="370"/>
      <c r="AH48" s="370"/>
      <c r="AI48" s="369"/>
      <c r="AJ48" s="370"/>
      <c r="AK48" s="370"/>
      <c r="AL48" s="370"/>
      <c r="AM48" s="369"/>
      <c r="AN48" s="370"/>
      <c r="AO48" s="370"/>
      <c r="AP48" s="370"/>
      <c r="AQ48" s="101"/>
      <c r="AR48" s="102"/>
      <c r="AS48" s="102"/>
      <c r="AT48" s="103"/>
      <c r="AU48" s="370"/>
      <c r="AV48" s="370"/>
      <c r="AW48" s="370"/>
      <c r="AX48" s="372"/>
    </row>
    <row r="49" spans="1:50" ht="23.25" hidden="1" customHeight="1" x14ac:dyDescent="0.15">
      <c r="A49" s="929" t="s">
        <v>522</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17" t="s">
        <v>488</v>
      </c>
      <c r="B51" s="518"/>
      <c r="C51" s="518"/>
      <c r="D51" s="518"/>
      <c r="E51" s="518"/>
      <c r="F51" s="519"/>
      <c r="G51" s="569" t="s">
        <v>265</v>
      </c>
      <c r="H51" s="387"/>
      <c r="I51" s="387"/>
      <c r="J51" s="387"/>
      <c r="K51" s="387"/>
      <c r="L51" s="387"/>
      <c r="M51" s="387"/>
      <c r="N51" s="387"/>
      <c r="O51" s="570"/>
      <c r="P51" s="588" t="s">
        <v>59</v>
      </c>
      <c r="Q51" s="387"/>
      <c r="R51" s="387"/>
      <c r="S51" s="387"/>
      <c r="T51" s="387"/>
      <c r="U51" s="387"/>
      <c r="V51" s="387"/>
      <c r="W51" s="387"/>
      <c r="X51" s="570"/>
      <c r="Y51" s="589"/>
      <c r="Z51" s="590"/>
      <c r="AA51" s="591"/>
      <c r="AB51" s="374" t="s">
        <v>11</v>
      </c>
      <c r="AC51" s="375"/>
      <c r="AD51" s="376"/>
      <c r="AE51" s="374" t="s">
        <v>357</v>
      </c>
      <c r="AF51" s="375"/>
      <c r="AG51" s="375"/>
      <c r="AH51" s="376"/>
      <c r="AI51" s="374" t="s">
        <v>363</v>
      </c>
      <c r="AJ51" s="375"/>
      <c r="AK51" s="375"/>
      <c r="AL51" s="376"/>
      <c r="AM51" s="381" t="s">
        <v>469</v>
      </c>
      <c r="AN51" s="381"/>
      <c r="AO51" s="381"/>
      <c r="AP51" s="374"/>
      <c r="AQ51" s="266" t="s">
        <v>355</v>
      </c>
      <c r="AR51" s="267"/>
      <c r="AS51" s="267"/>
      <c r="AT51" s="268"/>
      <c r="AU51" s="383" t="s">
        <v>253</v>
      </c>
      <c r="AV51" s="383"/>
      <c r="AW51" s="383"/>
      <c r="AX51" s="384"/>
    </row>
    <row r="52" spans="1:50" ht="18.75" hidden="1" customHeight="1" x14ac:dyDescent="0.15">
      <c r="A52" s="517"/>
      <c r="B52" s="518"/>
      <c r="C52" s="518"/>
      <c r="D52" s="518"/>
      <c r="E52" s="518"/>
      <c r="F52" s="519"/>
      <c r="G52" s="571"/>
      <c r="H52" s="385"/>
      <c r="I52" s="385"/>
      <c r="J52" s="385"/>
      <c r="K52" s="385"/>
      <c r="L52" s="385"/>
      <c r="M52" s="385"/>
      <c r="N52" s="385"/>
      <c r="O52" s="572"/>
      <c r="P52" s="584"/>
      <c r="Q52" s="385"/>
      <c r="R52" s="385"/>
      <c r="S52" s="385"/>
      <c r="T52" s="385"/>
      <c r="U52" s="385"/>
      <c r="V52" s="385"/>
      <c r="W52" s="385"/>
      <c r="X52" s="572"/>
      <c r="Y52" s="473"/>
      <c r="Z52" s="474"/>
      <c r="AA52" s="475"/>
      <c r="AB52" s="337"/>
      <c r="AC52" s="338"/>
      <c r="AD52" s="339"/>
      <c r="AE52" s="337"/>
      <c r="AF52" s="338"/>
      <c r="AG52" s="338"/>
      <c r="AH52" s="339"/>
      <c r="AI52" s="337"/>
      <c r="AJ52" s="338"/>
      <c r="AK52" s="338"/>
      <c r="AL52" s="339"/>
      <c r="AM52" s="382"/>
      <c r="AN52" s="382"/>
      <c r="AO52" s="382"/>
      <c r="AP52" s="337"/>
      <c r="AQ52" s="216"/>
      <c r="AR52" s="134"/>
      <c r="AS52" s="135" t="s">
        <v>356</v>
      </c>
      <c r="AT52" s="170"/>
      <c r="AU52" s="270"/>
      <c r="AV52" s="270"/>
      <c r="AW52" s="385" t="s">
        <v>300</v>
      </c>
      <c r="AX52" s="386"/>
    </row>
    <row r="53" spans="1:50" ht="23.25" hidden="1" customHeight="1" x14ac:dyDescent="0.15">
      <c r="A53" s="520"/>
      <c r="B53" s="518"/>
      <c r="C53" s="518"/>
      <c r="D53" s="518"/>
      <c r="E53" s="518"/>
      <c r="F53" s="519"/>
      <c r="G53" s="545"/>
      <c r="H53" s="546"/>
      <c r="I53" s="546"/>
      <c r="J53" s="546"/>
      <c r="K53" s="546"/>
      <c r="L53" s="546"/>
      <c r="M53" s="546"/>
      <c r="N53" s="546"/>
      <c r="O53" s="547"/>
      <c r="P53" s="159"/>
      <c r="Q53" s="159"/>
      <c r="R53" s="159"/>
      <c r="S53" s="159"/>
      <c r="T53" s="159"/>
      <c r="U53" s="159"/>
      <c r="V53" s="159"/>
      <c r="W53" s="159"/>
      <c r="X53" s="230"/>
      <c r="Y53" s="343" t="s">
        <v>12</v>
      </c>
      <c r="Z53" s="554"/>
      <c r="AA53" s="555"/>
      <c r="AB53" s="556"/>
      <c r="AC53" s="556"/>
      <c r="AD53" s="556"/>
      <c r="AE53" s="369"/>
      <c r="AF53" s="370"/>
      <c r="AG53" s="370"/>
      <c r="AH53" s="370"/>
      <c r="AI53" s="369"/>
      <c r="AJ53" s="370"/>
      <c r="AK53" s="370"/>
      <c r="AL53" s="370"/>
      <c r="AM53" s="369"/>
      <c r="AN53" s="370"/>
      <c r="AO53" s="370"/>
      <c r="AP53" s="370"/>
      <c r="AQ53" s="101"/>
      <c r="AR53" s="102"/>
      <c r="AS53" s="102"/>
      <c r="AT53" s="103"/>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3" t="s">
        <v>54</v>
      </c>
      <c r="Z54" s="298"/>
      <c r="AA54" s="299"/>
      <c r="AB54" s="527"/>
      <c r="AC54" s="527"/>
      <c r="AD54" s="527"/>
      <c r="AE54" s="369"/>
      <c r="AF54" s="370"/>
      <c r="AG54" s="370"/>
      <c r="AH54" s="370"/>
      <c r="AI54" s="369"/>
      <c r="AJ54" s="370"/>
      <c r="AK54" s="370"/>
      <c r="AL54" s="370"/>
      <c r="AM54" s="369"/>
      <c r="AN54" s="370"/>
      <c r="AO54" s="370"/>
      <c r="AP54" s="370"/>
      <c r="AQ54" s="101"/>
      <c r="AR54" s="102"/>
      <c r="AS54" s="102"/>
      <c r="AT54" s="103"/>
      <c r="AU54" s="370"/>
      <c r="AV54" s="370"/>
      <c r="AW54" s="370"/>
      <c r="AX54" s="372"/>
    </row>
    <row r="55" spans="1:50" ht="23.25" hidden="1" customHeight="1" x14ac:dyDescent="0.15">
      <c r="A55" s="601"/>
      <c r="B55" s="602"/>
      <c r="C55" s="602"/>
      <c r="D55" s="602"/>
      <c r="E55" s="602"/>
      <c r="F55" s="603"/>
      <c r="G55" s="551"/>
      <c r="H55" s="552"/>
      <c r="I55" s="552"/>
      <c r="J55" s="552"/>
      <c r="K55" s="552"/>
      <c r="L55" s="552"/>
      <c r="M55" s="552"/>
      <c r="N55" s="552"/>
      <c r="O55" s="553"/>
      <c r="P55" s="162"/>
      <c r="Q55" s="162"/>
      <c r="R55" s="162"/>
      <c r="S55" s="162"/>
      <c r="T55" s="162"/>
      <c r="U55" s="162"/>
      <c r="V55" s="162"/>
      <c r="W55" s="162"/>
      <c r="X55" s="235"/>
      <c r="Y55" s="303" t="s">
        <v>13</v>
      </c>
      <c r="Z55" s="298"/>
      <c r="AA55" s="299"/>
      <c r="AB55" s="466" t="s">
        <v>14</v>
      </c>
      <c r="AC55" s="466"/>
      <c r="AD55" s="466"/>
      <c r="AE55" s="369"/>
      <c r="AF55" s="370"/>
      <c r="AG55" s="370"/>
      <c r="AH55" s="370"/>
      <c r="AI55" s="369"/>
      <c r="AJ55" s="370"/>
      <c r="AK55" s="370"/>
      <c r="AL55" s="370"/>
      <c r="AM55" s="369"/>
      <c r="AN55" s="370"/>
      <c r="AO55" s="370"/>
      <c r="AP55" s="370"/>
      <c r="AQ55" s="101"/>
      <c r="AR55" s="102"/>
      <c r="AS55" s="102"/>
      <c r="AT55" s="103"/>
      <c r="AU55" s="370"/>
      <c r="AV55" s="370"/>
      <c r="AW55" s="370"/>
      <c r="AX55" s="372"/>
    </row>
    <row r="56" spans="1:50" ht="23.25" hidden="1" customHeight="1" x14ac:dyDescent="0.15">
      <c r="A56" s="929" t="s">
        <v>522</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17" t="s">
        <v>488</v>
      </c>
      <c r="B58" s="518"/>
      <c r="C58" s="518"/>
      <c r="D58" s="518"/>
      <c r="E58" s="518"/>
      <c r="F58" s="519"/>
      <c r="G58" s="569" t="s">
        <v>265</v>
      </c>
      <c r="H58" s="387"/>
      <c r="I58" s="387"/>
      <c r="J58" s="387"/>
      <c r="K58" s="387"/>
      <c r="L58" s="387"/>
      <c r="M58" s="387"/>
      <c r="N58" s="387"/>
      <c r="O58" s="570"/>
      <c r="P58" s="588" t="s">
        <v>59</v>
      </c>
      <c r="Q58" s="387"/>
      <c r="R58" s="387"/>
      <c r="S58" s="387"/>
      <c r="T58" s="387"/>
      <c r="U58" s="387"/>
      <c r="V58" s="387"/>
      <c r="W58" s="387"/>
      <c r="X58" s="570"/>
      <c r="Y58" s="589"/>
      <c r="Z58" s="590"/>
      <c r="AA58" s="591"/>
      <c r="AB58" s="374" t="s">
        <v>11</v>
      </c>
      <c r="AC58" s="375"/>
      <c r="AD58" s="376"/>
      <c r="AE58" s="374" t="s">
        <v>357</v>
      </c>
      <c r="AF58" s="375"/>
      <c r="AG58" s="375"/>
      <c r="AH58" s="376"/>
      <c r="AI58" s="374" t="s">
        <v>363</v>
      </c>
      <c r="AJ58" s="375"/>
      <c r="AK58" s="375"/>
      <c r="AL58" s="376"/>
      <c r="AM58" s="381" t="s">
        <v>469</v>
      </c>
      <c r="AN58" s="381"/>
      <c r="AO58" s="381"/>
      <c r="AP58" s="374"/>
      <c r="AQ58" s="266" t="s">
        <v>355</v>
      </c>
      <c r="AR58" s="267"/>
      <c r="AS58" s="267"/>
      <c r="AT58" s="268"/>
      <c r="AU58" s="383" t="s">
        <v>253</v>
      </c>
      <c r="AV58" s="383"/>
      <c r="AW58" s="383"/>
      <c r="AX58" s="384"/>
    </row>
    <row r="59" spans="1:50" ht="18.75" hidden="1" customHeight="1" x14ac:dyDescent="0.15">
      <c r="A59" s="517"/>
      <c r="B59" s="518"/>
      <c r="C59" s="518"/>
      <c r="D59" s="518"/>
      <c r="E59" s="518"/>
      <c r="F59" s="519"/>
      <c r="G59" s="571"/>
      <c r="H59" s="385"/>
      <c r="I59" s="385"/>
      <c r="J59" s="385"/>
      <c r="K59" s="385"/>
      <c r="L59" s="385"/>
      <c r="M59" s="385"/>
      <c r="N59" s="385"/>
      <c r="O59" s="572"/>
      <c r="P59" s="584"/>
      <c r="Q59" s="385"/>
      <c r="R59" s="385"/>
      <c r="S59" s="385"/>
      <c r="T59" s="385"/>
      <c r="U59" s="385"/>
      <c r="V59" s="385"/>
      <c r="W59" s="385"/>
      <c r="X59" s="572"/>
      <c r="Y59" s="473"/>
      <c r="Z59" s="474"/>
      <c r="AA59" s="475"/>
      <c r="AB59" s="337"/>
      <c r="AC59" s="338"/>
      <c r="AD59" s="339"/>
      <c r="AE59" s="337"/>
      <c r="AF59" s="338"/>
      <c r="AG59" s="338"/>
      <c r="AH59" s="339"/>
      <c r="AI59" s="337"/>
      <c r="AJ59" s="338"/>
      <c r="AK59" s="338"/>
      <c r="AL59" s="339"/>
      <c r="AM59" s="382"/>
      <c r="AN59" s="382"/>
      <c r="AO59" s="382"/>
      <c r="AP59" s="337"/>
      <c r="AQ59" s="216"/>
      <c r="AR59" s="134"/>
      <c r="AS59" s="135" t="s">
        <v>356</v>
      </c>
      <c r="AT59" s="170"/>
      <c r="AU59" s="270"/>
      <c r="AV59" s="270"/>
      <c r="AW59" s="385" t="s">
        <v>300</v>
      </c>
      <c r="AX59" s="386"/>
    </row>
    <row r="60" spans="1:50" ht="23.25" hidden="1" customHeight="1" x14ac:dyDescent="0.15">
      <c r="A60" s="520"/>
      <c r="B60" s="518"/>
      <c r="C60" s="518"/>
      <c r="D60" s="518"/>
      <c r="E60" s="518"/>
      <c r="F60" s="519"/>
      <c r="G60" s="545"/>
      <c r="H60" s="546"/>
      <c r="I60" s="546"/>
      <c r="J60" s="546"/>
      <c r="K60" s="546"/>
      <c r="L60" s="546"/>
      <c r="M60" s="546"/>
      <c r="N60" s="546"/>
      <c r="O60" s="547"/>
      <c r="P60" s="159"/>
      <c r="Q60" s="159"/>
      <c r="R60" s="159"/>
      <c r="S60" s="159"/>
      <c r="T60" s="159"/>
      <c r="U60" s="159"/>
      <c r="V60" s="159"/>
      <c r="W60" s="159"/>
      <c r="X60" s="230"/>
      <c r="Y60" s="343" t="s">
        <v>12</v>
      </c>
      <c r="Z60" s="554"/>
      <c r="AA60" s="555"/>
      <c r="AB60" s="556"/>
      <c r="AC60" s="556"/>
      <c r="AD60" s="556"/>
      <c r="AE60" s="369"/>
      <c r="AF60" s="370"/>
      <c r="AG60" s="370"/>
      <c r="AH60" s="370"/>
      <c r="AI60" s="369"/>
      <c r="AJ60" s="370"/>
      <c r="AK60" s="370"/>
      <c r="AL60" s="370"/>
      <c r="AM60" s="369"/>
      <c r="AN60" s="370"/>
      <c r="AO60" s="370"/>
      <c r="AP60" s="370"/>
      <c r="AQ60" s="101"/>
      <c r="AR60" s="102"/>
      <c r="AS60" s="102"/>
      <c r="AT60" s="103"/>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3" t="s">
        <v>54</v>
      </c>
      <c r="Z61" s="298"/>
      <c r="AA61" s="299"/>
      <c r="AB61" s="527"/>
      <c r="AC61" s="527"/>
      <c r="AD61" s="527"/>
      <c r="AE61" s="369"/>
      <c r="AF61" s="370"/>
      <c r="AG61" s="370"/>
      <c r="AH61" s="370"/>
      <c r="AI61" s="369"/>
      <c r="AJ61" s="370"/>
      <c r="AK61" s="370"/>
      <c r="AL61" s="370"/>
      <c r="AM61" s="369"/>
      <c r="AN61" s="370"/>
      <c r="AO61" s="370"/>
      <c r="AP61" s="370"/>
      <c r="AQ61" s="101"/>
      <c r="AR61" s="102"/>
      <c r="AS61" s="102"/>
      <c r="AT61" s="103"/>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2"/>
      <c r="Q62" s="162"/>
      <c r="R62" s="162"/>
      <c r="S62" s="162"/>
      <c r="T62" s="162"/>
      <c r="U62" s="162"/>
      <c r="V62" s="162"/>
      <c r="W62" s="162"/>
      <c r="X62" s="235"/>
      <c r="Y62" s="303" t="s">
        <v>13</v>
      </c>
      <c r="Z62" s="298"/>
      <c r="AA62" s="299"/>
      <c r="AB62" s="502" t="s">
        <v>14</v>
      </c>
      <c r="AC62" s="502"/>
      <c r="AD62" s="502"/>
      <c r="AE62" s="369"/>
      <c r="AF62" s="370"/>
      <c r="AG62" s="370"/>
      <c r="AH62" s="370"/>
      <c r="AI62" s="369"/>
      <c r="AJ62" s="370"/>
      <c r="AK62" s="370"/>
      <c r="AL62" s="370"/>
      <c r="AM62" s="369"/>
      <c r="AN62" s="370"/>
      <c r="AO62" s="370"/>
      <c r="AP62" s="370"/>
      <c r="AQ62" s="101"/>
      <c r="AR62" s="102"/>
      <c r="AS62" s="102"/>
      <c r="AT62" s="103"/>
      <c r="AU62" s="370"/>
      <c r="AV62" s="370"/>
      <c r="AW62" s="370"/>
      <c r="AX62" s="372"/>
    </row>
    <row r="63" spans="1:50" ht="23.25" hidden="1" customHeight="1" x14ac:dyDescent="0.15">
      <c r="A63" s="929" t="s">
        <v>522</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72" t="s">
        <v>489</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484</v>
      </c>
      <c r="X65" s="884"/>
      <c r="Y65" s="887"/>
      <c r="Z65" s="887"/>
      <c r="AA65" s="888"/>
      <c r="AB65" s="881" t="s">
        <v>11</v>
      </c>
      <c r="AC65" s="877"/>
      <c r="AD65" s="878"/>
      <c r="AE65" s="374" t="s">
        <v>357</v>
      </c>
      <c r="AF65" s="375"/>
      <c r="AG65" s="375"/>
      <c r="AH65" s="376"/>
      <c r="AI65" s="374" t="s">
        <v>363</v>
      </c>
      <c r="AJ65" s="375"/>
      <c r="AK65" s="375"/>
      <c r="AL65" s="376"/>
      <c r="AM65" s="381" t="s">
        <v>469</v>
      </c>
      <c r="AN65" s="381"/>
      <c r="AO65" s="381"/>
      <c r="AP65" s="374"/>
      <c r="AQ65" s="881" t="s">
        <v>355</v>
      </c>
      <c r="AR65" s="877"/>
      <c r="AS65" s="877"/>
      <c r="AT65" s="878"/>
      <c r="AU65" s="994" t="s">
        <v>253</v>
      </c>
      <c r="AV65" s="994"/>
      <c r="AW65" s="994"/>
      <c r="AX65" s="995"/>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7"/>
      <c r="AF66" s="338"/>
      <c r="AG66" s="338"/>
      <c r="AH66" s="339"/>
      <c r="AI66" s="337"/>
      <c r="AJ66" s="338"/>
      <c r="AK66" s="338"/>
      <c r="AL66" s="339"/>
      <c r="AM66" s="382"/>
      <c r="AN66" s="382"/>
      <c r="AO66" s="382"/>
      <c r="AP66" s="337"/>
      <c r="AQ66" s="269"/>
      <c r="AR66" s="270"/>
      <c r="AS66" s="879" t="s">
        <v>356</v>
      </c>
      <c r="AT66" s="880"/>
      <c r="AU66" s="270"/>
      <c r="AV66" s="270"/>
      <c r="AW66" s="879" t="s">
        <v>487</v>
      </c>
      <c r="AX66" s="996"/>
    </row>
    <row r="67" spans="1:50" ht="23.25" hidden="1" customHeight="1" x14ac:dyDescent="0.15">
      <c r="A67" s="865"/>
      <c r="B67" s="866"/>
      <c r="C67" s="866"/>
      <c r="D67" s="866"/>
      <c r="E67" s="866"/>
      <c r="F67" s="867"/>
      <c r="G67" s="997" t="s">
        <v>364</v>
      </c>
      <c r="H67" s="891"/>
      <c r="I67" s="892"/>
      <c r="J67" s="892"/>
      <c r="K67" s="892"/>
      <c r="L67" s="892"/>
      <c r="M67" s="892"/>
      <c r="N67" s="892"/>
      <c r="O67" s="893"/>
      <c r="P67" s="891"/>
      <c r="Q67" s="892"/>
      <c r="R67" s="892"/>
      <c r="S67" s="892"/>
      <c r="T67" s="892"/>
      <c r="U67" s="892"/>
      <c r="V67" s="893"/>
      <c r="W67" s="897"/>
      <c r="X67" s="898"/>
      <c r="Y67" s="903" t="s">
        <v>12</v>
      </c>
      <c r="Z67" s="903"/>
      <c r="AA67" s="904"/>
      <c r="AB67" s="981" t="s">
        <v>512</v>
      </c>
      <c r="AC67" s="981"/>
      <c r="AD67" s="98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5"/>
      <c r="B68" s="866"/>
      <c r="C68" s="866"/>
      <c r="D68" s="866"/>
      <c r="E68" s="866"/>
      <c r="F68" s="867"/>
      <c r="G68" s="971"/>
      <c r="H68" s="894"/>
      <c r="I68" s="895"/>
      <c r="J68" s="895"/>
      <c r="K68" s="895"/>
      <c r="L68" s="895"/>
      <c r="M68" s="895"/>
      <c r="N68" s="895"/>
      <c r="O68" s="896"/>
      <c r="P68" s="894"/>
      <c r="Q68" s="895"/>
      <c r="R68" s="895"/>
      <c r="S68" s="895"/>
      <c r="T68" s="895"/>
      <c r="U68" s="895"/>
      <c r="V68" s="896"/>
      <c r="W68" s="899"/>
      <c r="X68" s="900"/>
      <c r="Y68" s="182" t="s">
        <v>54</v>
      </c>
      <c r="Z68" s="182"/>
      <c r="AA68" s="183"/>
      <c r="AB68" s="992" t="s">
        <v>512</v>
      </c>
      <c r="AC68" s="992"/>
      <c r="AD68" s="99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5"/>
      <c r="B69" s="866"/>
      <c r="C69" s="866"/>
      <c r="D69" s="866"/>
      <c r="E69" s="866"/>
      <c r="F69" s="867"/>
      <c r="G69" s="998"/>
      <c r="H69" s="894"/>
      <c r="I69" s="895"/>
      <c r="J69" s="895"/>
      <c r="K69" s="895"/>
      <c r="L69" s="895"/>
      <c r="M69" s="895"/>
      <c r="N69" s="895"/>
      <c r="O69" s="896"/>
      <c r="P69" s="894"/>
      <c r="Q69" s="895"/>
      <c r="R69" s="895"/>
      <c r="S69" s="895"/>
      <c r="T69" s="895"/>
      <c r="U69" s="895"/>
      <c r="V69" s="896"/>
      <c r="W69" s="901"/>
      <c r="X69" s="902"/>
      <c r="Y69" s="182" t="s">
        <v>13</v>
      </c>
      <c r="Z69" s="182"/>
      <c r="AA69" s="183"/>
      <c r="AB69" s="993" t="s">
        <v>513</v>
      </c>
      <c r="AC69" s="993"/>
      <c r="AD69" s="993"/>
      <c r="AE69" s="828"/>
      <c r="AF69" s="829"/>
      <c r="AG69" s="829"/>
      <c r="AH69" s="829"/>
      <c r="AI69" s="828"/>
      <c r="AJ69" s="829"/>
      <c r="AK69" s="829"/>
      <c r="AL69" s="829"/>
      <c r="AM69" s="828"/>
      <c r="AN69" s="829"/>
      <c r="AO69" s="829"/>
      <c r="AP69" s="829"/>
      <c r="AQ69" s="369"/>
      <c r="AR69" s="370"/>
      <c r="AS69" s="370"/>
      <c r="AT69" s="371"/>
      <c r="AU69" s="370"/>
      <c r="AV69" s="370"/>
      <c r="AW69" s="370"/>
      <c r="AX69" s="372"/>
    </row>
    <row r="70" spans="1:50" ht="23.25" hidden="1" customHeight="1" x14ac:dyDescent="0.15">
      <c r="A70" s="865" t="s">
        <v>495</v>
      </c>
      <c r="B70" s="866"/>
      <c r="C70" s="866"/>
      <c r="D70" s="866"/>
      <c r="E70" s="866"/>
      <c r="F70" s="867"/>
      <c r="G70" s="971" t="s">
        <v>365</v>
      </c>
      <c r="H70" s="972"/>
      <c r="I70" s="972"/>
      <c r="J70" s="972"/>
      <c r="K70" s="972"/>
      <c r="L70" s="972"/>
      <c r="M70" s="972"/>
      <c r="N70" s="972"/>
      <c r="O70" s="972"/>
      <c r="P70" s="972"/>
      <c r="Q70" s="972"/>
      <c r="R70" s="972"/>
      <c r="S70" s="972"/>
      <c r="T70" s="972"/>
      <c r="U70" s="972"/>
      <c r="V70" s="972"/>
      <c r="W70" s="975" t="s">
        <v>511</v>
      </c>
      <c r="X70" s="976"/>
      <c r="Y70" s="903" t="s">
        <v>12</v>
      </c>
      <c r="Z70" s="903"/>
      <c r="AA70" s="904"/>
      <c r="AB70" s="981" t="s">
        <v>512</v>
      </c>
      <c r="AC70" s="981"/>
      <c r="AD70" s="98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5"/>
      <c r="B71" s="866"/>
      <c r="C71" s="866"/>
      <c r="D71" s="866"/>
      <c r="E71" s="866"/>
      <c r="F71" s="867"/>
      <c r="G71" s="971"/>
      <c r="H71" s="973"/>
      <c r="I71" s="973"/>
      <c r="J71" s="973"/>
      <c r="K71" s="973"/>
      <c r="L71" s="973"/>
      <c r="M71" s="973"/>
      <c r="N71" s="973"/>
      <c r="O71" s="973"/>
      <c r="P71" s="973"/>
      <c r="Q71" s="973"/>
      <c r="R71" s="973"/>
      <c r="S71" s="973"/>
      <c r="T71" s="973"/>
      <c r="U71" s="973"/>
      <c r="V71" s="973"/>
      <c r="W71" s="977"/>
      <c r="X71" s="978"/>
      <c r="Y71" s="182" t="s">
        <v>54</v>
      </c>
      <c r="Z71" s="182"/>
      <c r="AA71" s="183"/>
      <c r="AB71" s="992" t="s">
        <v>512</v>
      </c>
      <c r="AC71" s="992"/>
      <c r="AD71" s="99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8"/>
      <c r="B72" s="869"/>
      <c r="C72" s="869"/>
      <c r="D72" s="869"/>
      <c r="E72" s="869"/>
      <c r="F72" s="870"/>
      <c r="G72" s="971"/>
      <c r="H72" s="974"/>
      <c r="I72" s="974"/>
      <c r="J72" s="974"/>
      <c r="K72" s="974"/>
      <c r="L72" s="974"/>
      <c r="M72" s="974"/>
      <c r="N72" s="974"/>
      <c r="O72" s="974"/>
      <c r="P72" s="974"/>
      <c r="Q72" s="974"/>
      <c r="R72" s="974"/>
      <c r="S72" s="974"/>
      <c r="T72" s="974"/>
      <c r="U72" s="974"/>
      <c r="V72" s="974"/>
      <c r="W72" s="979"/>
      <c r="X72" s="980"/>
      <c r="Y72" s="182" t="s">
        <v>13</v>
      </c>
      <c r="Z72" s="182"/>
      <c r="AA72" s="183"/>
      <c r="AB72" s="993" t="s">
        <v>513</v>
      </c>
      <c r="AC72" s="993"/>
      <c r="AD72" s="99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1" t="s">
        <v>489</v>
      </c>
      <c r="B73" s="852"/>
      <c r="C73" s="852"/>
      <c r="D73" s="852"/>
      <c r="E73" s="852"/>
      <c r="F73" s="853"/>
      <c r="G73" s="820"/>
      <c r="H73" s="167" t="s">
        <v>265</v>
      </c>
      <c r="I73" s="167"/>
      <c r="J73" s="167"/>
      <c r="K73" s="167"/>
      <c r="L73" s="167"/>
      <c r="M73" s="167"/>
      <c r="N73" s="167"/>
      <c r="O73" s="168"/>
      <c r="P73" s="174" t="s">
        <v>59</v>
      </c>
      <c r="Q73" s="167"/>
      <c r="R73" s="167"/>
      <c r="S73" s="167"/>
      <c r="T73" s="167"/>
      <c r="U73" s="167"/>
      <c r="V73" s="167"/>
      <c r="W73" s="167"/>
      <c r="X73" s="168"/>
      <c r="Y73" s="822"/>
      <c r="Z73" s="823"/>
      <c r="AA73" s="824"/>
      <c r="AB73" s="174" t="s">
        <v>11</v>
      </c>
      <c r="AC73" s="167"/>
      <c r="AD73" s="168"/>
      <c r="AE73" s="374" t="s">
        <v>357</v>
      </c>
      <c r="AF73" s="375"/>
      <c r="AG73" s="375"/>
      <c r="AH73" s="376"/>
      <c r="AI73" s="374" t="s">
        <v>363</v>
      </c>
      <c r="AJ73" s="375"/>
      <c r="AK73" s="375"/>
      <c r="AL73" s="376"/>
      <c r="AM73" s="381" t="s">
        <v>469</v>
      </c>
      <c r="AN73" s="381"/>
      <c r="AO73" s="381"/>
      <c r="AP73" s="374"/>
      <c r="AQ73" s="174" t="s">
        <v>355</v>
      </c>
      <c r="AR73" s="167"/>
      <c r="AS73" s="167"/>
      <c r="AT73" s="168"/>
      <c r="AU73" s="274" t="s">
        <v>253</v>
      </c>
      <c r="AV73" s="132"/>
      <c r="AW73" s="132"/>
      <c r="AX73" s="133"/>
    </row>
    <row r="74" spans="1:50" ht="18.75" hidden="1" customHeight="1" x14ac:dyDescent="0.15">
      <c r="A74" s="854"/>
      <c r="B74" s="855"/>
      <c r="C74" s="855"/>
      <c r="D74" s="855"/>
      <c r="E74" s="855"/>
      <c r="F74" s="856"/>
      <c r="G74" s="82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7"/>
      <c r="AF74" s="338"/>
      <c r="AG74" s="338"/>
      <c r="AH74" s="339"/>
      <c r="AI74" s="337"/>
      <c r="AJ74" s="338"/>
      <c r="AK74" s="338"/>
      <c r="AL74" s="339"/>
      <c r="AM74" s="382"/>
      <c r="AN74" s="382"/>
      <c r="AO74" s="382"/>
      <c r="AP74" s="337"/>
      <c r="AQ74" s="216"/>
      <c r="AR74" s="134"/>
      <c r="AS74" s="135" t="s">
        <v>356</v>
      </c>
      <c r="AT74" s="170"/>
      <c r="AU74" s="216"/>
      <c r="AV74" s="134"/>
      <c r="AW74" s="135" t="s">
        <v>300</v>
      </c>
      <c r="AX74" s="136"/>
    </row>
    <row r="75" spans="1:50" ht="23.25" hidden="1" customHeight="1" x14ac:dyDescent="0.15">
      <c r="A75" s="854"/>
      <c r="B75" s="855"/>
      <c r="C75" s="855"/>
      <c r="D75" s="855"/>
      <c r="E75" s="855"/>
      <c r="F75" s="856"/>
      <c r="G75" s="79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70"/>
      <c r="AV75" s="370"/>
      <c r="AW75" s="370"/>
      <c r="AX75" s="372"/>
    </row>
    <row r="76" spans="1:50" ht="23.25" hidden="1" customHeight="1" x14ac:dyDescent="0.15">
      <c r="A76" s="854"/>
      <c r="B76" s="855"/>
      <c r="C76" s="855"/>
      <c r="D76" s="855"/>
      <c r="E76" s="855"/>
      <c r="F76" s="856"/>
      <c r="G76" s="79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70"/>
      <c r="AV76" s="370"/>
      <c r="AW76" s="370"/>
      <c r="AX76" s="372"/>
    </row>
    <row r="77" spans="1:50" ht="23.25" hidden="1" customHeight="1" x14ac:dyDescent="0.15">
      <c r="A77" s="854"/>
      <c r="B77" s="855"/>
      <c r="C77" s="855"/>
      <c r="D77" s="855"/>
      <c r="E77" s="855"/>
      <c r="F77" s="856"/>
      <c r="G77" s="79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7"/>
      <c r="AF77" s="378"/>
      <c r="AG77" s="378"/>
      <c r="AH77" s="378"/>
      <c r="AI77" s="377"/>
      <c r="AJ77" s="378"/>
      <c r="AK77" s="378"/>
      <c r="AL77" s="378"/>
      <c r="AM77" s="377"/>
      <c r="AN77" s="378"/>
      <c r="AO77" s="378"/>
      <c r="AP77" s="378"/>
      <c r="AQ77" s="101"/>
      <c r="AR77" s="102"/>
      <c r="AS77" s="102"/>
      <c r="AT77" s="103"/>
      <c r="AU77" s="370"/>
      <c r="AV77" s="370"/>
      <c r="AW77" s="370"/>
      <c r="AX77" s="372"/>
    </row>
    <row r="78" spans="1:50" ht="69.75" hidden="1" customHeight="1" x14ac:dyDescent="0.15">
      <c r="A78" s="943" t="s">
        <v>525</v>
      </c>
      <c r="B78" s="944"/>
      <c r="C78" s="944"/>
      <c r="D78" s="944"/>
      <c r="E78" s="941" t="s">
        <v>462</v>
      </c>
      <c r="F78" s="942"/>
      <c r="G78" s="57" t="s">
        <v>365</v>
      </c>
      <c r="H78" s="807"/>
      <c r="I78" s="243"/>
      <c r="J78" s="243"/>
      <c r="K78" s="243"/>
      <c r="L78" s="243"/>
      <c r="M78" s="243"/>
      <c r="N78" s="243"/>
      <c r="O78" s="808"/>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6" t="s">
        <v>483</v>
      </c>
      <c r="AP79" s="147"/>
      <c r="AQ79" s="147"/>
      <c r="AR79" s="81" t="s">
        <v>481</v>
      </c>
      <c r="AS79" s="146"/>
      <c r="AT79" s="147"/>
      <c r="AU79" s="147"/>
      <c r="AV79" s="147"/>
      <c r="AW79" s="147"/>
      <c r="AX79" s="148"/>
    </row>
    <row r="80" spans="1:50" ht="18.75" hidden="1" customHeight="1" x14ac:dyDescent="0.15">
      <c r="A80" s="524" t="s">
        <v>266</v>
      </c>
      <c r="B80" s="860" t="s">
        <v>480</v>
      </c>
      <c r="C80" s="861"/>
      <c r="D80" s="861"/>
      <c r="E80" s="861"/>
      <c r="F80" s="862"/>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543</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10"/>
    </row>
    <row r="81" spans="1:60" ht="22.5" hidden="1" customHeight="1" x14ac:dyDescent="0.15">
      <c r="A81" s="525"/>
      <c r="B81" s="863"/>
      <c r="C81" s="557"/>
      <c r="D81" s="557"/>
      <c r="E81" s="557"/>
      <c r="F81" s="558"/>
      <c r="G81" s="385"/>
      <c r="H81" s="385"/>
      <c r="I81" s="385"/>
      <c r="J81" s="385"/>
      <c r="K81" s="385"/>
      <c r="L81" s="385"/>
      <c r="M81" s="385"/>
      <c r="N81" s="385"/>
      <c r="O81" s="385"/>
      <c r="P81" s="385"/>
      <c r="Q81" s="385"/>
      <c r="R81" s="385"/>
      <c r="S81" s="385"/>
      <c r="T81" s="385"/>
      <c r="U81" s="385"/>
      <c r="V81" s="385"/>
      <c r="W81" s="385"/>
      <c r="X81" s="385"/>
      <c r="Y81" s="385"/>
      <c r="Z81" s="385"/>
      <c r="AA81" s="572"/>
      <c r="AB81" s="58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5"/>
      <c r="B82" s="863"/>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3"/>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4"/>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9" t="s">
        <v>61</v>
      </c>
      <c r="H85" s="794"/>
      <c r="I85" s="794"/>
      <c r="J85" s="794"/>
      <c r="K85" s="794"/>
      <c r="L85" s="794"/>
      <c r="M85" s="794"/>
      <c r="N85" s="794"/>
      <c r="O85" s="795"/>
      <c r="P85" s="793" t="s">
        <v>63</v>
      </c>
      <c r="Q85" s="794"/>
      <c r="R85" s="794"/>
      <c r="S85" s="794"/>
      <c r="T85" s="794"/>
      <c r="U85" s="794"/>
      <c r="V85" s="794"/>
      <c r="W85" s="794"/>
      <c r="X85" s="795"/>
      <c r="Y85" s="171"/>
      <c r="Z85" s="172"/>
      <c r="AA85" s="173"/>
      <c r="AB85" s="463" t="s">
        <v>11</v>
      </c>
      <c r="AC85" s="464"/>
      <c r="AD85" s="465"/>
      <c r="AE85" s="374" t="s">
        <v>357</v>
      </c>
      <c r="AF85" s="375"/>
      <c r="AG85" s="375"/>
      <c r="AH85" s="376"/>
      <c r="AI85" s="374" t="s">
        <v>363</v>
      </c>
      <c r="AJ85" s="375"/>
      <c r="AK85" s="375"/>
      <c r="AL85" s="376"/>
      <c r="AM85" s="381" t="s">
        <v>469</v>
      </c>
      <c r="AN85" s="381"/>
      <c r="AO85" s="381"/>
      <c r="AP85" s="374"/>
      <c r="AQ85" s="174" t="s">
        <v>355</v>
      </c>
      <c r="AR85" s="167"/>
      <c r="AS85" s="167"/>
      <c r="AT85" s="168"/>
      <c r="AU85" s="379" t="s">
        <v>253</v>
      </c>
      <c r="AV85" s="379"/>
      <c r="AW85" s="379"/>
      <c r="AX85" s="380"/>
      <c r="AY85" s="10"/>
      <c r="AZ85" s="10"/>
      <c r="BA85" s="10"/>
      <c r="BB85" s="10"/>
      <c r="BC85" s="10"/>
    </row>
    <row r="86" spans="1:60" ht="18.75" hidden="1" customHeight="1" x14ac:dyDescent="0.15">
      <c r="A86" s="525"/>
      <c r="B86" s="557"/>
      <c r="C86" s="557"/>
      <c r="D86" s="557"/>
      <c r="E86" s="557"/>
      <c r="F86" s="558"/>
      <c r="G86" s="571"/>
      <c r="H86" s="385"/>
      <c r="I86" s="385"/>
      <c r="J86" s="385"/>
      <c r="K86" s="385"/>
      <c r="L86" s="385"/>
      <c r="M86" s="385"/>
      <c r="N86" s="385"/>
      <c r="O86" s="572"/>
      <c r="P86" s="584"/>
      <c r="Q86" s="385"/>
      <c r="R86" s="385"/>
      <c r="S86" s="385"/>
      <c r="T86" s="385"/>
      <c r="U86" s="385"/>
      <c r="V86" s="385"/>
      <c r="W86" s="385"/>
      <c r="X86" s="572"/>
      <c r="Y86" s="171"/>
      <c r="Z86" s="172"/>
      <c r="AA86" s="173"/>
      <c r="AB86" s="337"/>
      <c r="AC86" s="338"/>
      <c r="AD86" s="339"/>
      <c r="AE86" s="337"/>
      <c r="AF86" s="338"/>
      <c r="AG86" s="338"/>
      <c r="AH86" s="339"/>
      <c r="AI86" s="337"/>
      <c r="AJ86" s="338"/>
      <c r="AK86" s="338"/>
      <c r="AL86" s="339"/>
      <c r="AM86" s="382"/>
      <c r="AN86" s="382"/>
      <c r="AO86" s="382"/>
      <c r="AP86" s="337"/>
      <c r="AQ86" s="269"/>
      <c r="AR86" s="270"/>
      <c r="AS86" s="135" t="s">
        <v>356</v>
      </c>
      <c r="AT86" s="170"/>
      <c r="AU86" s="270"/>
      <c r="AV86" s="270"/>
      <c r="AW86" s="385" t="s">
        <v>300</v>
      </c>
      <c r="AX86" s="386"/>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59"/>
      <c r="I87" s="159"/>
      <c r="J87" s="159"/>
      <c r="K87" s="159"/>
      <c r="L87" s="159"/>
      <c r="M87" s="159"/>
      <c r="N87" s="159"/>
      <c r="O87" s="230"/>
      <c r="P87" s="159"/>
      <c r="Q87" s="813"/>
      <c r="R87" s="813"/>
      <c r="S87" s="813"/>
      <c r="T87" s="813"/>
      <c r="U87" s="813"/>
      <c r="V87" s="813"/>
      <c r="W87" s="813"/>
      <c r="X87" s="814"/>
      <c r="Y87" s="770" t="s">
        <v>62</v>
      </c>
      <c r="Z87" s="771"/>
      <c r="AA87" s="772"/>
      <c r="AB87" s="556"/>
      <c r="AC87" s="556"/>
      <c r="AD87" s="556"/>
      <c r="AE87" s="369"/>
      <c r="AF87" s="370"/>
      <c r="AG87" s="370"/>
      <c r="AH87" s="370"/>
      <c r="AI87" s="369"/>
      <c r="AJ87" s="370"/>
      <c r="AK87" s="370"/>
      <c r="AL87" s="370"/>
      <c r="AM87" s="369"/>
      <c r="AN87" s="370"/>
      <c r="AO87" s="370"/>
      <c r="AP87" s="370"/>
      <c r="AQ87" s="101"/>
      <c r="AR87" s="102"/>
      <c r="AS87" s="102"/>
      <c r="AT87" s="103"/>
      <c r="AU87" s="370"/>
      <c r="AV87" s="370"/>
      <c r="AW87" s="370"/>
      <c r="AX87" s="372"/>
    </row>
    <row r="88" spans="1:60" ht="23.25" hidden="1" customHeight="1" x14ac:dyDescent="0.15">
      <c r="A88" s="525"/>
      <c r="B88" s="557"/>
      <c r="C88" s="557"/>
      <c r="D88" s="557"/>
      <c r="E88" s="557"/>
      <c r="F88" s="558"/>
      <c r="G88" s="231"/>
      <c r="H88" s="232"/>
      <c r="I88" s="232"/>
      <c r="J88" s="232"/>
      <c r="K88" s="232"/>
      <c r="L88" s="232"/>
      <c r="M88" s="232"/>
      <c r="N88" s="232"/>
      <c r="O88" s="233"/>
      <c r="P88" s="815"/>
      <c r="Q88" s="815"/>
      <c r="R88" s="815"/>
      <c r="S88" s="815"/>
      <c r="T88" s="815"/>
      <c r="U88" s="815"/>
      <c r="V88" s="815"/>
      <c r="W88" s="815"/>
      <c r="X88" s="816"/>
      <c r="Y88" s="744" t="s">
        <v>54</v>
      </c>
      <c r="Z88" s="745"/>
      <c r="AA88" s="746"/>
      <c r="AB88" s="527"/>
      <c r="AC88" s="527"/>
      <c r="AD88" s="527"/>
      <c r="AE88" s="369"/>
      <c r="AF88" s="370"/>
      <c r="AG88" s="370"/>
      <c r="AH88" s="370"/>
      <c r="AI88" s="369"/>
      <c r="AJ88" s="370"/>
      <c r="AK88" s="370"/>
      <c r="AL88" s="370"/>
      <c r="AM88" s="369"/>
      <c r="AN88" s="370"/>
      <c r="AO88" s="370"/>
      <c r="AP88" s="370"/>
      <c r="AQ88" s="101"/>
      <c r="AR88" s="102"/>
      <c r="AS88" s="102"/>
      <c r="AT88" s="103"/>
      <c r="AU88" s="370"/>
      <c r="AV88" s="370"/>
      <c r="AW88" s="370"/>
      <c r="AX88" s="372"/>
      <c r="AY88" s="10"/>
      <c r="AZ88" s="10"/>
      <c r="BA88" s="10"/>
      <c r="BB88" s="10"/>
      <c r="BC88" s="10"/>
    </row>
    <row r="89" spans="1:60" ht="23.25" hidden="1" customHeight="1" x14ac:dyDescent="0.15">
      <c r="A89" s="525"/>
      <c r="B89" s="559"/>
      <c r="C89" s="559"/>
      <c r="D89" s="559"/>
      <c r="E89" s="559"/>
      <c r="F89" s="560"/>
      <c r="G89" s="234"/>
      <c r="H89" s="162"/>
      <c r="I89" s="162"/>
      <c r="J89" s="162"/>
      <c r="K89" s="162"/>
      <c r="L89" s="162"/>
      <c r="M89" s="162"/>
      <c r="N89" s="162"/>
      <c r="O89" s="235"/>
      <c r="P89" s="304"/>
      <c r="Q89" s="304"/>
      <c r="R89" s="304"/>
      <c r="S89" s="304"/>
      <c r="T89" s="304"/>
      <c r="U89" s="304"/>
      <c r="V89" s="304"/>
      <c r="W89" s="304"/>
      <c r="X89" s="817"/>
      <c r="Y89" s="744" t="s">
        <v>13</v>
      </c>
      <c r="Z89" s="745"/>
      <c r="AA89" s="746"/>
      <c r="AB89" s="466" t="s">
        <v>14</v>
      </c>
      <c r="AC89" s="466"/>
      <c r="AD89" s="466"/>
      <c r="AE89" s="369"/>
      <c r="AF89" s="370"/>
      <c r="AG89" s="370"/>
      <c r="AH89" s="370"/>
      <c r="AI89" s="369"/>
      <c r="AJ89" s="370"/>
      <c r="AK89" s="370"/>
      <c r="AL89" s="370"/>
      <c r="AM89" s="369"/>
      <c r="AN89" s="370"/>
      <c r="AO89" s="370"/>
      <c r="AP89" s="370"/>
      <c r="AQ89" s="101"/>
      <c r="AR89" s="102"/>
      <c r="AS89" s="102"/>
      <c r="AT89" s="103"/>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9" t="s">
        <v>61</v>
      </c>
      <c r="H90" s="794"/>
      <c r="I90" s="794"/>
      <c r="J90" s="794"/>
      <c r="K90" s="794"/>
      <c r="L90" s="794"/>
      <c r="M90" s="794"/>
      <c r="N90" s="794"/>
      <c r="O90" s="795"/>
      <c r="P90" s="793" t="s">
        <v>63</v>
      </c>
      <c r="Q90" s="794"/>
      <c r="R90" s="794"/>
      <c r="S90" s="794"/>
      <c r="T90" s="794"/>
      <c r="U90" s="794"/>
      <c r="V90" s="794"/>
      <c r="W90" s="794"/>
      <c r="X90" s="795"/>
      <c r="Y90" s="171"/>
      <c r="Z90" s="172"/>
      <c r="AA90" s="173"/>
      <c r="AB90" s="463" t="s">
        <v>11</v>
      </c>
      <c r="AC90" s="464"/>
      <c r="AD90" s="465"/>
      <c r="AE90" s="374" t="s">
        <v>357</v>
      </c>
      <c r="AF90" s="375"/>
      <c r="AG90" s="375"/>
      <c r="AH90" s="376"/>
      <c r="AI90" s="374" t="s">
        <v>363</v>
      </c>
      <c r="AJ90" s="375"/>
      <c r="AK90" s="375"/>
      <c r="AL90" s="376"/>
      <c r="AM90" s="381" t="s">
        <v>469</v>
      </c>
      <c r="AN90" s="381"/>
      <c r="AO90" s="381"/>
      <c r="AP90" s="374"/>
      <c r="AQ90" s="174" t="s">
        <v>355</v>
      </c>
      <c r="AR90" s="167"/>
      <c r="AS90" s="167"/>
      <c r="AT90" s="168"/>
      <c r="AU90" s="379" t="s">
        <v>253</v>
      </c>
      <c r="AV90" s="379"/>
      <c r="AW90" s="379"/>
      <c r="AX90" s="380"/>
    </row>
    <row r="91" spans="1:60" ht="18.75" hidden="1" customHeight="1" x14ac:dyDescent="0.15">
      <c r="A91" s="525"/>
      <c r="B91" s="557"/>
      <c r="C91" s="557"/>
      <c r="D91" s="557"/>
      <c r="E91" s="557"/>
      <c r="F91" s="558"/>
      <c r="G91" s="571"/>
      <c r="H91" s="385"/>
      <c r="I91" s="385"/>
      <c r="J91" s="385"/>
      <c r="K91" s="385"/>
      <c r="L91" s="385"/>
      <c r="M91" s="385"/>
      <c r="N91" s="385"/>
      <c r="O91" s="572"/>
      <c r="P91" s="584"/>
      <c r="Q91" s="385"/>
      <c r="R91" s="385"/>
      <c r="S91" s="385"/>
      <c r="T91" s="385"/>
      <c r="U91" s="385"/>
      <c r="V91" s="385"/>
      <c r="W91" s="385"/>
      <c r="X91" s="572"/>
      <c r="Y91" s="171"/>
      <c r="Z91" s="172"/>
      <c r="AA91" s="173"/>
      <c r="AB91" s="337"/>
      <c r="AC91" s="338"/>
      <c r="AD91" s="339"/>
      <c r="AE91" s="337"/>
      <c r="AF91" s="338"/>
      <c r="AG91" s="338"/>
      <c r="AH91" s="339"/>
      <c r="AI91" s="337"/>
      <c r="AJ91" s="338"/>
      <c r="AK91" s="338"/>
      <c r="AL91" s="339"/>
      <c r="AM91" s="382"/>
      <c r="AN91" s="382"/>
      <c r="AO91" s="382"/>
      <c r="AP91" s="337"/>
      <c r="AQ91" s="269"/>
      <c r="AR91" s="270"/>
      <c r="AS91" s="135" t="s">
        <v>356</v>
      </c>
      <c r="AT91" s="170"/>
      <c r="AU91" s="270"/>
      <c r="AV91" s="270"/>
      <c r="AW91" s="385" t="s">
        <v>300</v>
      </c>
      <c r="AX91" s="386"/>
      <c r="AY91" s="10"/>
      <c r="AZ91" s="10"/>
      <c r="BA91" s="10"/>
      <c r="BB91" s="10"/>
      <c r="BC91" s="10"/>
    </row>
    <row r="92" spans="1:60" ht="23.25" hidden="1" customHeight="1" x14ac:dyDescent="0.15">
      <c r="A92" s="525"/>
      <c r="B92" s="557"/>
      <c r="C92" s="557"/>
      <c r="D92" s="557"/>
      <c r="E92" s="557"/>
      <c r="F92" s="558"/>
      <c r="G92" s="229"/>
      <c r="H92" s="159"/>
      <c r="I92" s="159"/>
      <c r="J92" s="159"/>
      <c r="K92" s="159"/>
      <c r="L92" s="159"/>
      <c r="M92" s="159"/>
      <c r="N92" s="159"/>
      <c r="O92" s="230"/>
      <c r="P92" s="159"/>
      <c r="Q92" s="813"/>
      <c r="R92" s="813"/>
      <c r="S92" s="813"/>
      <c r="T92" s="813"/>
      <c r="U92" s="813"/>
      <c r="V92" s="813"/>
      <c r="W92" s="813"/>
      <c r="X92" s="814"/>
      <c r="Y92" s="770" t="s">
        <v>62</v>
      </c>
      <c r="Z92" s="771"/>
      <c r="AA92" s="772"/>
      <c r="AB92" s="556"/>
      <c r="AC92" s="556"/>
      <c r="AD92" s="556"/>
      <c r="AE92" s="369"/>
      <c r="AF92" s="370"/>
      <c r="AG92" s="370"/>
      <c r="AH92" s="370"/>
      <c r="AI92" s="369"/>
      <c r="AJ92" s="370"/>
      <c r="AK92" s="370"/>
      <c r="AL92" s="370"/>
      <c r="AM92" s="369"/>
      <c r="AN92" s="370"/>
      <c r="AO92" s="370"/>
      <c r="AP92" s="370"/>
      <c r="AQ92" s="101"/>
      <c r="AR92" s="102"/>
      <c r="AS92" s="102"/>
      <c r="AT92" s="103"/>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15"/>
      <c r="Q93" s="815"/>
      <c r="R93" s="815"/>
      <c r="S93" s="815"/>
      <c r="T93" s="815"/>
      <c r="U93" s="815"/>
      <c r="V93" s="815"/>
      <c r="W93" s="815"/>
      <c r="X93" s="816"/>
      <c r="Y93" s="744" t="s">
        <v>54</v>
      </c>
      <c r="Z93" s="745"/>
      <c r="AA93" s="746"/>
      <c r="AB93" s="527"/>
      <c r="AC93" s="527"/>
      <c r="AD93" s="527"/>
      <c r="AE93" s="369"/>
      <c r="AF93" s="370"/>
      <c r="AG93" s="370"/>
      <c r="AH93" s="370"/>
      <c r="AI93" s="369"/>
      <c r="AJ93" s="370"/>
      <c r="AK93" s="370"/>
      <c r="AL93" s="370"/>
      <c r="AM93" s="369"/>
      <c r="AN93" s="370"/>
      <c r="AO93" s="370"/>
      <c r="AP93" s="370"/>
      <c r="AQ93" s="101"/>
      <c r="AR93" s="102"/>
      <c r="AS93" s="102"/>
      <c r="AT93" s="103"/>
      <c r="AU93" s="370"/>
      <c r="AV93" s="370"/>
      <c r="AW93" s="370"/>
      <c r="AX93" s="372"/>
    </row>
    <row r="94" spans="1:60" ht="23.25" hidden="1" customHeight="1" x14ac:dyDescent="0.15">
      <c r="A94" s="525"/>
      <c r="B94" s="559"/>
      <c r="C94" s="559"/>
      <c r="D94" s="559"/>
      <c r="E94" s="559"/>
      <c r="F94" s="560"/>
      <c r="G94" s="234"/>
      <c r="H94" s="162"/>
      <c r="I94" s="162"/>
      <c r="J94" s="162"/>
      <c r="K94" s="162"/>
      <c r="L94" s="162"/>
      <c r="M94" s="162"/>
      <c r="N94" s="162"/>
      <c r="O94" s="235"/>
      <c r="P94" s="304"/>
      <c r="Q94" s="304"/>
      <c r="R94" s="304"/>
      <c r="S94" s="304"/>
      <c r="T94" s="304"/>
      <c r="U94" s="304"/>
      <c r="V94" s="304"/>
      <c r="W94" s="304"/>
      <c r="X94" s="817"/>
      <c r="Y94" s="744" t="s">
        <v>13</v>
      </c>
      <c r="Z94" s="745"/>
      <c r="AA94" s="746"/>
      <c r="AB94" s="466" t="s">
        <v>14</v>
      </c>
      <c r="AC94" s="466"/>
      <c r="AD94" s="466"/>
      <c r="AE94" s="369"/>
      <c r="AF94" s="370"/>
      <c r="AG94" s="370"/>
      <c r="AH94" s="370"/>
      <c r="AI94" s="369"/>
      <c r="AJ94" s="370"/>
      <c r="AK94" s="370"/>
      <c r="AL94" s="370"/>
      <c r="AM94" s="369"/>
      <c r="AN94" s="370"/>
      <c r="AO94" s="370"/>
      <c r="AP94" s="370"/>
      <c r="AQ94" s="101"/>
      <c r="AR94" s="102"/>
      <c r="AS94" s="102"/>
      <c r="AT94" s="103"/>
      <c r="AU94" s="370"/>
      <c r="AV94" s="370"/>
      <c r="AW94" s="370"/>
      <c r="AX94" s="372"/>
      <c r="AY94" s="10"/>
      <c r="AZ94" s="10"/>
      <c r="BA94" s="10"/>
      <c r="BB94" s="10"/>
      <c r="BC94" s="10"/>
    </row>
    <row r="95" spans="1:60" ht="18.75" hidden="1" customHeight="1" x14ac:dyDescent="0.15">
      <c r="A95" s="525"/>
      <c r="B95" s="557" t="s">
        <v>264</v>
      </c>
      <c r="C95" s="557"/>
      <c r="D95" s="557"/>
      <c r="E95" s="557"/>
      <c r="F95" s="558"/>
      <c r="G95" s="809" t="s">
        <v>61</v>
      </c>
      <c r="H95" s="794"/>
      <c r="I95" s="794"/>
      <c r="J95" s="794"/>
      <c r="K95" s="794"/>
      <c r="L95" s="794"/>
      <c r="M95" s="794"/>
      <c r="N95" s="794"/>
      <c r="O95" s="795"/>
      <c r="P95" s="793" t="s">
        <v>63</v>
      </c>
      <c r="Q95" s="794"/>
      <c r="R95" s="794"/>
      <c r="S95" s="794"/>
      <c r="T95" s="794"/>
      <c r="U95" s="794"/>
      <c r="V95" s="794"/>
      <c r="W95" s="794"/>
      <c r="X95" s="795"/>
      <c r="Y95" s="171"/>
      <c r="Z95" s="172"/>
      <c r="AA95" s="173"/>
      <c r="AB95" s="463" t="s">
        <v>11</v>
      </c>
      <c r="AC95" s="464"/>
      <c r="AD95" s="465"/>
      <c r="AE95" s="374" t="s">
        <v>357</v>
      </c>
      <c r="AF95" s="375"/>
      <c r="AG95" s="375"/>
      <c r="AH95" s="376"/>
      <c r="AI95" s="374" t="s">
        <v>363</v>
      </c>
      <c r="AJ95" s="375"/>
      <c r="AK95" s="375"/>
      <c r="AL95" s="376"/>
      <c r="AM95" s="381" t="s">
        <v>469</v>
      </c>
      <c r="AN95" s="381"/>
      <c r="AO95" s="381"/>
      <c r="AP95" s="374"/>
      <c r="AQ95" s="174" t="s">
        <v>355</v>
      </c>
      <c r="AR95" s="167"/>
      <c r="AS95" s="167"/>
      <c r="AT95" s="168"/>
      <c r="AU95" s="379" t="s">
        <v>253</v>
      </c>
      <c r="AV95" s="379"/>
      <c r="AW95" s="379"/>
      <c r="AX95" s="380"/>
      <c r="AY95" s="10"/>
      <c r="AZ95" s="10"/>
      <c r="BA95" s="10"/>
      <c r="BB95" s="10"/>
      <c r="BC95" s="10"/>
      <c r="BD95" s="10"/>
      <c r="BE95" s="10"/>
      <c r="BF95" s="10"/>
      <c r="BG95" s="10"/>
      <c r="BH95" s="10"/>
    </row>
    <row r="96" spans="1:60" ht="18.75" hidden="1" customHeight="1" x14ac:dyDescent="0.15">
      <c r="A96" s="525"/>
      <c r="B96" s="557"/>
      <c r="C96" s="557"/>
      <c r="D96" s="557"/>
      <c r="E96" s="557"/>
      <c r="F96" s="558"/>
      <c r="G96" s="571"/>
      <c r="H96" s="385"/>
      <c r="I96" s="385"/>
      <c r="J96" s="385"/>
      <c r="K96" s="385"/>
      <c r="L96" s="385"/>
      <c r="M96" s="385"/>
      <c r="N96" s="385"/>
      <c r="O96" s="572"/>
      <c r="P96" s="584"/>
      <c r="Q96" s="385"/>
      <c r="R96" s="385"/>
      <c r="S96" s="385"/>
      <c r="T96" s="385"/>
      <c r="U96" s="385"/>
      <c r="V96" s="385"/>
      <c r="W96" s="385"/>
      <c r="X96" s="572"/>
      <c r="Y96" s="171"/>
      <c r="Z96" s="172"/>
      <c r="AA96" s="173"/>
      <c r="AB96" s="337"/>
      <c r="AC96" s="338"/>
      <c r="AD96" s="339"/>
      <c r="AE96" s="337"/>
      <c r="AF96" s="338"/>
      <c r="AG96" s="338"/>
      <c r="AH96" s="339"/>
      <c r="AI96" s="337"/>
      <c r="AJ96" s="338"/>
      <c r="AK96" s="338"/>
      <c r="AL96" s="339"/>
      <c r="AM96" s="382"/>
      <c r="AN96" s="382"/>
      <c r="AO96" s="382"/>
      <c r="AP96" s="337"/>
      <c r="AQ96" s="269"/>
      <c r="AR96" s="270"/>
      <c r="AS96" s="135" t="s">
        <v>356</v>
      </c>
      <c r="AT96" s="170"/>
      <c r="AU96" s="270"/>
      <c r="AV96" s="270"/>
      <c r="AW96" s="385" t="s">
        <v>300</v>
      </c>
      <c r="AX96" s="386"/>
    </row>
    <row r="97" spans="1:60" ht="23.25" hidden="1" customHeight="1" x14ac:dyDescent="0.15">
      <c r="A97" s="525"/>
      <c r="B97" s="557"/>
      <c r="C97" s="557"/>
      <c r="D97" s="557"/>
      <c r="E97" s="557"/>
      <c r="F97" s="558"/>
      <c r="G97" s="229"/>
      <c r="H97" s="159"/>
      <c r="I97" s="159"/>
      <c r="J97" s="159"/>
      <c r="K97" s="159"/>
      <c r="L97" s="159"/>
      <c r="M97" s="159"/>
      <c r="N97" s="159"/>
      <c r="O97" s="230"/>
      <c r="P97" s="159"/>
      <c r="Q97" s="813"/>
      <c r="R97" s="813"/>
      <c r="S97" s="813"/>
      <c r="T97" s="813"/>
      <c r="U97" s="813"/>
      <c r="V97" s="813"/>
      <c r="W97" s="813"/>
      <c r="X97" s="814"/>
      <c r="Y97" s="770" t="s">
        <v>62</v>
      </c>
      <c r="Z97" s="771"/>
      <c r="AA97" s="772"/>
      <c r="AB97" s="414"/>
      <c r="AC97" s="415"/>
      <c r="AD97" s="416"/>
      <c r="AE97" s="369"/>
      <c r="AF97" s="370"/>
      <c r="AG97" s="370"/>
      <c r="AH97" s="371"/>
      <c r="AI97" s="369"/>
      <c r="AJ97" s="370"/>
      <c r="AK97" s="370"/>
      <c r="AL97" s="371"/>
      <c r="AM97" s="369"/>
      <c r="AN97" s="370"/>
      <c r="AO97" s="370"/>
      <c r="AP97" s="370"/>
      <c r="AQ97" s="101"/>
      <c r="AR97" s="102"/>
      <c r="AS97" s="102"/>
      <c r="AT97" s="103"/>
      <c r="AU97" s="370"/>
      <c r="AV97" s="370"/>
      <c r="AW97" s="370"/>
      <c r="AX97" s="372"/>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15"/>
      <c r="Q98" s="815"/>
      <c r="R98" s="815"/>
      <c r="S98" s="815"/>
      <c r="T98" s="815"/>
      <c r="U98" s="815"/>
      <c r="V98" s="815"/>
      <c r="W98" s="815"/>
      <c r="X98" s="816"/>
      <c r="Y98" s="744" t="s">
        <v>54</v>
      </c>
      <c r="Z98" s="745"/>
      <c r="AA98" s="746"/>
      <c r="AB98" s="810"/>
      <c r="AC98" s="811"/>
      <c r="AD98" s="812"/>
      <c r="AE98" s="369"/>
      <c r="AF98" s="370"/>
      <c r="AG98" s="370"/>
      <c r="AH98" s="371"/>
      <c r="AI98" s="369"/>
      <c r="AJ98" s="370"/>
      <c r="AK98" s="370"/>
      <c r="AL98" s="371"/>
      <c r="AM98" s="369"/>
      <c r="AN98" s="370"/>
      <c r="AO98" s="370"/>
      <c r="AP98" s="370"/>
      <c r="AQ98" s="101"/>
      <c r="AR98" s="102"/>
      <c r="AS98" s="102"/>
      <c r="AT98" s="103"/>
      <c r="AU98" s="370"/>
      <c r="AV98" s="370"/>
      <c r="AW98" s="370"/>
      <c r="AX98" s="372"/>
      <c r="AY98" s="10"/>
      <c r="AZ98" s="10"/>
      <c r="BA98" s="10"/>
      <c r="BB98" s="10"/>
      <c r="BC98" s="10"/>
      <c r="BD98" s="10"/>
      <c r="BE98" s="10"/>
      <c r="BF98" s="10"/>
      <c r="BG98" s="10"/>
      <c r="BH98" s="10"/>
    </row>
    <row r="99" spans="1:60" ht="23.25" hidden="1" customHeight="1" thickBot="1" x14ac:dyDescent="0.2">
      <c r="A99" s="526"/>
      <c r="B99" s="908"/>
      <c r="C99" s="908"/>
      <c r="D99" s="908"/>
      <c r="E99" s="908"/>
      <c r="F99" s="909"/>
      <c r="G99" s="818"/>
      <c r="H99" s="246"/>
      <c r="I99" s="246"/>
      <c r="J99" s="246"/>
      <c r="K99" s="246"/>
      <c r="L99" s="246"/>
      <c r="M99" s="246"/>
      <c r="N99" s="246"/>
      <c r="O99" s="819"/>
      <c r="P99" s="857"/>
      <c r="Q99" s="857"/>
      <c r="R99" s="857"/>
      <c r="S99" s="857"/>
      <c r="T99" s="857"/>
      <c r="U99" s="857"/>
      <c r="V99" s="857"/>
      <c r="W99" s="857"/>
      <c r="X99" s="858"/>
      <c r="Y99" s="485" t="s">
        <v>13</v>
      </c>
      <c r="Z99" s="486"/>
      <c r="AA99" s="487"/>
      <c r="AB99" s="467" t="s">
        <v>14</v>
      </c>
      <c r="AC99" s="468"/>
      <c r="AD99" s="469"/>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490</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0"/>
      <c r="Z100" s="471"/>
      <c r="AA100" s="472"/>
      <c r="AB100" s="871" t="s">
        <v>11</v>
      </c>
      <c r="AC100" s="871"/>
      <c r="AD100" s="871"/>
      <c r="AE100" s="837" t="s">
        <v>357</v>
      </c>
      <c r="AF100" s="838"/>
      <c r="AG100" s="838"/>
      <c r="AH100" s="839"/>
      <c r="AI100" s="837" t="s">
        <v>363</v>
      </c>
      <c r="AJ100" s="838"/>
      <c r="AK100" s="838"/>
      <c r="AL100" s="839"/>
      <c r="AM100" s="837" t="s">
        <v>469</v>
      </c>
      <c r="AN100" s="838"/>
      <c r="AO100" s="838"/>
      <c r="AP100" s="839"/>
      <c r="AQ100" s="960" t="s">
        <v>491</v>
      </c>
      <c r="AR100" s="961"/>
      <c r="AS100" s="961"/>
      <c r="AT100" s="962"/>
      <c r="AU100" s="960" t="s">
        <v>535</v>
      </c>
      <c r="AV100" s="961"/>
      <c r="AW100" s="961"/>
      <c r="AX100" s="963"/>
    </row>
    <row r="101" spans="1:60" ht="23.25" customHeight="1" x14ac:dyDescent="0.15">
      <c r="A101" s="496"/>
      <c r="B101" s="497"/>
      <c r="C101" s="497"/>
      <c r="D101" s="497"/>
      <c r="E101" s="497"/>
      <c r="F101" s="498"/>
      <c r="G101" s="159" t="s">
        <v>562</v>
      </c>
      <c r="H101" s="159"/>
      <c r="I101" s="159"/>
      <c r="J101" s="159"/>
      <c r="K101" s="159"/>
      <c r="L101" s="159"/>
      <c r="M101" s="159"/>
      <c r="N101" s="159"/>
      <c r="O101" s="159"/>
      <c r="P101" s="159"/>
      <c r="Q101" s="159"/>
      <c r="R101" s="159"/>
      <c r="S101" s="159"/>
      <c r="T101" s="159"/>
      <c r="U101" s="159"/>
      <c r="V101" s="159"/>
      <c r="W101" s="159"/>
      <c r="X101" s="230"/>
      <c r="Y101" s="827" t="s">
        <v>55</v>
      </c>
      <c r="Z101" s="730"/>
      <c r="AA101" s="731"/>
      <c r="AB101" s="556" t="s">
        <v>639</v>
      </c>
      <c r="AC101" s="556"/>
      <c r="AD101" s="556"/>
      <c r="AE101" s="369">
        <v>29</v>
      </c>
      <c r="AF101" s="370"/>
      <c r="AG101" s="370"/>
      <c r="AH101" s="371"/>
      <c r="AI101" s="369">
        <v>43</v>
      </c>
      <c r="AJ101" s="370"/>
      <c r="AK101" s="370"/>
      <c r="AL101" s="371"/>
      <c r="AM101" s="369">
        <v>48</v>
      </c>
      <c r="AN101" s="370"/>
      <c r="AO101" s="370"/>
      <c r="AP101" s="371"/>
      <c r="AQ101" s="369" t="s">
        <v>564</v>
      </c>
      <c r="AR101" s="370"/>
      <c r="AS101" s="370"/>
      <c r="AT101" s="371"/>
      <c r="AU101" s="369" t="s">
        <v>564</v>
      </c>
      <c r="AV101" s="370"/>
      <c r="AW101" s="370"/>
      <c r="AX101" s="371"/>
    </row>
    <row r="102" spans="1:60" ht="23.25" customHeight="1" x14ac:dyDescent="0.15">
      <c r="A102" s="499"/>
      <c r="B102" s="500"/>
      <c r="C102" s="500"/>
      <c r="D102" s="500"/>
      <c r="E102" s="500"/>
      <c r="F102" s="501"/>
      <c r="G102" s="162"/>
      <c r="H102" s="162"/>
      <c r="I102" s="162"/>
      <c r="J102" s="162"/>
      <c r="K102" s="162"/>
      <c r="L102" s="162"/>
      <c r="M102" s="162"/>
      <c r="N102" s="162"/>
      <c r="O102" s="162"/>
      <c r="P102" s="162"/>
      <c r="Q102" s="162"/>
      <c r="R102" s="162"/>
      <c r="S102" s="162"/>
      <c r="T102" s="162"/>
      <c r="U102" s="162"/>
      <c r="V102" s="162"/>
      <c r="W102" s="162"/>
      <c r="X102" s="235"/>
      <c r="Y102" s="479" t="s">
        <v>56</v>
      </c>
      <c r="Z102" s="344"/>
      <c r="AA102" s="345"/>
      <c r="AB102" s="556" t="s">
        <v>639</v>
      </c>
      <c r="AC102" s="556"/>
      <c r="AD102" s="556"/>
      <c r="AE102" s="363">
        <v>29</v>
      </c>
      <c r="AF102" s="363"/>
      <c r="AG102" s="363"/>
      <c r="AH102" s="363"/>
      <c r="AI102" s="363">
        <v>43</v>
      </c>
      <c r="AJ102" s="363"/>
      <c r="AK102" s="363"/>
      <c r="AL102" s="363"/>
      <c r="AM102" s="363">
        <v>48</v>
      </c>
      <c r="AN102" s="363"/>
      <c r="AO102" s="363"/>
      <c r="AP102" s="363"/>
      <c r="AQ102" s="828">
        <v>48</v>
      </c>
      <c r="AR102" s="829"/>
      <c r="AS102" s="829"/>
      <c r="AT102" s="830"/>
      <c r="AU102" s="828">
        <v>48</v>
      </c>
      <c r="AV102" s="829"/>
      <c r="AW102" s="829"/>
      <c r="AX102" s="830"/>
    </row>
    <row r="103" spans="1:60" ht="31.5" customHeight="1" x14ac:dyDescent="0.15">
      <c r="A103" s="493" t="s">
        <v>490</v>
      </c>
      <c r="B103" s="494"/>
      <c r="C103" s="494"/>
      <c r="D103" s="494"/>
      <c r="E103" s="494"/>
      <c r="F103" s="495"/>
      <c r="G103" s="745" t="s">
        <v>60</v>
      </c>
      <c r="H103" s="745"/>
      <c r="I103" s="745"/>
      <c r="J103" s="745"/>
      <c r="K103" s="745"/>
      <c r="L103" s="745"/>
      <c r="M103" s="745"/>
      <c r="N103" s="745"/>
      <c r="O103" s="745"/>
      <c r="P103" s="745"/>
      <c r="Q103" s="745"/>
      <c r="R103" s="745"/>
      <c r="S103" s="745"/>
      <c r="T103" s="745"/>
      <c r="U103" s="745"/>
      <c r="V103" s="745"/>
      <c r="W103" s="745"/>
      <c r="X103" s="746"/>
      <c r="Y103" s="473"/>
      <c r="Z103" s="474"/>
      <c r="AA103" s="475"/>
      <c r="AB103" s="303" t="s">
        <v>11</v>
      </c>
      <c r="AC103" s="298"/>
      <c r="AD103" s="299"/>
      <c r="AE103" s="303" t="s">
        <v>357</v>
      </c>
      <c r="AF103" s="298"/>
      <c r="AG103" s="298"/>
      <c r="AH103" s="299"/>
      <c r="AI103" s="303" t="s">
        <v>363</v>
      </c>
      <c r="AJ103" s="298"/>
      <c r="AK103" s="298"/>
      <c r="AL103" s="299"/>
      <c r="AM103" s="303" t="s">
        <v>469</v>
      </c>
      <c r="AN103" s="298"/>
      <c r="AO103" s="298"/>
      <c r="AP103" s="299"/>
      <c r="AQ103" s="365" t="s">
        <v>491</v>
      </c>
      <c r="AR103" s="366"/>
      <c r="AS103" s="366"/>
      <c r="AT103" s="367"/>
      <c r="AU103" s="365" t="s">
        <v>535</v>
      </c>
      <c r="AV103" s="366"/>
      <c r="AW103" s="366"/>
      <c r="AX103" s="368"/>
    </row>
    <row r="104" spans="1:60" ht="23.25" customHeight="1" x14ac:dyDescent="0.15">
      <c r="A104" s="496"/>
      <c r="B104" s="497"/>
      <c r="C104" s="497"/>
      <c r="D104" s="497"/>
      <c r="E104" s="497"/>
      <c r="F104" s="498"/>
      <c r="G104" s="159" t="s">
        <v>563</v>
      </c>
      <c r="H104" s="159"/>
      <c r="I104" s="159"/>
      <c r="J104" s="159"/>
      <c r="K104" s="159"/>
      <c r="L104" s="159"/>
      <c r="M104" s="159"/>
      <c r="N104" s="159"/>
      <c r="O104" s="159"/>
      <c r="P104" s="159"/>
      <c r="Q104" s="159"/>
      <c r="R104" s="159"/>
      <c r="S104" s="159"/>
      <c r="T104" s="159"/>
      <c r="U104" s="159"/>
      <c r="V104" s="159"/>
      <c r="W104" s="159"/>
      <c r="X104" s="230"/>
      <c r="Y104" s="482" t="s">
        <v>55</v>
      </c>
      <c r="Z104" s="483"/>
      <c r="AA104" s="484"/>
      <c r="AB104" s="476" t="s">
        <v>640</v>
      </c>
      <c r="AC104" s="477"/>
      <c r="AD104" s="478"/>
      <c r="AE104" s="369">
        <v>3075</v>
      </c>
      <c r="AF104" s="370"/>
      <c r="AG104" s="370"/>
      <c r="AH104" s="371"/>
      <c r="AI104" s="369">
        <v>4802</v>
      </c>
      <c r="AJ104" s="370"/>
      <c r="AK104" s="370"/>
      <c r="AL104" s="371"/>
      <c r="AM104" s="369">
        <v>5864</v>
      </c>
      <c r="AN104" s="370"/>
      <c r="AO104" s="370"/>
      <c r="AP104" s="371"/>
      <c r="AQ104" s="369" t="s">
        <v>554</v>
      </c>
      <c r="AR104" s="370"/>
      <c r="AS104" s="370"/>
      <c r="AT104" s="371"/>
      <c r="AU104" s="369" t="s">
        <v>554</v>
      </c>
      <c r="AV104" s="370"/>
      <c r="AW104" s="370"/>
      <c r="AX104" s="371"/>
    </row>
    <row r="105" spans="1:60" ht="23.25" customHeight="1" x14ac:dyDescent="0.15">
      <c r="A105" s="499"/>
      <c r="B105" s="500"/>
      <c r="C105" s="500"/>
      <c r="D105" s="500"/>
      <c r="E105" s="500"/>
      <c r="F105" s="501"/>
      <c r="G105" s="162"/>
      <c r="H105" s="162"/>
      <c r="I105" s="162"/>
      <c r="J105" s="162"/>
      <c r="K105" s="162"/>
      <c r="L105" s="162"/>
      <c r="M105" s="162"/>
      <c r="N105" s="162"/>
      <c r="O105" s="162"/>
      <c r="P105" s="162"/>
      <c r="Q105" s="162"/>
      <c r="R105" s="162"/>
      <c r="S105" s="162"/>
      <c r="T105" s="162"/>
      <c r="U105" s="162"/>
      <c r="V105" s="162"/>
      <c r="W105" s="162"/>
      <c r="X105" s="235"/>
      <c r="Y105" s="479" t="s">
        <v>56</v>
      </c>
      <c r="Z105" s="480"/>
      <c r="AA105" s="481"/>
      <c r="AB105" s="414" t="s">
        <v>640</v>
      </c>
      <c r="AC105" s="415"/>
      <c r="AD105" s="416"/>
      <c r="AE105" s="363">
        <v>4500</v>
      </c>
      <c r="AF105" s="363"/>
      <c r="AG105" s="363"/>
      <c r="AH105" s="363"/>
      <c r="AI105" s="363">
        <v>4720</v>
      </c>
      <c r="AJ105" s="363"/>
      <c r="AK105" s="363"/>
      <c r="AL105" s="363"/>
      <c r="AM105" s="363">
        <v>5120</v>
      </c>
      <c r="AN105" s="363"/>
      <c r="AO105" s="363"/>
      <c r="AP105" s="363"/>
      <c r="AQ105" s="369">
        <v>5120</v>
      </c>
      <c r="AR105" s="370"/>
      <c r="AS105" s="370"/>
      <c r="AT105" s="371"/>
      <c r="AU105" s="828">
        <v>5120</v>
      </c>
      <c r="AV105" s="829"/>
      <c r="AW105" s="829"/>
      <c r="AX105" s="830"/>
    </row>
    <row r="106" spans="1:60" ht="31.5" hidden="1" customHeight="1" x14ac:dyDescent="0.15">
      <c r="A106" s="493" t="s">
        <v>490</v>
      </c>
      <c r="B106" s="494"/>
      <c r="C106" s="494"/>
      <c r="D106" s="494"/>
      <c r="E106" s="494"/>
      <c r="F106" s="495"/>
      <c r="G106" s="745" t="s">
        <v>60</v>
      </c>
      <c r="H106" s="745"/>
      <c r="I106" s="745"/>
      <c r="J106" s="745"/>
      <c r="K106" s="745"/>
      <c r="L106" s="745"/>
      <c r="M106" s="745"/>
      <c r="N106" s="745"/>
      <c r="O106" s="745"/>
      <c r="P106" s="745"/>
      <c r="Q106" s="745"/>
      <c r="R106" s="745"/>
      <c r="S106" s="745"/>
      <c r="T106" s="745"/>
      <c r="U106" s="745"/>
      <c r="V106" s="745"/>
      <c r="W106" s="745"/>
      <c r="X106" s="746"/>
      <c r="Y106" s="473"/>
      <c r="Z106" s="474"/>
      <c r="AA106" s="475"/>
      <c r="AB106" s="303" t="s">
        <v>11</v>
      </c>
      <c r="AC106" s="298"/>
      <c r="AD106" s="299"/>
      <c r="AE106" s="303" t="s">
        <v>357</v>
      </c>
      <c r="AF106" s="298"/>
      <c r="AG106" s="298"/>
      <c r="AH106" s="299"/>
      <c r="AI106" s="303" t="s">
        <v>363</v>
      </c>
      <c r="AJ106" s="298"/>
      <c r="AK106" s="298"/>
      <c r="AL106" s="299"/>
      <c r="AM106" s="303" t="s">
        <v>469</v>
      </c>
      <c r="AN106" s="298"/>
      <c r="AO106" s="298"/>
      <c r="AP106" s="299"/>
      <c r="AQ106" s="365" t="s">
        <v>491</v>
      </c>
      <c r="AR106" s="366"/>
      <c r="AS106" s="366"/>
      <c r="AT106" s="367"/>
      <c r="AU106" s="365" t="s">
        <v>535</v>
      </c>
      <c r="AV106" s="366"/>
      <c r="AW106" s="366"/>
      <c r="AX106" s="368"/>
    </row>
    <row r="107" spans="1:60" ht="23.25" hidden="1" customHeight="1" x14ac:dyDescent="0.15">
      <c r="A107" s="496"/>
      <c r="B107" s="497"/>
      <c r="C107" s="497"/>
      <c r="D107" s="497"/>
      <c r="E107" s="497"/>
      <c r="F107" s="498"/>
      <c r="G107" s="159"/>
      <c r="H107" s="159"/>
      <c r="I107" s="159"/>
      <c r="J107" s="159"/>
      <c r="K107" s="159"/>
      <c r="L107" s="159"/>
      <c r="M107" s="159"/>
      <c r="N107" s="159"/>
      <c r="O107" s="159"/>
      <c r="P107" s="159"/>
      <c r="Q107" s="159"/>
      <c r="R107" s="159"/>
      <c r="S107" s="159"/>
      <c r="T107" s="159"/>
      <c r="U107" s="159"/>
      <c r="V107" s="159"/>
      <c r="W107" s="159"/>
      <c r="X107" s="230"/>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2"/>
      <c r="H108" s="162"/>
      <c r="I108" s="162"/>
      <c r="J108" s="162"/>
      <c r="K108" s="162"/>
      <c r="L108" s="162"/>
      <c r="M108" s="162"/>
      <c r="N108" s="162"/>
      <c r="O108" s="162"/>
      <c r="P108" s="162"/>
      <c r="Q108" s="162"/>
      <c r="R108" s="162"/>
      <c r="S108" s="162"/>
      <c r="T108" s="162"/>
      <c r="U108" s="162"/>
      <c r="V108" s="162"/>
      <c r="W108" s="162"/>
      <c r="X108" s="235"/>
      <c r="Y108" s="479" t="s">
        <v>56</v>
      </c>
      <c r="Z108" s="480"/>
      <c r="AA108" s="481"/>
      <c r="AB108" s="414"/>
      <c r="AC108" s="415"/>
      <c r="AD108" s="416"/>
      <c r="AE108" s="363"/>
      <c r="AF108" s="363"/>
      <c r="AG108" s="363"/>
      <c r="AH108" s="363"/>
      <c r="AI108" s="363"/>
      <c r="AJ108" s="363"/>
      <c r="AK108" s="363"/>
      <c r="AL108" s="363"/>
      <c r="AM108" s="363"/>
      <c r="AN108" s="363"/>
      <c r="AO108" s="363"/>
      <c r="AP108" s="363"/>
      <c r="AQ108" s="369"/>
      <c r="AR108" s="370"/>
      <c r="AS108" s="370"/>
      <c r="AT108" s="371"/>
      <c r="AU108" s="828"/>
      <c r="AV108" s="829"/>
      <c r="AW108" s="829"/>
      <c r="AX108" s="830"/>
    </row>
    <row r="109" spans="1:60" ht="31.5" hidden="1" customHeight="1" x14ac:dyDescent="0.15">
      <c r="A109" s="493" t="s">
        <v>490</v>
      </c>
      <c r="B109" s="494"/>
      <c r="C109" s="494"/>
      <c r="D109" s="494"/>
      <c r="E109" s="494"/>
      <c r="F109" s="495"/>
      <c r="G109" s="745" t="s">
        <v>60</v>
      </c>
      <c r="H109" s="745"/>
      <c r="I109" s="745"/>
      <c r="J109" s="745"/>
      <c r="K109" s="745"/>
      <c r="L109" s="745"/>
      <c r="M109" s="745"/>
      <c r="N109" s="745"/>
      <c r="O109" s="745"/>
      <c r="P109" s="745"/>
      <c r="Q109" s="745"/>
      <c r="R109" s="745"/>
      <c r="S109" s="745"/>
      <c r="T109" s="745"/>
      <c r="U109" s="745"/>
      <c r="V109" s="745"/>
      <c r="W109" s="745"/>
      <c r="X109" s="746"/>
      <c r="Y109" s="473"/>
      <c r="Z109" s="474"/>
      <c r="AA109" s="475"/>
      <c r="AB109" s="303" t="s">
        <v>11</v>
      </c>
      <c r="AC109" s="298"/>
      <c r="AD109" s="299"/>
      <c r="AE109" s="303" t="s">
        <v>357</v>
      </c>
      <c r="AF109" s="298"/>
      <c r="AG109" s="298"/>
      <c r="AH109" s="299"/>
      <c r="AI109" s="303" t="s">
        <v>363</v>
      </c>
      <c r="AJ109" s="298"/>
      <c r="AK109" s="298"/>
      <c r="AL109" s="299"/>
      <c r="AM109" s="303" t="s">
        <v>469</v>
      </c>
      <c r="AN109" s="298"/>
      <c r="AO109" s="298"/>
      <c r="AP109" s="299"/>
      <c r="AQ109" s="365" t="s">
        <v>491</v>
      </c>
      <c r="AR109" s="366"/>
      <c r="AS109" s="366"/>
      <c r="AT109" s="367"/>
      <c r="AU109" s="365" t="s">
        <v>535</v>
      </c>
      <c r="AV109" s="366"/>
      <c r="AW109" s="366"/>
      <c r="AX109" s="368"/>
    </row>
    <row r="110" spans="1:60" ht="23.25" hidden="1" customHeight="1" x14ac:dyDescent="0.15">
      <c r="A110" s="496"/>
      <c r="B110" s="497"/>
      <c r="C110" s="497"/>
      <c r="D110" s="497"/>
      <c r="E110" s="497"/>
      <c r="F110" s="498"/>
      <c r="G110" s="159"/>
      <c r="H110" s="159"/>
      <c r="I110" s="159"/>
      <c r="J110" s="159"/>
      <c r="K110" s="159"/>
      <c r="L110" s="159"/>
      <c r="M110" s="159"/>
      <c r="N110" s="159"/>
      <c r="O110" s="159"/>
      <c r="P110" s="159"/>
      <c r="Q110" s="159"/>
      <c r="R110" s="159"/>
      <c r="S110" s="159"/>
      <c r="T110" s="159"/>
      <c r="U110" s="159"/>
      <c r="V110" s="159"/>
      <c r="W110" s="159"/>
      <c r="X110" s="230"/>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2"/>
      <c r="H111" s="162"/>
      <c r="I111" s="162"/>
      <c r="J111" s="162"/>
      <c r="K111" s="162"/>
      <c r="L111" s="162"/>
      <c r="M111" s="162"/>
      <c r="N111" s="162"/>
      <c r="O111" s="162"/>
      <c r="P111" s="162"/>
      <c r="Q111" s="162"/>
      <c r="R111" s="162"/>
      <c r="S111" s="162"/>
      <c r="T111" s="162"/>
      <c r="U111" s="162"/>
      <c r="V111" s="162"/>
      <c r="W111" s="162"/>
      <c r="X111" s="235"/>
      <c r="Y111" s="479" t="s">
        <v>56</v>
      </c>
      <c r="Z111" s="480"/>
      <c r="AA111" s="481"/>
      <c r="AB111" s="414"/>
      <c r="AC111" s="415"/>
      <c r="AD111" s="416"/>
      <c r="AE111" s="363"/>
      <c r="AF111" s="363"/>
      <c r="AG111" s="363"/>
      <c r="AH111" s="363"/>
      <c r="AI111" s="363"/>
      <c r="AJ111" s="363"/>
      <c r="AK111" s="363"/>
      <c r="AL111" s="363"/>
      <c r="AM111" s="363"/>
      <c r="AN111" s="363"/>
      <c r="AO111" s="363"/>
      <c r="AP111" s="363"/>
      <c r="AQ111" s="369"/>
      <c r="AR111" s="370"/>
      <c r="AS111" s="370"/>
      <c r="AT111" s="371"/>
      <c r="AU111" s="828"/>
      <c r="AV111" s="829"/>
      <c r="AW111" s="829"/>
      <c r="AX111" s="830"/>
    </row>
    <row r="112" spans="1:60" ht="31.5" hidden="1" customHeight="1" x14ac:dyDescent="0.15">
      <c r="A112" s="493" t="s">
        <v>490</v>
      </c>
      <c r="B112" s="494"/>
      <c r="C112" s="494"/>
      <c r="D112" s="494"/>
      <c r="E112" s="494"/>
      <c r="F112" s="495"/>
      <c r="G112" s="745" t="s">
        <v>60</v>
      </c>
      <c r="H112" s="745"/>
      <c r="I112" s="745"/>
      <c r="J112" s="745"/>
      <c r="K112" s="745"/>
      <c r="L112" s="745"/>
      <c r="M112" s="745"/>
      <c r="N112" s="745"/>
      <c r="O112" s="745"/>
      <c r="P112" s="745"/>
      <c r="Q112" s="745"/>
      <c r="R112" s="745"/>
      <c r="S112" s="745"/>
      <c r="T112" s="745"/>
      <c r="U112" s="745"/>
      <c r="V112" s="745"/>
      <c r="W112" s="745"/>
      <c r="X112" s="746"/>
      <c r="Y112" s="473"/>
      <c r="Z112" s="474"/>
      <c r="AA112" s="475"/>
      <c r="AB112" s="303" t="s">
        <v>11</v>
      </c>
      <c r="AC112" s="298"/>
      <c r="AD112" s="299"/>
      <c r="AE112" s="303" t="s">
        <v>357</v>
      </c>
      <c r="AF112" s="298"/>
      <c r="AG112" s="298"/>
      <c r="AH112" s="299"/>
      <c r="AI112" s="303" t="s">
        <v>363</v>
      </c>
      <c r="AJ112" s="298"/>
      <c r="AK112" s="298"/>
      <c r="AL112" s="299"/>
      <c r="AM112" s="303" t="s">
        <v>469</v>
      </c>
      <c r="AN112" s="298"/>
      <c r="AO112" s="298"/>
      <c r="AP112" s="299"/>
      <c r="AQ112" s="365" t="s">
        <v>491</v>
      </c>
      <c r="AR112" s="366"/>
      <c r="AS112" s="366"/>
      <c r="AT112" s="367"/>
      <c r="AU112" s="365" t="s">
        <v>535</v>
      </c>
      <c r="AV112" s="366"/>
      <c r="AW112" s="366"/>
      <c r="AX112" s="368"/>
    </row>
    <row r="113" spans="1:50" ht="23.25" hidden="1" customHeight="1" x14ac:dyDescent="0.15">
      <c r="A113" s="496"/>
      <c r="B113" s="497"/>
      <c r="C113" s="497"/>
      <c r="D113" s="497"/>
      <c r="E113" s="497"/>
      <c r="F113" s="498"/>
      <c r="G113" s="159"/>
      <c r="H113" s="159"/>
      <c r="I113" s="159"/>
      <c r="J113" s="159"/>
      <c r="K113" s="159"/>
      <c r="L113" s="159"/>
      <c r="M113" s="159"/>
      <c r="N113" s="159"/>
      <c r="O113" s="159"/>
      <c r="P113" s="159"/>
      <c r="Q113" s="159"/>
      <c r="R113" s="159"/>
      <c r="S113" s="159"/>
      <c r="T113" s="159"/>
      <c r="U113" s="159"/>
      <c r="V113" s="159"/>
      <c r="W113" s="159"/>
      <c r="X113" s="230"/>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2"/>
      <c r="H114" s="162"/>
      <c r="I114" s="162"/>
      <c r="J114" s="162"/>
      <c r="K114" s="162"/>
      <c r="L114" s="162"/>
      <c r="M114" s="162"/>
      <c r="N114" s="162"/>
      <c r="O114" s="162"/>
      <c r="P114" s="162"/>
      <c r="Q114" s="162"/>
      <c r="R114" s="162"/>
      <c r="S114" s="162"/>
      <c r="T114" s="162"/>
      <c r="U114" s="162"/>
      <c r="V114" s="162"/>
      <c r="W114" s="162"/>
      <c r="X114" s="235"/>
      <c r="Y114" s="479" t="s">
        <v>56</v>
      </c>
      <c r="Z114" s="480"/>
      <c r="AA114" s="481"/>
      <c r="AB114" s="414"/>
      <c r="AC114" s="415"/>
      <c r="AD114" s="416"/>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357</v>
      </c>
      <c r="AF115" s="298"/>
      <c r="AG115" s="298"/>
      <c r="AH115" s="299"/>
      <c r="AI115" s="303" t="s">
        <v>363</v>
      </c>
      <c r="AJ115" s="298"/>
      <c r="AK115" s="298"/>
      <c r="AL115" s="299"/>
      <c r="AM115" s="303" t="s">
        <v>469</v>
      </c>
      <c r="AN115" s="298"/>
      <c r="AO115" s="298"/>
      <c r="AP115" s="299"/>
      <c r="AQ115" s="340" t="s">
        <v>536</v>
      </c>
      <c r="AR115" s="341"/>
      <c r="AS115" s="341"/>
      <c r="AT115" s="341"/>
      <c r="AU115" s="341"/>
      <c r="AV115" s="341"/>
      <c r="AW115" s="341"/>
      <c r="AX115" s="342"/>
    </row>
    <row r="116" spans="1:50" ht="23.25" customHeight="1" x14ac:dyDescent="0.15">
      <c r="A116" s="292"/>
      <c r="B116" s="293"/>
      <c r="C116" s="293"/>
      <c r="D116" s="293"/>
      <c r="E116" s="293"/>
      <c r="F116" s="294"/>
      <c r="G116" s="356" t="s">
        <v>565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573</v>
      </c>
      <c r="AC116" s="301"/>
      <c r="AD116" s="302"/>
      <c r="AE116" s="363">
        <v>1707033</v>
      </c>
      <c r="AF116" s="363"/>
      <c r="AG116" s="363"/>
      <c r="AH116" s="363"/>
      <c r="AI116" s="363">
        <v>1477465</v>
      </c>
      <c r="AJ116" s="363"/>
      <c r="AK116" s="363"/>
      <c r="AL116" s="363"/>
      <c r="AM116" s="369">
        <v>1500848</v>
      </c>
      <c r="AN116" s="370"/>
      <c r="AO116" s="370"/>
      <c r="AP116" s="371"/>
      <c r="AQ116" s="369">
        <v>1908909</v>
      </c>
      <c r="AR116" s="370"/>
      <c r="AS116" s="370"/>
      <c r="AT116" s="370"/>
      <c r="AU116" s="370"/>
      <c r="AV116" s="370"/>
      <c r="AW116" s="370"/>
      <c r="AX116" s="372"/>
    </row>
    <row r="117" spans="1:50" ht="58.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574</v>
      </c>
      <c r="AC117" s="347"/>
      <c r="AD117" s="348"/>
      <c r="AE117" s="373" t="s">
        <v>567</v>
      </c>
      <c r="AF117" s="306"/>
      <c r="AG117" s="306"/>
      <c r="AH117" s="306"/>
      <c r="AI117" s="373" t="s">
        <v>566</v>
      </c>
      <c r="AJ117" s="306"/>
      <c r="AK117" s="306"/>
      <c r="AL117" s="306"/>
      <c r="AM117" s="373" t="s">
        <v>620</v>
      </c>
      <c r="AN117" s="306"/>
      <c r="AO117" s="306"/>
      <c r="AP117" s="306"/>
      <c r="AQ117" s="306" t="s">
        <v>630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357</v>
      </c>
      <c r="AF118" s="298"/>
      <c r="AG118" s="298"/>
      <c r="AH118" s="299"/>
      <c r="AI118" s="303" t="s">
        <v>363</v>
      </c>
      <c r="AJ118" s="298"/>
      <c r="AK118" s="298"/>
      <c r="AL118" s="299"/>
      <c r="AM118" s="303" t="s">
        <v>469</v>
      </c>
      <c r="AN118" s="298"/>
      <c r="AO118" s="298"/>
      <c r="AP118" s="299"/>
      <c r="AQ118" s="340" t="s">
        <v>536</v>
      </c>
      <c r="AR118" s="341"/>
      <c r="AS118" s="341"/>
      <c r="AT118" s="341"/>
      <c r="AU118" s="341"/>
      <c r="AV118" s="341"/>
      <c r="AW118" s="341"/>
      <c r="AX118" s="342"/>
    </row>
    <row r="119" spans="1:50" ht="23.25" customHeight="1" x14ac:dyDescent="0.15">
      <c r="A119" s="292"/>
      <c r="B119" s="293"/>
      <c r="C119" s="293"/>
      <c r="D119" s="293"/>
      <c r="E119" s="293"/>
      <c r="F119" s="294"/>
      <c r="G119" s="356" t="s">
        <v>568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t="s">
        <v>575</v>
      </c>
      <c r="AC119" s="301"/>
      <c r="AD119" s="302"/>
      <c r="AE119" s="363" t="s">
        <v>569</v>
      </c>
      <c r="AF119" s="363"/>
      <c r="AG119" s="363"/>
      <c r="AH119" s="363"/>
      <c r="AI119" s="363">
        <v>194276</v>
      </c>
      <c r="AJ119" s="363"/>
      <c r="AK119" s="363"/>
      <c r="AL119" s="363"/>
      <c r="AM119" s="363">
        <v>97060</v>
      </c>
      <c r="AN119" s="363"/>
      <c r="AO119" s="363"/>
      <c r="AP119" s="363"/>
      <c r="AQ119" s="363">
        <v>138960</v>
      </c>
      <c r="AR119" s="363"/>
      <c r="AS119" s="363"/>
      <c r="AT119" s="363"/>
      <c r="AU119" s="363"/>
      <c r="AV119" s="363"/>
      <c r="AW119" s="363"/>
      <c r="AX119" s="364"/>
    </row>
    <row r="120" spans="1:50" ht="46.5"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574</v>
      </c>
      <c r="AC120" s="347"/>
      <c r="AD120" s="348"/>
      <c r="AE120" s="306" t="s">
        <v>569</v>
      </c>
      <c r="AF120" s="306"/>
      <c r="AG120" s="306"/>
      <c r="AH120" s="306"/>
      <c r="AI120" s="373" t="s">
        <v>570</v>
      </c>
      <c r="AJ120" s="306"/>
      <c r="AK120" s="306"/>
      <c r="AL120" s="306"/>
      <c r="AM120" s="373" t="s">
        <v>628</v>
      </c>
      <c r="AN120" s="306"/>
      <c r="AO120" s="306"/>
      <c r="AP120" s="306"/>
      <c r="AQ120" s="306" t="s">
        <v>629</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357</v>
      </c>
      <c r="AF121" s="298"/>
      <c r="AG121" s="298"/>
      <c r="AH121" s="299"/>
      <c r="AI121" s="303" t="s">
        <v>363</v>
      </c>
      <c r="AJ121" s="298"/>
      <c r="AK121" s="298"/>
      <c r="AL121" s="299"/>
      <c r="AM121" s="303" t="s">
        <v>469</v>
      </c>
      <c r="AN121" s="298"/>
      <c r="AO121" s="298"/>
      <c r="AP121" s="299"/>
      <c r="AQ121" s="340" t="s">
        <v>536</v>
      </c>
      <c r="AR121" s="341"/>
      <c r="AS121" s="341"/>
      <c r="AT121" s="341"/>
      <c r="AU121" s="341"/>
      <c r="AV121" s="341"/>
      <c r="AW121" s="341"/>
      <c r="AX121" s="342"/>
    </row>
    <row r="122" spans="1:50" ht="23.25" customHeight="1" x14ac:dyDescent="0.15">
      <c r="A122" s="292"/>
      <c r="B122" s="293"/>
      <c r="C122" s="293"/>
      <c r="D122" s="293"/>
      <c r="E122" s="293"/>
      <c r="F122" s="294"/>
      <c r="G122" s="356" t="s">
        <v>571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t="s">
        <v>573</v>
      </c>
      <c r="AC122" s="301"/>
      <c r="AD122" s="302"/>
      <c r="AE122" s="363" t="s">
        <v>463</v>
      </c>
      <c r="AF122" s="363"/>
      <c r="AG122" s="363"/>
      <c r="AH122" s="363"/>
      <c r="AI122" s="363">
        <v>14526000</v>
      </c>
      <c r="AJ122" s="363"/>
      <c r="AK122" s="363"/>
      <c r="AL122" s="363"/>
      <c r="AM122" s="363">
        <v>8451701</v>
      </c>
      <c r="AN122" s="363"/>
      <c r="AO122" s="363"/>
      <c r="AP122" s="363"/>
      <c r="AQ122" s="363">
        <v>9730368</v>
      </c>
      <c r="AR122" s="363"/>
      <c r="AS122" s="363"/>
      <c r="AT122" s="363"/>
      <c r="AU122" s="363"/>
      <c r="AV122" s="363"/>
      <c r="AW122" s="363"/>
      <c r="AX122" s="364"/>
    </row>
    <row r="123" spans="1:50" ht="46.5" customHeight="1" thickBot="1" x14ac:dyDescent="0.2">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574</v>
      </c>
      <c r="AC123" s="347"/>
      <c r="AD123" s="348"/>
      <c r="AE123" s="306" t="s">
        <v>463</v>
      </c>
      <c r="AF123" s="306"/>
      <c r="AG123" s="306"/>
      <c r="AH123" s="306"/>
      <c r="AI123" s="373" t="s">
        <v>572</v>
      </c>
      <c r="AJ123" s="306"/>
      <c r="AK123" s="306"/>
      <c r="AL123" s="306"/>
      <c r="AM123" s="373" t="s">
        <v>627</v>
      </c>
      <c r="AN123" s="306"/>
      <c r="AO123" s="306"/>
      <c r="AP123" s="306"/>
      <c r="AQ123" s="306" t="s">
        <v>631</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357</v>
      </c>
      <c r="AF124" s="298"/>
      <c r="AG124" s="298"/>
      <c r="AH124" s="299"/>
      <c r="AI124" s="303" t="s">
        <v>363</v>
      </c>
      <c r="AJ124" s="298"/>
      <c r="AK124" s="298"/>
      <c r="AL124" s="299"/>
      <c r="AM124" s="303" t="s">
        <v>469</v>
      </c>
      <c r="AN124" s="298"/>
      <c r="AO124" s="298"/>
      <c r="AP124" s="299"/>
      <c r="AQ124" s="340" t="s">
        <v>536</v>
      </c>
      <c r="AR124" s="341"/>
      <c r="AS124" s="341"/>
      <c r="AT124" s="341"/>
      <c r="AU124" s="341"/>
      <c r="AV124" s="341"/>
      <c r="AW124" s="341"/>
      <c r="AX124" s="342"/>
    </row>
    <row r="125" spans="1:50" ht="23.25" hidden="1" customHeight="1" x14ac:dyDescent="0.15">
      <c r="A125" s="292"/>
      <c r="B125" s="293"/>
      <c r="C125" s="293"/>
      <c r="D125" s="293"/>
      <c r="E125" s="293"/>
      <c r="F125" s="294"/>
      <c r="G125" s="356" t="s">
        <v>500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499</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18"/>
      <c r="Z127" s="319"/>
      <c r="AA127" s="320"/>
      <c r="AB127" s="337" t="s">
        <v>11</v>
      </c>
      <c r="AC127" s="338"/>
      <c r="AD127" s="339"/>
      <c r="AE127" s="303" t="s">
        <v>357</v>
      </c>
      <c r="AF127" s="298"/>
      <c r="AG127" s="298"/>
      <c r="AH127" s="299"/>
      <c r="AI127" s="303" t="s">
        <v>363</v>
      </c>
      <c r="AJ127" s="298"/>
      <c r="AK127" s="298"/>
      <c r="AL127" s="299"/>
      <c r="AM127" s="303" t="s">
        <v>469</v>
      </c>
      <c r="AN127" s="298"/>
      <c r="AO127" s="298"/>
      <c r="AP127" s="299"/>
      <c r="AQ127" s="340" t="s">
        <v>536</v>
      </c>
      <c r="AR127" s="341"/>
      <c r="AS127" s="341"/>
      <c r="AT127" s="341"/>
      <c r="AU127" s="341"/>
      <c r="AV127" s="341"/>
      <c r="AW127" s="341"/>
      <c r="AX127" s="342"/>
    </row>
    <row r="128" spans="1:50" ht="23.25" hidden="1" customHeight="1" x14ac:dyDescent="0.15">
      <c r="A128" s="292"/>
      <c r="B128" s="293"/>
      <c r="C128" s="293"/>
      <c r="D128" s="293"/>
      <c r="E128" s="293"/>
      <c r="F128" s="294"/>
      <c r="G128" s="356" t="s">
        <v>500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499</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369</v>
      </c>
      <c r="B130" s="1000"/>
      <c r="C130" s="999" t="s">
        <v>366</v>
      </c>
      <c r="D130" s="1000"/>
      <c r="E130" s="308" t="s">
        <v>399</v>
      </c>
      <c r="F130" s="309"/>
      <c r="G130" s="310" t="s">
        <v>632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1"/>
      <c r="C131" s="250"/>
      <c r="D131" s="251"/>
      <c r="E131" s="237" t="s">
        <v>398</v>
      </c>
      <c r="F131" s="238"/>
      <c r="G131" s="234" t="s">
        <v>633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1"/>
      <c r="C132" s="250"/>
      <c r="D132" s="251"/>
      <c r="E132" s="248" t="s">
        <v>367</v>
      </c>
      <c r="F132" s="314"/>
      <c r="G132" s="313"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80" t="s">
        <v>380</v>
      </c>
      <c r="AV132" s="280"/>
      <c r="AW132" s="280"/>
      <c r="AX132" s="281"/>
    </row>
    <row r="133" spans="1:50" ht="18.75" customHeight="1" x14ac:dyDescent="0.15">
      <c r="A133" s="1003"/>
      <c r="B133" s="251"/>
      <c r="C133" s="250"/>
      <c r="D133" s="251"/>
      <c r="E133" s="250"/>
      <c r="F133" s="315"/>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560</v>
      </c>
      <c r="AR133" s="270"/>
      <c r="AS133" s="135" t="s">
        <v>356</v>
      </c>
      <c r="AT133" s="170"/>
      <c r="AU133" s="134">
        <v>34</v>
      </c>
      <c r="AV133" s="134"/>
      <c r="AW133" s="135" t="s">
        <v>300</v>
      </c>
      <c r="AX133" s="136"/>
    </row>
    <row r="134" spans="1:50" ht="39.75" customHeight="1" x14ac:dyDescent="0.15">
      <c r="A134" s="1003"/>
      <c r="B134" s="251"/>
      <c r="C134" s="250"/>
      <c r="D134" s="251"/>
      <c r="E134" s="250"/>
      <c r="F134" s="315"/>
      <c r="G134" s="229" t="s">
        <v>576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73" t="s">
        <v>640</v>
      </c>
      <c r="AC134" s="220"/>
      <c r="AD134" s="220"/>
      <c r="AE134" s="265">
        <v>972</v>
      </c>
      <c r="AF134" s="102"/>
      <c r="AG134" s="102"/>
      <c r="AH134" s="102"/>
      <c r="AI134" s="265">
        <v>928</v>
      </c>
      <c r="AJ134" s="102"/>
      <c r="AK134" s="102"/>
      <c r="AL134" s="102"/>
      <c r="AM134" s="265">
        <v>978</v>
      </c>
      <c r="AN134" s="102"/>
      <c r="AO134" s="102"/>
      <c r="AP134" s="102"/>
      <c r="AQ134" s="265" t="s">
        <v>463</v>
      </c>
      <c r="AR134" s="102"/>
      <c r="AS134" s="102"/>
      <c r="AT134" s="102"/>
      <c r="AU134" s="265" t="s">
        <v>463</v>
      </c>
      <c r="AV134" s="102"/>
      <c r="AW134" s="102"/>
      <c r="AX134" s="221"/>
    </row>
    <row r="135" spans="1:50" ht="39.75" customHeight="1" x14ac:dyDescent="0.15">
      <c r="A135" s="1003"/>
      <c r="B135" s="251"/>
      <c r="C135" s="250"/>
      <c r="D135" s="251"/>
      <c r="E135" s="250"/>
      <c r="F135" s="315"/>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640</v>
      </c>
      <c r="AC135" s="131"/>
      <c r="AD135" s="131"/>
      <c r="AE135" s="265" t="s">
        <v>554</v>
      </c>
      <c r="AF135" s="102"/>
      <c r="AG135" s="102"/>
      <c r="AH135" s="102"/>
      <c r="AI135" s="265" t="s">
        <v>554</v>
      </c>
      <c r="AJ135" s="102"/>
      <c r="AK135" s="102"/>
      <c r="AL135" s="102"/>
      <c r="AM135" s="265">
        <v>929</v>
      </c>
      <c r="AN135" s="102"/>
      <c r="AO135" s="102"/>
      <c r="AP135" s="102"/>
      <c r="AQ135" s="265" t="s">
        <v>463</v>
      </c>
      <c r="AR135" s="102"/>
      <c r="AS135" s="102"/>
      <c r="AT135" s="102"/>
      <c r="AU135" s="265">
        <v>831</v>
      </c>
      <c r="AV135" s="102"/>
      <c r="AW135" s="102"/>
      <c r="AX135" s="221"/>
    </row>
    <row r="136" spans="1:50" ht="18.75" customHeight="1" x14ac:dyDescent="0.15">
      <c r="A136" s="1003"/>
      <c r="B136" s="251"/>
      <c r="C136" s="250"/>
      <c r="D136" s="251"/>
      <c r="E136" s="250"/>
      <c r="F136" s="315"/>
      <c r="G136" s="313"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80" t="s">
        <v>380</v>
      </c>
      <c r="AV136" s="280"/>
      <c r="AW136" s="280"/>
      <c r="AX136" s="281"/>
    </row>
    <row r="137" spans="1:50" ht="18.75" customHeight="1" x14ac:dyDescent="0.15">
      <c r="A137" s="1003"/>
      <c r="B137" s="251"/>
      <c r="C137" s="250"/>
      <c r="D137" s="251"/>
      <c r="E137" s="250"/>
      <c r="F137" s="315"/>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560</v>
      </c>
      <c r="AR137" s="270"/>
      <c r="AS137" s="135" t="s">
        <v>356</v>
      </c>
      <c r="AT137" s="170"/>
      <c r="AU137" s="134">
        <v>34</v>
      </c>
      <c r="AV137" s="134"/>
      <c r="AW137" s="135" t="s">
        <v>300</v>
      </c>
      <c r="AX137" s="136"/>
    </row>
    <row r="138" spans="1:50" ht="39.75" customHeight="1" x14ac:dyDescent="0.15">
      <c r="A138" s="1003"/>
      <c r="B138" s="251"/>
      <c r="C138" s="250"/>
      <c r="D138" s="251"/>
      <c r="E138" s="250"/>
      <c r="F138" s="315"/>
      <c r="G138" s="229" t="s">
        <v>577</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73" t="s">
        <v>649</v>
      </c>
      <c r="AC138" s="220"/>
      <c r="AD138" s="220"/>
      <c r="AE138" s="265">
        <v>116311</v>
      </c>
      <c r="AF138" s="102"/>
      <c r="AG138" s="102"/>
      <c r="AH138" s="102"/>
      <c r="AI138" s="265">
        <v>117910</v>
      </c>
      <c r="AJ138" s="102"/>
      <c r="AK138" s="102"/>
      <c r="AL138" s="102"/>
      <c r="AM138" s="265">
        <v>120460</v>
      </c>
      <c r="AN138" s="102"/>
      <c r="AO138" s="102"/>
      <c r="AP138" s="102"/>
      <c r="AQ138" s="265" t="s">
        <v>650</v>
      </c>
      <c r="AR138" s="102"/>
      <c r="AS138" s="102"/>
      <c r="AT138" s="102"/>
      <c r="AU138" s="265" t="s">
        <v>650</v>
      </c>
      <c r="AV138" s="102"/>
      <c r="AW138" s="102"/>
      <c r="AX138" s="221"/>
    </row>
    <row r="139" spans="1:50" ht="39.75" customHeight="1" x14ac:dyDescent="0.15">
      <c r="A139" s="1003"/>
      <c r="B139" s="251"/>
      <c r="C139" s="250"/>
      <c r="D139" s="251"/>
      <c r="E139" s="250"/>
      <c r="F139" s="315"/>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649</v>
      </c>
      <c r="AC139" s="131"/>
      <c r="AD139" s="131"/>
      <c r="AE139" s="265" t="s">
        <v>554</v>
      </c>
      <c r="AF139" s="102"/>
      <c r="AG139" s="102"/>
      <c r="AH139" s="102"/>
      <c r="AI139" s="265" t="s">
        <v>554</v>
      </c>
      <c r="AJ139" s="102"/>
      <c r="AK139" s="102"/>
      <c r="AL139" s="102"/>
      <c r="AM139" s="265">
        <v>101639</v>
      </c>
      <c r="AN139" s="102"/>
      <c r="AO139" s="102"/>
      <c r="AP139" s="102"/>
      <c r="AQ139" s="265" t="s">
        <v>650</v>
      </c>
      <c r="AR139" s="102"/>
      <c r="AS139" s="102"/>
      <c r="AT139" s="102"/>
      <c r="AU139" s="265">
        <v>114437</v>
      </c>
      <c r="AV139" s="102"/>
      <c r="AW139" s="102"/>
      <c r="AX139" s="221"/>
    </row>
    <row r="140" spans="1:50" ht="18.75" hidden="1" customHeight="1" x14ac:dyDescent="0.15">
      <c r="A140" s="1003"/>
      <c r="B140" s="251"/>
      <c r="C140" s="250"/>
      <c r="D140" s="251"/>
      <c r="E140" s="250"/>
      <c r="F140" s="315"/>
      <c r="G140" s="313"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80" t="s">
        <v>380</v>
      </c>
      <c r="AV140" s="280"/>
      <c r="AW140" s="280"/>
      <c r="AX140" s="281"/>
    </row>
    <row r="141" spans="1:50" ht="18.75" hidden="1" customHeight="1" x14ac:dyDescent="0.15">
      <c r="A141" s="1003"/>
      <c r="B141" s="251"/>
      <c r="C141" s="250"/>
      <c r="D141" s="251"/>
      <c r="E141" s="250"/>
      <c r="F141" s="315"/>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3"/>
      <c r="B142" s="251"/>
      <c r="C142" s="250"/>
      <c r="D142" s="251"/>
      <c r="E142" s="250"/>
      <c r="F142" s="315"/>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73"/>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3"/>
      <c r="B143" s="251"/>
      <c r="C143" s="250"/>
      <c r="D143" s="251"/>
      <c r="E143" s="250"/>
      <c r="F143" s="315"/>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3"/>
      <c r="B144" s="251"/>
      <c r="C144" s="250"/>
      <c r="D144" s="251"/>
      <c r="E144" s="250"/>
      <c r="F144" s="315"/>
      <c r="G144" s="313"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80" t="s">
        <v>380</v>
      </c>
      <c r="AV144" s="280"/>
      <c r="AW144" s="280"/>
      <c r="AX144" s="281"/>
    </row>
    <row r="145" spans="1:50" ht="18.75" hidden="1" customHeight="1" x14ac:dyDescent="0.15">
      <c r="A145" s="1003"/>
      <c r="B145" s="251"/>
      <c r="C145" s="250"/>
      <c r="D145" s="251"/>
      <c r="E145" s="250"/>
      <c r="F145" s="315"/>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3"/>
      <c r="B146" s="251"/>
      <c r="C146" s="250"/>
      <c r="D146" s="251"/>
      <c r="E146" s="250"/>
      <c r="F146" s="315"/>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73"/>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3"/>
      <c r="B147" s="251"/>
      <c r="C147" s="250"/>
      <c r="D147" s="251"/>
      <c r="E147" s="250"/>
      <c r="F147" s="315"/>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3"/>
      <c r="B148" s="251"/>
      <c r="C148" s="250"/>
      <c r="D148" s="251"/>
      <c r="E148" s="250"/>
      <c r="F148" s="315"/>
      <c r="G148" s="313"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80" t="s">
        <v>380</v>
      </c>
      <c r="AV148" s="280"/>
      <c r="AW148" s="280"/>
      <c r="AX148" s="281"/>
    </row>
    <row r="149" spans="1:50" ht="18.75" hidden="1" customHeight="1" x14ac:dyDescent="0.15">
      <c r="A149" s="1003"/>
      <c r="B149" s="251"/>
      <c r="C149" s="250"/>
      <c r="D149" s="251"/>
      <c r="E149" s="250"/>
      <c r="F149" s="315"/>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3"/>
      <c r="B150" s="251"/>
      <c r="C150" s="250"/>
      <c r="D150" s="251"/>
      <c r="E150" s="250"/>
      <c r="F150" s="315"/>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73"/>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3"/>
      <c r="B151" s="251"/>
      <c r="C151" s="250"/>
      <c r="D151" s="251"/>
      <c r="E151" s="250"/>
      <c r="F151" s="315"/>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3"/>
      <c r="B152" s="251"/>
      <c r="C152" s="250"/>
      <c r="D152" s="251"/>
      <c r="E152" s="250"/>
      <c r="F152" s="315"/>
      <c r="G152" s="288"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13"/>
    </row>
    <row r="153" spans="1:50" ht="22.5" customHeight="1" x14ac:dyDescent="0.15">
      <c r="A153" s="1003"/>
      <c r="B153" s="251"/>
      <c r="C153" s="250"/>
      <c r="D153" s="251"/>
      <c r="E153" s="250"/>
      <c r="F153" s="315"/>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3"/>
      <c r="B154" s="251"/>
      <c r="C154" s="250"/>
      <c r="D154" s="251"/>
      <c r="E154" s="250"/>
      <c r="F154" s="315"/>
      <c r="G154" s="229" t="s">
        <v>612</v>
      </c>
      <c r="H154" s="159"/>
      <c r="I154" s="159"/>
      <c r="J154" s="159"/>
      <c r="K154" s="159"/>
      <c r="L154" s="159"/>
      <c r="M154" s="159"/>
      <c r="N154" s="159"/>
      <c r="O154" s="159"/>
      <c r="P154" s="230"/>
      <c r="Q154" s="158" t="s">
        <v>613</v>
      </c>
      <c r="R154" s="159"/>
      <c r="S154" s="159"/>
      <c r="T154" s="159"/>
      <c r="U154" s="159"/>
      <c r="V154" s="159"/>
      <c r="W154" s="159"/>
      <c r="X154" s="159"/>
      <c r="Y154" s="159"/>
      <c r="Z154" s="159"/>
      <c r="AA154" s="957"/>
      <c r="AB154" s="254" t="s">
        <v>613</v>
      </c>
      <c r="AC154" s="255"/>
      <c r="AD154" s="255"/>
      <c r="AE154" s="260" t="s">
        <v>613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3"/>
      <c r="B155" s="251"/>
      <c r="C155" s="250"/>
      <c r="D155" s="251"/>
      <c r="E155" s="250"/>
      <c r="F155" s="315"/>
      <c r="G155" s="231"/>
      <c r="H155" s="232"/>
      <c r="I155" s="232"/>
      <c r="J155" s="232"/>
      <c r="K155" s="232"/>
      <c r="L155" s="232"/>
      <c r="M155" s="232"/>
      <c r="N155" s="232"/>
      <c r="O155" s="232"/>
      <c r="P155" s="233"/>
      <c r="Q155" s="271"/>
      <c r="R155" s="232"/>
      <c r="S155" s="232"/>
      <c r="T155" s="232"/>
      <c r="U155" s="232"/>
      <c r="V155" s="232"/>
      <c r="W155" s="232"/>
      <c r="X155" s="232"/>
      <c r="Y155" s="232"/>
      <c r="Z155" s="232"/>
      <c r="AA155" s="95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3"/>
      <c r="B156" s="251"/>
      <c r="C156" s="250"/>
      <c r="D156" s="251"/>
      <c r="E156" s="250"/>
      <c r="F156" s="315"/>
      <c r="G156" s="231"/>
      <c r="H156" s="232"/>
      <c r="I156" s="232"/>
      <c r="J156" s="232"/>
      <c r="K156" s="232"/>
      <c r="L156" s="232"/>
      <c r="M156" s="232"/>
      <c r="N156" s="232"/>
      <c r="O156" s="232"/>
      <c r="P156" s="233"/>
      <c r="Q156" s="271"/>
      <c r="R156" s="232"/>
      <c r="S156" s="232"/>
      <c r="T156" s="232"/>
      <c r="U156" s="232"/>
      <c r="V156" s="232"/>
      <c r="W156" s="232"/>
      <c r="X156" s="232"/>
      <c r="Y156" s="232"/>
      <c r="Z156" s="232"/>
      <c r="AA156" s="958"/>
      <c r="AB156" s="256"/>
      <c r="AC156" s="257"/>
      <c r="AD156" s="257"/>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3"/>
      <c r="B157" s="251"/>
      <c r="C157" s="250"/>
      <c r="D157" s="251"/>
      <c r="E157" s="250"/>
      <c r="F157" s="315"/>
      <c r="G157" s="231"/>
      <c r="H157" s="232"/>
      <c r="I157" s="232"/>
      <c r="J157" s="232"/>
      <c r="K157" s="232"/>
      <c r="L157" s="232"/>
      <c r="M157" s="232"/>
      <c r="N157" s="232"/>
      <c r="O157" s="232"/>
      <c r="P157" s="233"/>
      <c r="Q157" s="271"/>
      <c r="R157" s="232"/>
      <c r="S157" s="232"/>
      <c r="T157" s="232"/>
      <c r="U157" s="232"/>
      <c r="V157" s="232"/>
      <c r="W157" s="232"/>
      <c r="X157" s="232"/>
      <c r="Y157" s="232"/>
      <c r="Z157" s="232"/>
      <c r="AA157" s="958"/>
      <c r="AB157" s="256"/>
      <c r="AC157" s="257"/>
      <c r="AD157" s="257"/>
      <c r="AE157" s="158" t="s">
        <v>613</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3"/>
      <c r="B158" s="251"/>
      <c r="C158" s="250"/>
      <c r="D158" s="251"/>
      <c r="E158" s="250"/>
      <c r="F158" s="315"/>
      <c r="G158" s="234"/>
      <c r="H158" s="162"/>
      <c r="I158" s="162"/>
      <c r="J158" s="162"/>
      <c r="K158" s="162"/>
      <c r="L158" s="162"/>
      <c r="M158" s="162"/>
      <c r="N158" s="162"/>
      <c r="O158" s="162"/>
      <c r="P158" s="235"/>
      <c r="Q158" s="161"/>
      <c r="R158" s="162"/>
      <c r="S158" s="162"/>
      <c r="T158" s="162"/>
      <c r="U158" s="162"/>
      <c r="V158" s="162"/>
      <c r="W158" s="162"/>
      <c r="X158" s="162"/>
      <c r="Y158" s="162"/>
      <c r="Z158" s="162"/>
      <c r="AA158" s="95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3"/>
      <c r="B159" s="251"/>
      <c r="C159" s="250"/>
      <c r="D159" s="251"/>
      <c r="E159" s="250"/>
      <c r="F159" s="315"/>
      <c r="G159" s="288"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4"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3"/>
      <c r="B160" s="251"/>
      <c r="C160" s="250"/>
      <c r="D160" s="251"/>
      <c r="E160" s="250"/>
      <c r="F160" s="315"/>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1"/>
      <c r="C161" s="250"/>
      <c r="D161" s="251"/>
      <c r="E161" s="250"/>
      <c r="F161" s="315"/>
      <c r="G161" s="229"/>
      <c r="H161" s="159"/>
      <c r="I161" s="159"/>
      <c r="J161" s="159"/>
      <c r="K161" s="159"/>
      <c r="L161" s="159"/>
      <c r="M161" s="159"/>
      <c r="N161" s="159"/>
      <c r="O161" s="159"/>
      <c r="P161" s="230"/>
      <c r="Q161" s="158"/>
      <c r="R161" s="159"/>
      <c r="S161" s="159"/>
      <c r="T161" s="159"/>
      <c r="U161" s="159"/>
      <c r="V161" s="159"/>
      <c r="W161" s="159"/>
      <c r="X161" s="159"/>
      <c r="Y161" s="159"/>
      <c r="Z161" s="159"/>
      <c r="AA161" s="95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3"/>
      <c r="B162" s="251"/>
      <c r="C162" s="250"/>
      <c r="D162" s="251"/>
      <c r="E162" s="250"/>
      <c r="F162" s="315"/>
      <c r="G162" s="231"/>
      <c r="H162" s="232"/>
      <c r="I162" s="232"/>
      <c r="J162" s="232"/>
      <c r="K162" s="232"/>
      <c r="L162" s="232"/>
      <c r="M162" s="232"/>
      <c r="N162" s="232"/>
      <c r="O162" s="232"/>
      <c r="P162" s="233"/>
      <c r="Q162" s="271"/>
      <c r="R162" s="232"/>
      <c r="S162" s="232"/>
      <c r="T162" s="232"/>
      <c r="U162" s="232"/>
      <c r="V162" s="232"/>
      <c r="W162" s="232"/>
      <c r="X162" s="232"/>
      <c r="Y162" s="232"/>
      <c r="Z162" s="232"/>
      <c r="AA162" s="95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3"/>
      <c r="B163" s="251"/>
      <c r="C163" s="250"/>
      <c r="D163" s="251"/>
      <c r="E163" s="250"/>
      <c r="F163" s="315"/>
      <c r="G163" s="231"/>
      <c r="H163" s="232"/>
      <c r="I163" s="232"/>
      <c r="J163" s="232"/>
      <c r="K163" s="232"/>
      <c r="L163" s="232"/>
      <c r="M163" s="232"/>
      <c r="N163" s="232"/>
      <c r="O163" s="232"/>
      <c r="P163" s="233"/>
      <c r="Q163" s="271"/>
      <c r="R163" s="232"/>
      <c r="S163" s="232"/>
      <c r="T163" s="232"/>
      <c r="U163" s="232"/>
      <c r="V163" s="232"/>
      <c r="W163" s="232"/>
      <c r="X163" s="232"/>
      <c r="Y163" s="232"/>
      <c r="Z163" s="232"/>
      <c r="AA163" s="958"/>
      <c r="AB163" s="256"/>
      <c r="AC163" s="257"/>
      <c r="AD163" s="257"/>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1"/>
      <c r="C164" s="250"/>
      <c r="D164" s="251"/>
      <c r="E164" s="250"/>
      <c r="F164" s="315"/>
      <c r="G164" s="231"/>
      <c r="H164" s="232"/>
      <c r="I164" s="232"/>
      <c r="J164" s="232"/>
      <c r="K164" s="232"/>
      <c r="L164" s="232"/>
      <c r="M164" s="232"/>
      <c r="N164" s="232"/>
      <c r="O164" s="232"/>
      <c r="P164" s="233"/>
      <c r="Q164" s="271"/>
      <c r="R164" s="232"/>
      <c r="S164" s="232"/>
      <c r="T164" s="232"/>
      <c r="U164" s="232"/>
      <c r="V164" s="232"/>
      <c r="W164" s="232"/>
      <c r="X164" s="232"/>
      <c r="Y164" s="232"/>
      <c r="Z164" s="232"/>
      <c r="AA164" s="95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3"/>
      <c r="B165" s="251"/>
      <c r="C165" s="250"/>
      <c r="D165" s="251"/>
      <c r="E165" s="250"/>
      <c r="F165" s="315"/>
      <c r="G165" s="234"/>
      <c r="H165" s="162"/>
      <c r="I165" s="162"/>
      <c r="J165" s="162"/>
      <c r="K165" s="162"/>
      <c r="L165" s="162"/>
      <c r="M165" s="162"/>
      <c r="N165" s="162"/>
      <c r="O165" s="162"/>
      <c r="P165" s="235"/>
      <c r="Q165" s="161"/>
      <c r="R165" s="162"/>
      <c r="S165" s="162"/>
      <c r="T165" s="162"/>
      <c r="U165" s="162"/>
      <c r="V165" s="162"/>
      <c r="W165" s="162"/>
      <c r="X165" s="162"/>
      <c r="Y165" s="162"/>
      <c r="Z165" s="162"/>
      <c r="AA165" s="95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3"/>
      <c r="B166" s="251"/>
      <c r="C166" s="250"/>
      <c r="D166" s="251"/>
      <c r="E166" s="250"/>
      <c r="F166" s="315"/>
      <c r="G166" s="288"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4"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3"/>
      <c r="B167" s="251"/>
      <c r="C167" s="250"/>
      <c r="D167" s="251"/>
      <c r="E167" s="250"/>
      <c r="F167" s="315"/>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1"/>
      <c r="C168" s="250"/>
      <c r="D168" s="251"/>
      <c r="E168" s="250"/>
      <c r="F168" s="315"/>
      <c r="G168" s="229"/>
      <c r="H168" s="159"/>
      <c r="I168" s="159"/>
      <c r="J168" s="159"/>
      <c r="K168" s="159"/>
      <c r="L168" s="159"/>
      <c r="M168" s="159"/>
      <c r="N168" s="159"/>
      <c r="O168" s="159"/>
      <c r="P168" s="230"/>
      <c r="Q168" s="158"/>
      <c r="R168" s="159"/>
      <c r="S168" s="159"/>
      <c r="T168" s="159"/>
      <c r="U168" s="159"/>
      <c r="V168" s="159"/>
      <c r="W168" s="159"/>
      <c r="X168" s="159"/>
      <c r="Y168" s="159"/>
      <c r="Z168" s="159"/>
      <c r="AA168" s="95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3"/>
      <c r="B169" s="251"/>
      <c r="C169" s="250"/>
      <c r="D169" s="251"/>
      <c r="E169" s="250"/>
      <c r="F169" s="315"/>
      <c r="G169" s="231"/>
      <c r="H169" s="232"/>
      <c r="I169" s="232"/>
      <c r="J169" s="232"/>
      <c r="K169" s="232"/>
      <c r="L169" s="232"/>
      <c r="M169" s="232"/>
      <c r="N169" s="232"/>
      <c r="O169" s="232"/>
      <c r="P169" s="233"/>
      <c r="Q169" s="271"/>
      <c r="R169" s="232"/>
      <c r="S169" s="232"/>
      <c r="T169" s="232"/>
      <c r="U169" s="232"/>
      <c r="V169" s="232"/>
      <c r="W169" s="232"/>
      <c r="X169" s="232"/>
      <c r="Y169" s="232"/>
      <c r="Z169" s="232"/>
      <c r="AA169" s="95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3"/>
      <c r="B170" s="251"/>
      <c r="C170" s="250"/>
      <c r="D170" s="251"/>
      <c r="E170" s="250"/>
      <c r="F170" s="315"/>
      <c r="G170" s="231"/>
      <c r="H170" s="232"/>
      <c r="I170" s="232"/>
      <c r="J170" s="232"/>
      <c r="K170" s="232"/>
      <c r="L170" s="232"/>
      <c r="M170" s="232"/>
      <c r="N170" s="232"/>
      <c r="O170" s="232"/>
      <c r="P170" s="233"/>
      <c r="Q170" s="271"/>
      <c r="R170" s="232"/>
      <c r="S170" s="232"/>
      <c r="T170" s="232"/>
      <c r="U170" s="232"/>
      <c r="V170" s="232"/>
      <c r="W170" s="232"/>
      <c r="X170" s="232"/>
      <c r="Y170" s="232"/>
      <c r="Z170" s="232"/>
      <c r="AA170" s="958"/>
      <c r="AB170" s="256"/>
      <c r="AC170" s="257"/>
      <c r="AD170" s="257"/>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1"/>
      <c r="C171" s="250"/>
      <c r="D171" s="251"/>
      <c r="E171" s="250"/>
      <c r="F171" s="315"/>
      <c r="G171" s="231"/>
      <c r="H171" s="232"/>
      <c r="I171" s="232"/>
      <c r="J171" s="232"/>
      <c r="K171" s="232"/>
      <c r="L171" s="232"/>
      <c r="M171" s="232"/>
      <c r="N171" s="232"/>
      <c r="O171" s="232"/>
      <c r="P171" s="233"/>
      <c r="Q171" s="271"/>
      <c r="R171" s="232"/>
      <c r="S171" s="232"/>
      <c r="T171" s="232"/>
      <c r="U171" s="232"/>
      <c r="V171" s="232"/>
      <c r="W171" s="232"/>
      <c r="X171" s="232"/>
      <c r="Y171" s="232"/>
      <c r="Z171" s="232"/>
      <c r="AA171" s="95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3"/>
      <c r="B172" s="251"/>
      <c r="C172" s="250"/>
      <c r="D172" s="251"/>
      <c r="E172" s="250"/>
      <c r="F172" s="315"/>
      <c r="G172" s="234"/>
      <c r="H172" s="162"/>
      <c r="I172" s="162"/>
      <c r="J172" s="162"/>
      <c r="K172" s="162"/>
      <c r="L172" s="162"/>
      <c r="M172" s="162"/>
      <c r="N172" s="162"/>
      <c r="O172" s="162"/>
      <c r="P172" s="235"/>
      <c r="Q172" s="161"/>
      <c r="R172" s="162"/>
      <c r="S172" s="162"/>
      <c r="T172" s="162"/>
      <c r="U172" s="162"/>
      <c r="V172" s="162"/>
      <c r="W172" s="162"/>
      <c r="X172" s="162"/>
      <c r="Y172" s="162"/>
      <c r="Z172" s="162"/>
      <c r="AA172" s="95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3"/>
      <c r="B173" s="251"/>
      <c r="C173" s="250"/>
      <c r="D173" s="251"/>
      <c r="E173" s="250"/>
      <c r="F173" s="315"/>
      <c r="G173" s="288"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4"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3"/>
      <c r="B174" s="251"/>
      <c r="C174" s="250"/>
      <c r="D174" s="251"/>
      <c r="E174" s="250"/>
      <c r="F174" s="315"/>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1"/>
      <c r="C175" s="250"/>
      <c r="D175" s="251"/>
      <c r="E175" s="250"/>
      <c r="F175" s="315"/>
      <c r="G175" s="229"/>
      <c r="H175" s="159"/>
      <c r="I175" s="159"/>
      <c r="J175" s="159"/>
      <c r="K175" s="159"/>
      <c r="L175" s="159"/>
      <c r="M175" s="159"/>
      <c r="N175" s="159"/>
      <c r="O175" s="159"/>
      <c r="P175" s="230"/>
      <c r="Q175" s="158"/>
      <c r="R175" s="159"/>
      <c r="S175" s="159"/>
      <c r="T175" s="159"/>
      <c r="U175" s="159"/>
      <c r="V175" s="159"/>
      <c r="W175" s="159"/>
      <c r="X175" s="159"/>
      <c r="Y175" s="159"/>
      <c r="Z175" s="159"/>
      <c r="AA175" s="95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3"/>
      <c r="B176" s="251"/>
      <c r="C176" s="250"/>
      <c r="D176" s="251"/>
      <c r="E176" s="250"/>
      <c r="F176" s="315"/>
      <c r="G176" s="231"/>
      <c r="H176" s="232"/>
      <c r="I176" s="232"/>
      <c r="J176" s="232"/>
      <c r="K176" s="232"/>
      <c r="L176" s="232"/>
      <c r="M176" s="232"/>
      <c r="N176" s="232"/>
      <c r="O176" s="232"/>
      <c r="P176" s="233"/>
      <c r="Q176" s="271"/>
      <c r="R176" s="232"/>
      <c r="S176" s="232"/>
      <c r="T176" s="232"/>
      <c r="U176" s="232"/>
      <c r="V176" s="232"/>
      <c r="W176" s="232"/>
      <c r="X176" s="232"/>
      <c r="Y176" s="232"/>
      <c r="Z176" s="232"/>
      <c r="AA176" s="95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3"/>
      <c r="B177" s="251"/>
      <c r="C177" s="250"/>
      <c r="D177" s="251"/>
      <c r="E177" s="250"/>
      <c r="F177" s="315"/>
      <c r="G177" s="231"/>
      <c r="H177" s="232"/>
      <c r="I177" s="232"/>
      <c r="J177" s="232"/>
      <c r="K177" s="232"/>
      <c r="L177" s="232"/>
      <c r="M177" s="232"/>
      <c r="N177" s="232"/>
      <c r="O177" s="232"/>
      <c r="P177" s="233"/>
      <c r="Q177" s="271"/>
      <c r="R177" s="232"/>
      <c r="S177" s="232"/>
      <c r="T177" s="232"/>
      <c r="U177" s="232"/>
      <c r="V177" s="232"/>
      <c r="W177" s="232"/>
      <c r="X177" s="232"/>
      <c r="Y177" s="232"/>
      <c r="Z177" s="232"/>
      <c r="AA177" s="958"/>
      <c r="AB177" s="256"/>
      <c r="AC177" s="257"/>
      <c r="AD177" s="257"/>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1"/>
      <c r="C178" s="250"/>
      <c r="D178" s="251"/>
      <c r="E178" s="250"/>
      <c r="F178" s="315"/>
      <c r="G178" s="231"/>
      <c r="H178" s="232"/>
      <c r="I178" s="232"/>
      <c r="J178" s="232"/>
      <c r="K178" s="232"/>
      <c r="L178" s="232"/>
      <c r="M178" s="232"/>
      <c r="N178" s="232"/>
      <c r="O178" s="232"/>
      <c r="P178" s="233"/>
      <c r="Q178" s="271"/>
      <c r="R178" s="232"/>
      <c r="S178" s="232"/>
      <c r="T178" s="232"/>
      <c r="U178" s="232"/>
      <c r="V178" s="232"/>
      <c r="W178" s="232"/>
      <c r="X178" s="232"/>
      <c r="Y178" s="232"/>
      <c r="Z178" s="232"/>
      <c r="AA178" s="95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3"/>
      <c r="B179" s="251"/>
      <c r="C179" s="250"/>
      <c r="D179" s="251"/>
      <c r="E179" s="250"/>
      <c r="F179" s="315"/>
      <c r="G179" s="234"/>
      <c r="H179" s="162"/>
      <c r="I179" s="162"/>
      <c r="J179" s="162"/>
      <c r="K179" s="162"/>
      <c r="L179" s="162"/>
      <c r="M179" s="162"/>
      <c r="N179" s="162"/>
      <c r="O179" s="162"/>
      <c r="P179" s="235"/>
      <c r="Q179" s="161"/>
      <c r="R179" s="162"/>
      <c r="S179" s="162"/>
      <c r="T179" s="162"/>
      <c r="U179" s="162"/>
      <c r="V179" s="162"/>
      <c r="W179" s="162"/>
      <c r="X179" s="162"/>
      <c r="Y179" s="162"/>
      <c r="Z179" s="162"/>
      <c r="AA179" s="95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3"/>
      <c r="B180" s="251"/>
      <c r="C180" s="250"/>
      <c r="D180" s="251"/>
      <c r="E180" s="250"/>
      <c r="F180" s="315"/>
      <c r="G180" s="288"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4"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3"/>
      <c r="B181" s="251"/>
      <c r="C181" s="250"/>
      <c r="D181" s="251"/>
      <c r="E181" s="250"/>
      <c r="F181" s="315"/>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1"/>
      <c r="C182" s="250"/>
      <c r="D182" s="251"/>
      <c r="E182" s="250"/>
      <c r="F182" s="315"/>
      <c r="G182" s="229"/>
      <c r="H182" s="159"/>
      <c r="I182" s="159"/>
      <c r="J182" s="159"/>
      <c r="K182" s="159"/>
      <c r="L182" s="159"/>
      <c r="M182" s="159"/>
      <c r="N182" s="159"/>
      <c r="O182" s="159"/>
      <c r="P182" s="230"/>
      <c r="Q182" s="158"/>
      <c r="R182" s="159"/>
      <c r="S182" s="159"/>
      <c r="T182" s="159"/>
      <c r="U182" s="159"/>
      <c r="V182" s="159"/>
      <c r="W182" s="159"/>
      <c r="X182" s="159"/>
      <c r="Y182" s="159"/>
      <c r="Z182" s="159"/>
      <c r="AA182" s="95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3"/>
      <c r="B183" s="251"/>
      <c r="C183" s="250"/>
      <c r="D183" s="251"/>
      <c r="E183" s="250"/>
      <c r="F183" s="315"/>
      <c r="G183" s="231"/>
      <c r="H183" s="232"/>
      <c r="I183" s="232"/>
      <c r="J183" s="232"/>
      <c r="K183" s="232"/>
      <c r="L183" s="232"/>
      <c r="M183" s="232"/>
      <c r="N183" s="232"/>
      <c r="O183" s="232"/>
      <c r="P183" s="233"/>
      <c r="Q183" s="271"/>
      <c r="R183" s="232"/>
      <c r="S183" s="232"/>
      <c r="T183" s="232"/>
      <c r="U183" s="232"/>
      <c r="V183" s="232"/>
      <c r="W183" s="232"/>
      <c r="X183" s="232"/>
      <c r="Y183" s="232"/>
      <c r="Z183" s="232"/>
      <c r="AA183" s="95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3"/>
      <c r="B184" s="251"/>
      <c r="C184" s="250"/>
      <c r="D184" s="251"/>
      <c r="E184" s="250"/>
      <c r="F184" s="315"/>
      <c r="G184" s="231"/>
      <c r="H184" s="232"/>
      <c r="I184" s="232"/>
      <c r="J184" s="232"/>
      <c r="K184" s="232"/>
      <c r="L184" s="232"/>
      <c r="M184" s="232"/>
      <c r="N184" s="232"/>
      <c r="O184" s="232"/>
      <c r="P184" s="233"/>
      <c r="Q184" s="271"/>
      <c r="R184" s="232"/>
      <c r="S184" s="232"/>
      <c r="T184" s="232"/>
      <c r="U184" s="232"/>
      <c r="V184" s="232"/>
      <c r="W184" s="232"/>
      <c r="X184" s="232"/>
      <c r="Y184" s="232"/>
      <c r="Z184" s="232"/>
      <c r="AA184" s="95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3"/>
      <c r="B185" s="251"/>
      <c r="C185" s="250"/>
      <c r="D185" s="251"/>
      <c r="E185" s="250"/>
      <c r="F185" s="315"/>
      <c r="G185" s="231"/>
      <c r="H185" s="232"/>
      <c r="I185" s="232"/>
      <c r="J185" s="232"/>
      <c r="K185" s="232"/>
      <c r="L185" s="232"/>
      <c r="M185" s="232"/>
      <c r="N185" s="232"/>
      <c r="O185" s="232"/>
      <c r="P185" s="233"/>
      <c r="Q185" s="271"/>
      <c r="R185" s="232"/>
      <c r="S185" s="232"/>
      <c r="T185" s="232"/>
      <c r="U185" s="232"/>
      <c r="V185" s="232"/>
      <c r="W185" s="232"/>
      <c r="X185" s="232"/>
      <c r="Y185" s="232"/>
      <c r="Z185" s="232"/>
      <c r="AA185" s="95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3"/>
      <c r="B186" s="251"/>
      <c r="C186" s="250"/>
      <c r="D186" s="251"/>
      <c r="E186" s="316"/>
      <c r="F186" s="317"/>
      <c r="G186" s="234"/>
      <c r="H186" s="162"/>
      <c r="I186" s="162"/>
      <c r="J186" s="162"/>
      <c r="K186" s="162"/>
      <c r="L186" s="162"/>
      <c r="M186" s="162"/>
      <c r="N186" s="162"/>
      <c r="O186" s="162"/>
      <c r="P186" s="235"/>
      <c r="Q186" s="161"/>
      <c r="R186" s="162"/>
      <c r="S186" s="162"/>
      <c r="T186" s="162"/>
      <c r="U186" s="162"/>
      <c r="V186" s="162"/>
      <c r="W186" s="162"/>
      <c r="X186" s="162"/>
      <c r="Y186" s="162"/>
      <c r="Z186" s="162"/>
      <c r="AA186" s="95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3"/>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3"/>
      <c r="B188" s="251"/>
      <c r="C188" s="250"/>
      <c r="D188" s="251"/>
      <c r="E188" s="158" t="s">
        <v>634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3"/>
      <c r="B189" s="251"/>
      <c r="C189" s="250"/>
      <c r="D189" s="251"/>
      <c r="E189" s="27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272"/>
    </row>
    <row r="190" spans="1:50" ht="45" hidden="1" customHeight="1" x14ac:dyDescent="0.15">
      <c r="A190" s="1003"/>
      <c r="B190" s="251"/>
      <c r="C190" s="250"/>
      <c r="D190" s="251"/>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1"/>
      <c r="C191" s="250"/>
      <c r="D191" s="251"/>
      <c r="E191" s="237" t="s">
        <v>398</v>
      </c>
      <c r="F191" s="238"/>
      <c r="G191" s="234"/>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1"/>
      <c r="C192" s="250"/>
      <c r="D192" s="251"/>
      <c r="E192" s="248" t="s">
        <v>367</v>
      </c>
      <c r="F192" s="314"/>
      <c r="G192" s="313"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80" t="s">
        <v>380</v>
      </c>
      <c r="AV192" s="280"/>
      <c r="AW192" s="280"/>
      <c r="AX192" s="281"/>
    </row>
    <row r="193" spans="1:50" ht="18.75" hidden="1" customHeight="1" x14ac:dyDescent="0.15">
      <c r="A193" s="1003"/>
      <c r="B193" s="251"/>
      <c r="C193" s="250"/>
      <c r="D193" s="251"/>
      <c r="E193" s="250"/>
      <c r="F193" s="315"/>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3"/>
      <c r="B194" s="251"/>
      <c r="C194" s="250"/>
      <c r="D194" s="251"/>
      <c r="E194" s="250"/>
      <c r="F194" s="315"/>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73"/>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3"/>
      <c r="B195" s="251"/>
      <c r="C195" s="250"/>
      <c r="D195" s="251"/>
      <c r="E195" s="250"/>
      <c r="F195" s="315"/>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3"/>
      <c r="B196" s="251"/>
      <c r="C196" s="250"/>
      <c r="D196" s="251"/>
      <c r="E196" s="250"/>
      <c r="F196" s="315"/>
      <c r="G196" s="313"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80" t="s">
        <v>380</v>
      </c>
      <c r="AV196" s="280"/>
      <c r="AW196" s="280"/>
      <c r="AX196" s="281"/>
    </row>
    <row r="197" spans="1:50" ht="18.75" hidden="1" customHeight="1" x14ac:dyDescent="0.15">
      <c r="A197" s="1003"/>
      <c r="B197" s="251"/>
      <c r="C197" s="250"/>
      <c r="D197" s="251"/>
      <c r="E197" s="250"/>
      <c r="F197" s="315"/>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3"/>
      <c r="B198" s="251"/>
      <c r="C198" s="250"/>
      <c r="D198" s="251"/>
      <c r="E198" s="250"/>
      <c r="F198" s="315"/>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73"/>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3"/>
      <c r="B199" s="251"/>
      <c r="C199" s="250"/>
      <c r="D199" s="251"/>
      <c r="E199" s="250"/>
      <c r="F199" s="315"/>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3"/>
      <c r="B200" s="251"/>
      <c r="C200" s="250"/>
      <c r="D200" s="251"/>
      <c r="E200" s="250"/>
      <c r="F200" s="315"/>
      <c r="G200" s="313"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80" t="s">
        <v>380</v>
      </c>
      <c r="AV200" s="280"/>
      <c r="AW200" s="280"/>
      <c r="AX200" s="281"/>
    </row>
    <row r="201" spans="1:50" ht="18.75" hidden="1" customHeight="1" x14ac:dyDescent="0.15">
      <c r="A201" s="1003"/>
      <c r="B201" s="251"/>
      <c r="C201" s="250"/>
      <c r="D201" s="251"/>
      <c r="E201" s="250"/>
      <c r="F201" s="315"/>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3"/>
      <c r="B202" s="251"/>
      <c r="C202" s="250"/>
      <c r="D202" s="251"/>
      <c r="E202" s="250"/>
      <c r="F202" s="315"/>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73"/>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3"/>
      <c r="B203" s="251"/>
      <c r="C203" s="250"/>
      <c r="D203" s="251"/>
      <c r="E203" s="250"/>
      <c r="F203" s="315"/>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3"/>
      <c r="B204" s="251"/>
      <c r="C204" s="250"/>
      <c r="D204" s="251"/>
      <c r="E204" s="250"/>
      <c r="F204" s="315"/>
      <c r="G204" s="313"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80" t="s">
        <v>380</v>
      </c>
      <c r="AV204" s="280"/>
      <c r="AW204" s="280"/>
      <c r="AX204" s="281"/>
    </row>
    <row r="205" spans="1:50" ht="18.75" hidden="1" customHeight="1" x14ac:dyDescent="0.15">
      <c r="A205" s="1003"/>
      <c r="B205" s="251"/>
      <c r="C205" s="250"/>
      <c r="D205" s="251"/>
      <c r="E205" s="250"/>
      <c r="F205" s="315"/>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3"/>
      <c r="B206" s="251"/>
      <c r="C206" s="250"/>
      <c r="D206" s="251"/>
      <c r="E206" s="250"/>
      <c r="F206" s="315"/>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73"/>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3"/>
      <c r="B207" s="251"/>
      <c r="C207" s="250"/>
      <c r="D207" s="251"/>
      <c r="E207" s="250"/>
      <c r="F207" s="315"/>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3"/>
      <c r="B208" s="251"/>
      <c r="C208" s="250"/>
      <c r="D208" s="251"/>
      <c r="E208" s="250"/>
      <c r="F208" s="315"/>
      <c r="G208" s="313"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80" t="s">
        <v>380</v>
      </c>
      <c r="AV208" s="280"/>
      <c r="AW208" s="280"/>
      <c r="AX208" s="281"/>
    </row>
    <row r="209" spans="1:50" ht="18.75" hidden="1" customHeight="1" x14ac:dyDescent="0.15">
      <c r="A209" s="1003"/>
      <c r="B209" s="251"/>
      <c r="C209" s="250"/>
      <c r="D209" s="251"/>
      <c r="E209" s="250"/>
      <c r="F209" s="315"/>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3"/>
      <c r="B210" s="251"/>
      <c r="C210" s="250"/>
      <c r="D210" s="251"/>
      <c r="E210" s="250"/>
      <c r="F210" s="315"/>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73"/>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3"/>
      <c r="B211" s="251"/>
      <c r="C211" s="250"/>
      <c r="D211" s="251"/>
      <c r="E211" s="250"/>
      <c r="F211" s="315"/>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3"/>
      <c r="B212" s="251"/>
      <c r="C212" s="250"/>
      <c r="D212" s="251"/>
      <c r="E212" s="250"/>
      <c r="F212" s="315"/>
      <c r="G212" s="288"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13"/>
    </row>
    <row r="213" spans="1:50" ht="22.5" hidden="1" customHeight="1" x14ac:dyDescent="0.15">
      <c r="A213" s="1003"/>
      <c r="B213" s="251"/>
      <c r="C213" s="250"/>
      <c r="D213" s="251"/>
      <c r="E213" s="250"/>
      <c r="F213" s="315"/>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3"/>
      <c r="B214" s="251"/>
      <c r="C214" s="250"/>
      <c r="D214" s="251"/>
      <c r="E214" s="250"/>
      <c r="F214" s="315"/>
      <c r="G214" s="229"/>
      <c r="H214" s="159"/>
      <c r="I214" s="159"/>
      <c r="J214" s="159"/>
      <c r="K214" s="159"/>
      <c r="L214" s="159"/>
      <c r="M214" s="159"/>
      <c r="N214" s="159"/>
      <c r="O214" s="159"/>
      <c r="P214" s="230"/>
      <c r="Q214" s="920"/>
      <c r="R214" s="921"/>
      <c r="S214" s="921"/>
      <c r="T214" s="921"/>
      <c r="U214" s="921"/>
      <c r="V214" s="921"/>
      <c r="W214" s="921"/>
      <c r="X214" s="921"/>
      <c r="Y214" s="921"/>
      <c r="Z214" s="921"/>
      <c r="AA214" s="92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3"/>
      <c r="B215" s="251"/>
      <c r="C215" s="250"/>
      <c r="D215" s="251"/>
      <c r="E215" s="250"/>
      <c r="F215" s="315"/>
      <c r="G215" s="231"/>
      <c r="H215" s="232"/>
      <c r="I215" s="232"/>
      <c r="J215" s="232"/>
      <c r="K215" s="232"/>
      <c r="L215" s="232"/>
      <c r="M215" s="232"/>
      <c r="N215" s="232"/>
      <c r="O215" s="232"/>
      <c r="P215" s="233"/>
      <c r="Q215" s="923"/>
      <c r="R215" s="924"/>
      <c r="S215" s="924"/>
      <c r="T215" s="924"/>
      <c r="U215" s="924"/>
      <c r="V215" s="924"/>
      <c r="W215" s="924"/>
      <c r="X215" s="924"/>
      <c r="Y215" s="924"/>
      <c r="Z215" s="924"/>
      <c r="AA215" s="92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3"/>
      <c r="B216" s="251"/>
      <c r="C216" s="250"/>
      <c r="D216" s="251"/>
      <c r="E216" s="250"/>
      <c r="F216" s="315"/>
      <c r="G216" s="231"/>
      <c r="H216" s="232"/>
      <c r="I216" s="232"/>
      <c r="J216" s="232"/>
      <c r="K216" s="232"/>
      <c r="L216" s="232"/>
      <c r="M216" s="232"/>
      <c r="N216" s="232"/>
      <c r="O216" s="232"/>
      <c r="P216" s="233"/>
      <c r="Q216" s="923"/>
      <c r="R216" s="924"/>
      <c r="S216" s="924"/>
      <c r="T216" s="924"/>
      <c r="U216" s="924"/>
      <c r="V216" s="924"/>
      <c r="W216" s="924"/>
      <c r="X216" s="924"/>
      <c r="Y216" s="924"/>
      <c r="Z216" s="924"/>
      <c r="AA216" s="925"/>
      <c r="AB216" s="256"/>
      <c r="AC216" s="257"/>
      <c r="AD216" s="257"/>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1"/>
      <c r="C217" s="250"/>
      <c r="D217" s="251"/>
      <c r="E217" s="250"/>
      <c r="F217" s="315"/>
      <c r="G217" s="231"/>
      <c r="H217" s="232"/>
      <c r="I217" s="232"/>
      <c r="J217" s="232"/>
      <c r="K217" s="232"/>
      <c r="L217" s="232"/>
      <c r="M217" s="232"/>
      <c r="N217" s="232"/>
      <c r="O217" s="232"/>
      <c r="P217" s="233"/>
      <c r="Q217" s="923"/>
      <c r="R217" s="924"/>
      <c r="S217" s="924"/>
      <c r="T217" s="924"/>
      <c r="U217" s="924"/>
      <c r="V217" s="924"/>
      <c r="W217" s="924"/>
      <c r="X217" s="924"/>
      <c r="Y217" s="924"/>
      <c r="Z217" s="924"/>
      <c r="AA217" s="925"/>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3"/>
      <c r="B218" s="251"/>
      <c r="C218" s="250"/>
      <c r="D218" s="251"/>
      <c r="E218" s="250"/>
      <c r="F218" s="315"/>
      <c r="G218" s="234"/>
      <c r="H218" s="162"/>
      <c r="I218" s="162"/>
      <c r="J218" s="162"/>
      <c r="K218" s="162"/>
      <c r="L218" s="162"/>
      <c r="M218" s="162"/>
      <c r="N218" s="162"/>
      <c r="O218" s="162"/>
      <c r="P218" s="235"/>
      <c r="Q218" s="926"/>
      <c r="R218" s="927"/>
      <c r="S218" s="927"/>
      <c r="T218" s="927"/>
      <c r="U218" s="927"/>
      <c r="V218" s="927"/>
      <c r="W218" s="927"/>
      <c r="X218" s="927"/>
      <c r="Y218" s="927"/>
      <c r="Z218" s="927"/>
      <c r="AA218" s="928"/>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3"/>
      <c r="B219" s="251"/>
      <c r="C219" s="250"/>
      <c r="D219" s="251"/>
      <c r="E219" s="250"/>
      <c r="F219" s="315"/>
      <c r="G219" s="288"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4"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3"/>
      <c r="B220" s="251"/>
      <c r="C220" s="250"/>
      <c r="D220" s="251"/>
      <c r="E220" s="250"/>
      <c r="F220" s="315"/>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1"/>
      <c r="C221" s="250"/>
      <c r="D221" s="251"/>
      <c r="E221" s="250"/>
      <c r="F221" s="315"/>
      <c r="G221" s="229"/>
      <c r="H221" s="159"/>
      <c r="I221" s="159"/>
      <c r="J221" s="159"/>
      <c r="K221" s="159"/>
      <c r="L221" s="159"/>
      <c r="M221" s="159"/>
      <c r="N221" s="159"/>
      <c r="O221" s="159"/>
      <c r="P221" s="230"/>
      <c r="Q221" s="920"/>
      <c r="R221" s="921"/>
      <c r="S221" s="921"/>
      <c r="T221" s="921"/>
      <c r="U221" s="921"/>
      <c r="V221" s="921"/>
      <c r="W221" s="921"/>
      <c r="X221" s="921"/>
      <c r="Y221" s="921"/>
      <c r="Z221" s="921"/>
      <c r="AA221" s="92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3"/>
      <c r="B222" s="251"/>
      <c r="C222" s="250"/>
      <c r="D222" s="251"/>
      <c r="E222" s="250"/>
      <c r="F222" s="315"/>
      <c r="G222" s="231"/>
      <c r="H222" s="232"/>
      <c r="I222" s="232"/>
      <c r="J222" s="232"/>
      <c r="K222" s="232"/>
      <c r="L222" s="232"/>
      <c r="M222" s="232"/>
      <c r="N222" s="232"/>
      <c r="O222" s="232"/>
      <c r="P222" s="233"/>
      <c r="Q222" s="923"/>
      <c r="R222" s="924"/>
      <c r="S222" s="924"/>
      <c r="T222" s="924"/>
      <c r="U222" s="924"/>
      <c r="V222" s="924"/>
      <c r="W222" s="924"/>
      <c r="X222" s="924"/>
      <c r="Y222" s="924"/>
      <c r="Z222" s="924"/>
      <c r="AA222" s="92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3"/>
      <c r="B223" s="251"/>
      <c r="C223" s="250"/>
      <c r="D223" s="251"/>
      <c r="E223" s="250"/>
      <c r="F223" s="315"/>
      <c r="G223" s="231"/>
      <c r="H223" s="232"/>
      <c r="I223" s="232"/>
      <c r="J223" s="232"/>
      <c r="K223" s="232"/>
      <c r="L223" s="232"/>
      <c r="M223" s="232"/>
      <c r="N223" s="232"/>
      <c r="O223" s="232"/>
      <c r="P223" s="233"/>
      <c r="Q223" s="923"/>
      <c r="R223" s="924"/>
      <c r="S223" s="924"/>
      <c r="T223" s="924"/>
      <c r="U223" s="924"/>
      <c r="V223" s="924"/>
      <c r="W223" s="924"/>
      <c r="X223" s="924"/>
      <c r="Y223" s="924"/>
      <c r="Z223" s="924"/>
      <c r="AA223" s="925"/>
      <c r="AB223" s="256"/>
      <c r="AC223" s="257"/>
      <c r="AD223" s="257"/>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1"/>
      <c r="C224" s="250"/>
      <c r="D224" s="251"/>
      <c r="E224" s="250"/>
      <c r="F224" s="315"/>
      <c r="G224" s="231"/>
      <c r="H224" s="232"/>
      <c r="I224" s="232"/>
      <c r="J224" s="232"/>
      <c r="K224" s="232"/>
      <c r="L224" s="232"/>
      <c r="M224" s="232"/>
      <c r="N224" s="232"/>
      <c r="O224" s="232"/>
      <c r="P224" s="233"/>
      <c r="Q224" s="923"/>
      <c r="R224" s="924"/>
      <c r="S224" s="924"/>
      <c r="T224" s="924"/>
      <c r="U224" s="924"/>
      <c r="V224" s="924"/>
      <c r="W224" s="924"/>
      <c r="X224" s="924"/>
      <c r="Y224" s="924"/>
      <c r="Z224" s="924"/>
      <c r="AA224" s="925"/>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3"/>
      <c r="B225" s="251"/>
      <c r="C225" s="250"/>
      <c r="D225" s="251"/>
      <c r="E225" s="250"/>
      <c r="F225" s="315"/>
      <c r="G225" s="234"/>
      <c r="H225" s="162"/>
      <c r="I225" s="162"/>
      <c r="J225" s="162"/>
      <c r="K225" s="162"/>
      <c r="L225" s="162"/>
      <c r="M225" s="162"/>
      <c r="N225" s="162"/>
      <c r="O225" s="162"/>
      <c r="P225" s="235"/>
      <c r="Q225" s="926"/>
      <c r="R225" s="927"/>
      <c r="S225" s="927"/>
      <c r="T225" s="927"/>
      <c r="U225" s="927"/>
      <c r="V225" s="927"/>
      <c r="W225" s="927"/>
      <c r="X225" s="927"/>
      <c r="Y225" s="927"/>
      <c r="Z225" s="927"/>
      <c r="AA225" s="928"/>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3"/>
      <c r="B226" s="251"/>
      <c r="C226" s="250"/>
      <c r="D226" s="251"/>
      <c r="E226" s="250"/>
      <c r="F226" s="315"/>
      <c r="G226" s="288"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4"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3"/>
      <c r="B227" s="251"/>
      <c r="C227" s="250"/>
      <c r="D227" s="251"/>
      <c r="E227" s="250"/>
      <c r="F227" s="315"/>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1"/>
      <c r="C228" s="250"/>
      <c r="D228" s="251"/>
      <c r="E228" s="250"/>
      <c r="F228" s="315"/>
      <c r="G228" s="229"/>
      <c r="H228" s="159"/>
      <c r="I228" s="159"/>
      <c r="J228" s="159"/>
      <c r="K228" s="159"/>
      <c r="L228" s="159"/>
      <c r="M228" s="159"/>
      <c r="N228" s="159"/>
      <c r="O228" s="159"/>
      <c r="P228" s="230"/>
      <c r="Q228" s="920"/>
      <c r="R228" s="921"/>
      <c r="S228" s="921"/>
      <c r="T228" s="921"/>
      <c r="U228" s="921"/>
      <c r="V228" s="921"/>
      <c r="W228" s="921"/>
      <c r="X228" s="921"/>
      <c r="Y228" s="921"/>
      <c r="Z228" s="921"/>
      <c r="AA228" s="92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3"/>
      <c r="B229" s="251"/>
      <c r="C229" s="250"/>
      <c r="D229" s="251"/>
      <c r="E229" s="250"/>
      <c r="F229" s="315"/>
      <c r="G229" s="231"/>
      <c r="H229" s="232"/>
      <c r="I229" s="232"/>
      <c r="J229" s="232"/>
      <c r="K229" s="232"/>
      <c r="L229" s="232"/>
      <c r="M229" s="232"/>
      <c r="N229" s="232"/>
      <c r="O229" s="232"/>
      <c r="P229" s="233"/>
      <c r="Q229" s="923"/>
      <c r="R229" s="924"/>
      <c r="S229" s="924"/>
      <c r="T229" s="924"/>
      <c r="U229" s="924"/>
      <c r="V229" s="924"/>
      <c r="W229" s="924"/>
      <c r="X229" s="924"/>
      <c r="Y229" s="924"/>
      <c r="Z229" s="924"/>
      <c r="AA229" s="92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3"/>
      <c r="B230" s="251"/>
      <c r="C230" s="250"/>
      <c r="D230" s="251"/>
      <c r="E230" s="250"/>
      <c r="F230" s="315"/>
      <c r="G230" s="231"/>
      <c r="H230" s="232"/>
      <c r="I230" s="232"/>
      <c r="J230" s="232"/>
      <c r="K230" s="232"/>
      <c r="L230" s="232"/>
      <c r="M230" s="232"/>
      <c r="N230" s="232"/>
      <c r="O230" s="232"/>
      <c r="P230" s="233"/>
      <c r="Q230" s="923"/>
      <c r="R230" s="924"/>
      <c r="S230" s="924"/>
      <c r="T230" s="924"/>
      <c r="U230" s="924"/>
      <c r="V230" s="924"/>
      <c r="W230" s="924"/>
      <c r="X230" s="924"/>
      <c r="Y230" s="924"/>
      <c r="Z230" s="924"/>
      <c r="AA230" s="925"/>
      <c r="AB230" s="256"/>
      <c r="AC230" s="257"/>
      <c r="AD230" s="257"/>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1"/>
      <c r="C231" s="250"/>
      <c r="D231" s="251"/>
      <c r="E231" s="250"/>
      <c r="F231" s="315"/>
      <c r="G231" s="231"/>
      <c r="H231" s="232"/>
      <c r="I231" s="232"/>
      <c r="J231" s="232"/>
      <c r="K231" s="232"/>
      <c r="L231" s="232"/>
      <c r="M231" s="232"/>
      <c r="N231" s="232"/>
      <c r="O231" s="232"/>
      <c r="P231" s="233"/>
      <c r="Q231" s="923"/>
      <c r="R231" s="924"/>
      <c r="S231" s="924"/>
      <c r="T231" s="924"/>
      <c r="U231" s="924"/>
      <c r="V231" s="924"/>
      <c r="W231" s="924"/>
      <c r="X231" s="924"/>
      <c r="Y231" s="924"/>
      <c r="Z231" s="924"/>
      <c r="AA231" s="925"/>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3"/>
      <c r="B232" s="251"/>
      <c r="C232" s="250"/>
      <c r="D232" s="251"/>
      <c r="E232" s="250"/>
      <c r="F232" s="315"/>
      <c r="G232" s="234"/>
      <c r="H232" s="162"/>
      <c r="I232" s="162"/>
      <c r="J232" s="162"/>
      <c r="K232" s="162"/>
      <c r="L232" s="162"/>
      <c r="M232" s="162"/>
      <c r="N232" s="162"/>
      <c r="O232" s="162"/>
      <c r="P232" s="235"/>
      <c r="Q232" s="926"/>
      <c r="R232" s="927"/>
      <c r="S232" s="927"/>
      <c r="T232" s="927"/>
      <c r="U232" s="927"/>
      <c r="V232" s="927"/>
      <c r="W232" s="927"/>
      <c r="X232" s="927"/>
      <c r="Y232" s="927"/>
      <c r="Z232" s="927"/>
      <c r="AA232" s="928"/>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3"/>
      <c r="B233" s="251"/>
      <c r="C233" s="250"/>
      <c r="D233" s="251"/>
      <c r="E233" s="250"/>
      <c r="F233" s="315"/>
      <c r="G233" s="288"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4"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3"/>
      <c r="B234" s="251"/>
      <c r="C234" s="250"/>
      <c r="D234" s="251"/>
      <c r="E234" s="250"/>
      <c r="F234" s="315"/>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1"/>
      <c r="C235" s="250"/>
      <c r="D235" s="251"/>
      <c r="E235" s="250"/>
      <c r="F235" s="315"/>
      <c r="G235" s="229"/>
      <c r="H235" s="159"/>
      <c r="I235" s="159"/>
      <c r="J235" s="159"/>
      <c r="K235" s="159"/>
      <c r="L235" s="159"/>
      <c r="M235" s="159"/>
      <c r="N235" s="159"/>
      <c r="O235" s="159"/>
      <c r="P235" s="230"/>
      <c r="Q235" s="920"/>
      <c r="R235" s="921"/>
      <c r="S235" s="921"/>
      <c r="T235" s="921"/>
      <c r="U235" s="921"/>
      <c r="V235" s="921"/>
      <c r="W235" s="921"/>
      <c r="X235" s="921"/>
      <c r="Y235" s="921"/>
      <c r="Z235" s="921"/>
      <c r="AA235" s="92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3"/>
      <c r="B236" s="251"/>
      <c r="C236" s="250"/>
      <c r="D236" s="251"/>
      <c r="E236" s="250"/>
      <c r="F236" s="315"/>
      <c r="G236" s="231"/>
      <c r="H236" s="232"/>
      <c r="I236" s="232"/>
      <c r="J236" s="232"/>
      <c r="K236" s="232"/>
      <c r="L236" s="232"/>
      <c r="M236" s="232"/>
      <c r="N236" s="232"/>
      <c r="O236" s="232"/>
      <c r="P236" s="233"/>
      <c r="Q236" s="923"/>
      <c r="R236" s="924"/>
      <c r="S236" s="924"/>
      <c r="T236" s="924"/>
      <c r="U236" s="924"/>
      <c r="V236" s="924"/>
      <c r="W236" s="924"/>
      <c r="X236" s="924"/>
      <c r="Y236" s="924"/>
      <c r="Z236" s="924"/>
      <c r="AA236" s="92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3"/>
      <c r="B237" s="251"/>
      <c r="C237" s="250"/>
      <c r="D237" s="251"/>
      <c r="E237" s="250"/>
      <c r="F237" s="315"/>
      <c r="G237" s="231"/>
      <c r="H237" s="232"/>
      <c r="I237" s="232"/>
      <c r="J237" s="232"/>
      <c r="K237" s="232"/>
      <c r="L237" s="232"/>
      <c r="M237" s="232"/>
      <c r="N237" s="232"/>
      <c r="O237" s="232"/>
      <c r="P237" s="233"/>
      <c r="Q237" s="923"/>
      <c r="R237" s="924"/>
      <c r="S237" s="924"/>
      <c r="T237" s="924"/>
      <c r="U237" s="924"/>
      <c r="V237" s="924"/>
      <c r="W237" s="924"/>
      <c r="X237" s="924"/>
      <c r="Y237" s="924"/>
      <c r="Z237" s="924"/>
      <c r="AA237" s="925"/>
      <c r="AB237" s="256"/>
      <c r="AC237" s="257"/>
      <c r="AD237" s="257"/>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1"/>
      <c r="C238" s="250"/>
      <c r="D238" s="251"/>
      <c r="E238" s="250"/>
      <c r="F238" s="315"/>
      <c r="G238" s="231"/>
      <c r="H238" s="232"/>
      <c r="I238" s="232"/>
      <c r="J238" s="232"/>
      <c r="K238" s="232"/>
      <c r="L238" s="232"/>
      <c r="M238" s="232"/>
      <c r="N238" s="232"/>
      <c r="O238" s="232"/>
      <c r="P238" s="233"/>
      <c r="Q238" s="923"/>
      <c r="R238" s="924"/>
      <c r="S238" s="924"/>
      <c r="T238" s="924"/>
      <c r="U238" s="924"/>
      <c r="V238" s="924"/>
      <c r="W238" s="924"/>
      <c r="X238" s="924"/>
      <c r="Y238" s="924"/>
      <c r="Z238" s="924"/>
      <c r="AA238" s="925"/>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3"/>
      <c r="B239" s="251"/>
      <c r="C239" s="250"/>
      <c r="D239" s="251"/>
      <c r="E239" s="250"/>
      <c r="F239" s="315"/>
      <c r="G239" s="234"/>
      <c r="H239" s="162"/>
      <c r="I239" s="162"/>
      <c r="J239" s="162"/>
      <c r="K239" s="162"/>
      <c r="L239" s="162"/>
      <c r="M239" s="162"/>
      <c r="N239" s="162"/>
      <c r="O239" s="162"/>
      <c r="P239" s="235"/>
      <c r="Q239" s="926"/>
      <c r="R239" s="927"/>
      <c r="S239" s="927"/>
      <c r="T239" s="927"/>
      <c r="U239" s="927"/>
      <c r="V239" s="927"/>
      <c r="W239" s="927"/>
      <c r="X239" s="927"/>
      <c r="Y239" s="927"/>
      <c r="Z239" s="927"/>
      <c r="AA239" s="928"/>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3"/>
      <c r="B240" s="251"/>
      <c r="C240" s="250"/>
      <c r="D240" s="251"/>
      <c r="E240" s="250"/>
      <c r="F240" s="315"/>
      <c r="G240" s="288"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4"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3"/>
      <c r="B241" s="251"/>
      <c r="C241" s="250"/>
      <c r="D241" s="251"/>
      <c r="E241" s="250"/>
      <c r="F241" s="315"/>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1"/>
      <c r="C242" s="250"/>
      <c r="D242" s="251"/>
      <c r="E242" s="250"/>
      <c r="F242" s="315"/>
      <c r="G242" s="229"/>
      <c r="H242" s="159"/>
      <c r="I242" s="159"/>
      <c r="J242" s="159"/>
      <c r="K242" s="159"/>
      <c r="L242" s="159"/>
      <c r="M242" s="159"/>
      <c r="N242" s="159"/>
      <c r="O242" s="159"/>
      <c r="P242" s="230"/>
      <c r="Q242" s="920"/>
      <c r="R242" s="921"/>
      <c r="S242" s="921"/>
      <c r="T242" s="921"/>
      <c r="U242" s="921"/>
      <c r="V242" s="921"/>
      <c r="W242" s="921"/>
      <c r="X242" s="921"/>
      <c r="Y242" s="921"/>
      <c r="Z242" s="921"/>
      <c r="AA242" s="92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3"/>
      <c r="B243" s="251"/>
      <c r="C243" s="250"/>
      <c r="D243" s="251"/>
      <c r="E243" s="250"/>
      <c r="F243" s="315"/>
      <c r="G243" s="231"/>
      <c r="H243" s="232"/>
      <c r="I243" s="232"/>
      <c r="J243" s="232"/>
      <c r="K243" s="232"/>
      <c r="L243" s="232"/>
      <c r="M243" s="232"/>
      <c r="N243" s="232"/>
      <c r="O243" s="232"/>
      <c r="P243" s="233"/>
      <c r="Q243" s="923"/>
      <c r="R243" s="924"/>
      <c r="S243" s="924"/>
      <c r="T243" s="924"/>
      <c r="U243" s="924"/>
      <c r="V243" s="924"/>
      <c r="W243" s="924"/>
      <c r="X243" s="924"/>
      <c r="Y243" s="924"/>
      <c r="Z243" s="924"/>
      <c r="AA243" s="92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3"/>
      <c r="B244" s="251"/>
      <c r="C244" s="250"/>
      <c r="D244" s="251"/>
      <c r="E244" s="250"/>
      <c r="F244" s="315"/>
      <c r="G244" s="231"/>
      <c r="H244" s="232"/>
      <c r="I244" s="232"/>
      <c r="J244" s="232"/>
      <c r="K244" s="232"/>
      <c r="L244" s="232"/>
      <c r="M244" s="232"/>
      <c r="N244" s="232"/>
      <c r="O244" s="232"/>
      <c r="P244" s="233"/>
      <c r="Q244" s="923"/>
      <c r="R244" s="924"/>
      <c r="S244" s="924"/>
      <c r="T244" s="924"/>
      <c r="U244" s="924"/>
      <c r="V244" s="924"/>
      <c r="W244" s="924"/>
      <c r="X244" s="924"/>
      <c r="Y244" s="924"/>
      <c r="Z244" s="924"/>
      <c r="AA244" s="925"/>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3"/>
      <c r="B245" s="251"/>
      <c r="C245" s="250"/>
      <c r="D245" s="251"/>
      <c r="E245" s="250"/>
      <c r="F245" s="315"/>
      <c r="G245" s="231"/>
      <c r="H245" s="232"/>
      <c r="I245" s="232"/>
      <c r="J245" s="232"/>
      <c r="K245" s="232"/>
      <c r="L245" s="232"/>
      <c r="M245" s="232"/>
      <c r="N245" s="232"/>
      <c r="O245" s="232"/>
      <c r="P245" s="233"/>
      <c r="Q245" s="923"/>
      <c r="R245" s="924"/>
      <c r="S245" s="924"/>
      <c r="T245" s="924"/>
      <c r="U245" s="924"/>
      <c r="V245" s="924"/>
      <c r="W245" s="924"/>
      <c r="X245" s="924"/>
      <c r="Y245" s="924"/>
      <c r="Z245" s="924"/>
      <c r="AA245" s="925"/>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3"/>
      <c r="B246" s="251"/>
      <c r="C246" s="250"/>
      <c r="D246" s="251"/>
      <c r="E246" s="316"/>
      <c r="F246" s="317"/>
      <c r="G246" s="234"/>
      <c r="H246" s="162"/>
      <c r="I246" s="162"/>
      <c r="J246" s="162"/>
      <c r="K246" s="162"/>
      <c r="L246" s="162"/>
      <c r="M246" s="162"/>
      <c r="N246" s="162"/>
      <c r="O246" s="162"/>
      <c r="P246" s="235"/>
      <c r="Q246" s="926"/>
      <c r="R246" s="927"/>
      <c r="S246" s="927"/>
      <c r="T246" s="927"/>
      <c r="U246" s="927"/>
      <c r="V246" s="927"/>
      <c r="W246" s="927"/>
      <c r="X246" s="927"/>
      <c r="Y246" s="927"/>
      <c r="Z246" s="927"/>
      <c r="AA246" s="928"/>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3"/>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3"/>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3"/>
      <c r="B249" s="251"/>
      <c r="C249" s="250"/>
      <c r="D249" s="251"/>
      <c r="E249" s="27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272"/>
    </row>
    <row r="250" spans="1:50" ht="45" hidden="1" customHeight="1" x14ac:dyDescent="0.15">
      <c r="A250" s="1003"/>
      <c r="B250" s="251"/>
      <c r="C250" s="250"/>
      <c r="D250" s="251"/>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1"/>
      <c r="C251" s="250"/>
      <c r="D251" s="251"/>
      <c r="E251" s="237" t="s">
        <v>398</v>
      </c>
      <c r="F251" s="238"/>
      <c r="G251" s="234"/>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1"/>
      <c r="C252" s="250"/>
      <c r="D252" s="251"/>
      <c r="E252" s="248" t="s">
        <v>367</v>
      </c>
      <c r="F252" s="314"/>
      <c r="G252" s="313"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80" t="s">
        <v>380</v>
      </c>
      <c r="AV252" s="280"/>
      <c r="AW252" s="280"/>
      <c r="AX252" s="281"/>
    </row>
    <row r="253" spans="1:50" ht="18.75" hidden="1" customHeight="1" x14ac:dyDescent="0.15">
      <c r="A253" s="1003"/>
      <c r="B253" s="251"/>
      <c r="C253" s="250"/>
      <c r="D253" s="251"/>
      <c r="E253" s="250"/>
      <c r="F253" s="315"/>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3"/>
      <c r="B254" s="251"/>
      <c r="C254" s="250"/>
      <c r="D254" s="251"/>
      <c r="E254" s="250"/>
      <c r="F254" s="315"/>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73"/>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3"/>
      <c r="B255" s="251"/>
      <c r="C255" s="250"/>
      <c r="D255" s="251"/>
      <c r="E255" s="250"/>
      <c r="F255" s="315"/>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3"/>
      <c r="B256" s="251"/>
      <c r="C256" s="250"/>
      <c r="D256" s="251"/>
      <c r="E256" s="250"/>
      <c r="F256" s="315"/>
      <c r="G256" s="313"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80" t="s">
        <v>380</v>
      </c>
      <c r="AV256" s="280"/>
      <c r="AW256" s="280"/>
      <c r="AX256" s="281"/>
    </row>
    <row r="257" spans="1:50" ht="18.75" hidden="1" customHeight="1" x14ac:dyDescent="0.15">
      <c r="A257" s="1003"/>
      <c r="B257" s="251"/>
      <c r="C257" s="250"/>
      <c r="D257" s="251"/>
      <c r="E257" s="250"/>
      <c r="F257" s="315"/>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3"/>
      <c r="B258" s="251"/>
      <c r="C258" s="250"/>
      <c r="D258" s="251"/>
      <c r="E258" s="250"/>
      <c r="F258" s="315"/>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73"/>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3"/>
      <c r="B259" s="251"/>
      <c r="C259" s="250"/>
      <c r="D259" s="251"/>
      <c r="E259" s="250"/>
      <c r="F259" s="315"/>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3"/>
      <c r="B260" s="251"/>
      <c r="C260" s="250"/>
      <c r="D260" s="251"/>
      <c r="E260" s="250"/>
      <c r="F260" s="315"/>
      <c r="G260" s="313"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80" t="s">
        <v>380</v>
      </c>
      <c r="AV260" s="280"/>
      <c r="AW260" s="280"/>
      <c r="AX260" s="281"/>
    </row>
    <row r="261" spans="1:50" ht="18.75" hidden="1" customHeight="1" x14ac:dyDescent="0.15">
      <c r="A261" s="1003"/>
      <c r="B261" s="251"/>
      <c r="C261" s="250"/>
      <c r="D261" s="251"/>
      <c r="E261" s="250"/>
      <c r="F261" s="315"/>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3"/>
      <c r="B262" s="251"/>
      <c r="C262" s="250"/>
      <c r="D262" s="251"/>
      <c r="E262" s="250"/>
      <c r="F262" s="315"/>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73"/>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3"/>
      <c r="B263" s="251"/>
      <c r="C263" s="250"/>
      <c r="D263" s="251"/>
      <c r="E263" s="250"/>
      <c r="F263" s="315"/>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3"/>
      <c r="B264" s="251"/>
      <c r="C264" s="250"/>
      <c r="D264" s="251"/>
      <c r="E264" s="250"/>
      <c r="F264" s="315"/>
      <c r="G264" s="288"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3"/>
      <c r="B265" s="251"/>
      <c r="C265" s="250"/>
      <c r="D265" s="251"/>
      <c r="E265" s="250"/>
      <c r="F265" s="315"/>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3"/>
      <c r="B266" s="251"/>
      <c r="C266" s="250"/>
      <c r="D266" s="251"/>
      <c r="E266" s="250"/>
      <c r="F266" s="315"/>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73"/>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3"/>
      <c r="B267" s="251"/>
      <c r="C267" s="250"/>
      <c r="D267" s="251"/>
      <c r="E267" s="250"/>
      <c r="F267" s="315"/>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3"/>
      <c r="B268" s="251"/>
      <c r="C268" s="250"/>
      <c r="D268" s="251"/>
      <c r="E268" s="250"/>
      <c r="F268" s="315"/>
      <c r="G268" s="313"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80" t="s">
        <v>380</v>
      </c>
      <c r="AV268" s="280"/>
      <c r="AW268" s="280"/>
      <c r="AX268" s="281"/>
    </row>
    <row r="269" spans="1:50" ht="18.75" hidden="1" customHeight="1" x14ac:dyDescent="0.15">
      <c r="A269" s="1003"/>
      <c r="B269" s="251"/>
      <c r="C269" s="250"/>
      <c r="D269" s="251"/>
      <c r="E269" s="250"/>
      <c r="F269" s="315"/>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3"/>
      <c r="B270" s="251"/>
      <c r="C270" s="250"/>
      <c r="D270" s="251"/>
      <c r="E270" s="250"/>
      <c r="F270" s="315"/>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73"/>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3"/>
      <c r="B271" s="251"/>
      <c r="C271" s="250"/>
      <c r="D271" s="251"/>
      <c r="E271" s="250"/>
      <c r="F271" s="315"/>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3"/>
      <c r="B272" s="251"/>
      <c r="C272" s="250"/>
      <c r="D272" s="251"/>
      <c r="E272" s="250"/>
      <c r="F272" s="315"/>
      <c r="G272" s="288"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13"/>
    </row>
    <row r="273" spans="1:50" ht="22.5" hidden="1" customHeight="1" x14ac:dyDescent="0.15">
      <c r="A273" s="1003"/>
      <c r="B273" s="251"/>
      <c r="C273" s="250"/>
      <c r="D273" s="251"/>
      <c r="E273" s="250"/>
      <c r="F273" s="315"/>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3"/>
      <c r="B274" s="251"/>
      <c r="C274" s="250"/>
      <c r="D274" s="251"/>
      <c r="E274" s="250"/>
      <c r="F274" s="315"/>
      <c r="G274" s="229"/>
      <c r="H274" s="159"/>
      <c r="I274" s="159"/>
      <c r="J274" s="159"/>
      <c r="K274" s="159"/>
      <c r="L274" s="159"/>
      <c r="M274" s="159"/>
      <c r="N274" s="159"/>
      <c r="O274" s="159"/>
      <c r="P274" s="230"/>
      <c r="Q274" s="920"/>
      <c r="R274" s="921"/>
      <c r="S274" s="921"/>
      <c r="T274" s="921"/>
      <c r="U274" s="921"/>
      <c r="V274" s="921"/>
      <c r="W274" s="921"/>
      <c r="X274" s="921"/>
      <c r="Y274" s="921"/>
      <c r="Z274" s="921"/>
      <c r="AA274" s="92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3"/>
      <c r="B275" s="251"/>
      <c r="C275" s="250"/>
      <c r="D275" s="251"/>
      <c r="E275" s="250"/>
      <c r="F275" s="315"/>
      <c r="G275" s="231"/>
      <c r="H275" s="232"/>
      <c r="I275" s="232"/>
      <c r="J275" s="232"/>
      <c r="K275" s="232"/>
      <c r="L275" s="232"/>
      <c r="M275" s="232"/>
      <c r="N275" s="232"/>
      <c r="O275" s="232"/>
      <c r="P275" s="233"/>
      <c r="Q275" s="923"/>
      <c r="R275" s="924"/>
      <c r="S275" s="924"/>
      <c r="T275" s="924"/>
      <c r="U275" s="924"/>
      <c r="V275" s="924"/>
      <c r="W275" s="924"/>
      <c r="X275" s="924"/>
      <c r="Y275" s="924"/>
      <c r="Z275" s="924"/>
      <c r="AA275" s="92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3"/>
      <c r="B276" s="251"/>
      <c r="C276" s="250"/>
      <c r="D276" s="251"/>
      <c r="E276" s="250"/>
      <c r="F276" s="315"/>
      <c r="G276" s="231"/>
      <c r="H276" s="232"/>
      <c r="I276" s="232"/>
      <c r="J276" s="232"/>
      <c r="K276" s="232"/>
      <c r="L276" s="232"/>
      <c r="M276" s="232"/>
      <c r="N276" s="232"/>
      <c r="O276" s="232"/>
      <c r="P276" s="233"/>
      <c r="Q276" s="923"/>
      <c r="R276" s="924"/>
      <c r="S276" s="924"/>
      <c r="T276" s="924"/>
      <c r="U276" s="924"/>
      <c r="V276" s="924"/>
      <c r="W276" s="924"/>
      <c r="X276" s="924"/>
      <c r="Y276" s="924"/>
      <c r="Z276" s="924"/>
      <c r="AA276" s="925"/>
      <c r="AB276" s="256"/>
      <c r="AC276" s="257"/>
      <c r="AD276" s="257"/>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1"/>
      <c r="C277" s="250"/>
      <c r="D277" s="251"/>
      <c r="E277" s="250"/>
      <c r="F277" s="315"/>
      <c r="G277" s="231"/>
      <c r="H277" s="232"/>
      <c r="I277" s="232"/>
      <c r="J277" s="232"/>
      <c r="K277" s="232"/>
      <c r="L277" s="232"/>
      <c r="M277" s="232"/>
      <c r="N277" s="232"/>
      <c r="O277" s="232"/>
      <c r="P277" s="233"/>
      <c r="Q277" s="923"/>
      <c r="R277" s="924"/>
      <c r="S277" s="924"/>
      <c r="T277" s="924"/>
      <c r="U277" s="924"/>
      <c r="V277" s="924"/>
      <c r="W277" s="924"/>
      <c r="X277" s="924"/>
      <c r="Y277" s="924"/>
      <c r="Z277" s="924"/>
      <c r="AA277" s="925"/>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3"/>
      <c r="B278" s="251"/>
      <c r="C278" s="250"/>
      <c r="D278" s="251"/>
      <c r="E278" s="250"/>
      <c r="F278" s="315"/>
      <c r="G278" s="234"/>
      <c r="H278" s="162"/>
      <c r="I278" s="162"/>
      <c r="J278" s="162"/>
      <c r="K278" s="162"/>
      <c r="L278" s="162"/>
      <c r="M278" s="162"/>
      <c r="N278" s="162"/>
      <c r="O278" s="162"/>
      <c r="P278" s="235"/>
      <c r="Q278" s="926"/>
      <c r="R278" s="927"/>
      <c r="S278" s="927"/>
      <c r="T278" s="927"/>
      <c r="U278" s="927"/>
      <c r="V278" s="927"/>
      <c r="W278" s="927"/>
      <c r="X278" s="927"/>
      <c r="Y278" s="927"/>
      <c r="Z278" s="927"/>
      <c r="AA278" s="928"/>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3"/>
      <c r="B279" s="251"/>
      <c r="C279" s="250"/>
      <c r="D279" s="251"/>
      <c r="E279" s="250"/>
      <c r="F279" s="315"/>
      <c r="G279" s="288"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4"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3"/>
      <c r="B280" s="251"/>
      <c r="C280" s="250"/>
      <c r="D280" s="251"/>
      <c r="E280" s="250"/>
      <c r="F280" s="315"/>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1"/>
      <c r="C281" s="250"/>
      <c r="D281" s="251"/>
      <c r="E281" s="250"/>
      <c r="F281" s="315"/>
      <c r="G281" s="229"/>
      <c r="H281" s="159"/>
      <c r="I281" s="159"/>
      <c r="J281" s="159"/>
      <c r="K281" s="159"/>
      <c r="L281" s="159"/>
      <c r="M281" s="159"/>
      <c r="N281" s="159"/>
      <c r="O281" s="159"/>
      <c r="P281" s="230"/>
      <c r="Q281" s="920"/>
      <c r="R281" s="921"/>
      <c r="S281" s="921"/>
      <c r="T281" s="921"/>
      <c r="U281" s="921"/>
      <c r="V281" s="921"/>
      <c r="W281" s="921"/>
      <c r="X281" s="921"/>
      <c r="Y281" s="921"/>
      <c r="Z281" s="921"/>
      <c r="AA281" s="92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3"/>
      <c r="B282" s="251"/>
      <c r="C282" s="250"/>
      <c r="D282" s="251"/>
      <c r="E282" s="250"/>
      <c r="F282" s="315"/>
      <c r="G282" s="231"/>
      <c r="H282" s="232"/>
      <c r="I282" s="232"/>
      <c r="J282" s="232"/>
      <c r="K282" s="232"/>
      <c r="L282" s="232"/>
      <c r="M282" s="232"/>
      <c r="N282" s="232"/>
      <c r="O282" s="232"/>
      <c r="P282" s="233"/>
      <c r="Q282" s="923"/>
      <c r="R282" s="924"/>
      <c r="S282" s="924"/>
      <c r="T282" s="924"/>
      <c r="U282" s="924"/>
      <c r="V282" s="924"/>
      <c r="W282" s="924"/>
      <c r="X282" s="924"/>
      <c r="Y282" s="924"/>
      <c r="Z282" s="924"/>
      <c r="AA282" s="92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3"/>
      <c r="B283" s="251"/>
      <c r="C283" s="250"/>
      <c r="D283" s="251"/>
      <c r="E283" s="250"/>
      <c r="F283" s="315"/>
      <c r="G283" s="231"/>
      <c r="H283" s="232"/>
      <c r="I283" s="232"/>
      <c r="J283" s="232"/>
      <c r="K283" s="232"/>
      <c r="L283" s="232"/>
      <c r="M283" s="232"/>
      <c r="N283" s="232"/>
      <c r="O283" s="232"/>
      <c r="P283" s="233"/>
      <c r="Q283" s="923"/>
      <c r="R283" s="924"/>
      <c r="S283" s="924"/>
      <c r="T283" s="924"/>
      <c r="U283" s="924"/>
      <c r="V283" s="924"/>
      <c r="W283" s="924"/>
      <c r="X283" s="924"/>
      <c r="Y283" s="924"/>
      <c r="Z283" s="924"/>
      <c r="AA283" s="925"/>
      <c r="AB283" s="256"/>
      <c r="AC283" s="257"/>
      <c r="AD283" s="257"/>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1"/>
      <c r="C284" s="250"/>
      <c r="D284" s="251"/>
      <c r="E284" s="250"/>
      <c r="F284" s="315"/>
      <c r="G284" s="231"/>
      <c r="H284" s="232"/>
      <c r="I284" s="232"/>
      <c r="J284" s="232"/>
      <c r="K284" s="232"/>
      <c r="L284" s="232"/>
      <c r="M284" s="232"/>
      <c r="N284" s="232"/>
      <c r="O284" s="232"/>
      <c r="P284" s="233"/>
      <c r="Q284" s="923"/>
      <c r="R284" s="924"/>
      <c r="S284" s="924"/>
      <c r="T284" s="924"/>
      <c r="U284" s="924"/>
      <c r="V284" s="924"/>
      <c r="W284" s="924"/>
      <c r="X284" s="924"/>
      <c r="Y284" s="924"/>
      <c r="Z284" s="924"/>
      <c r="AA284" s="925"/>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3"/>
      <c r="B285" s="251"/>
      <c r="C285" s="250"/>
      <c r="D285" s="251"/>
      <c r="E285" s="250"/>
      <c r="F285" s="315"/>
      <c r="G285" s="234"/>
      <c r="H285" s="162"/>
      <c r="I285" s="162"/>
      <c r="J285" s="162"/>
      <c r="K285" s="162"/>
      <c r="L285" s="162"/>
      <c r="M285" s="162"/>
      <c r="N285" s="162"/>
      <c r="O285" s="162"/>
      <c r="P285" s="235"/>
      <c r="Q285" s="926"/>
      <c r="R285" s="927"/>
      <c r="S285" s="927"/>
      <c r="T285" s="927"/>
      <c r="U285" s="927"/>
      <c r="V285" s="927"/>
      <c r="W285" s="927"/>
      <c r="X285" s="927"/>
      <c r="Y285" s="927"/>
      <c r="Z285" s="927"/>
      <c r="AA285" s="928"/>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3"/>
      <c r="B286" s="251"/>
      <c r="C286" s="250"/>
      <c r="D286" s="251"/>
      <c r="E286" s="250"/>
      <c r="F286" s="315"/>
      <c r="G286" s="288"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4"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3"/>
      <c r="B287" s="251"/>
      <c r="C287" s="250"/>
      <c r="D287" s="251"/>
      <c r="E287" s="250"/>
      <c r="F287" s="315"/>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1"/>
      <c r="C288" s="250"/>
      <c r="D288" s="251"/>
      <c r="E288" s="250"/>
      <c r="F288" s="315"/>
      <c r="G288" s="229"/>
      <c r="H288" s="159"/>
      <c r="I288" s="159"/>
      <c r="J288" s="159"/>
      <c r="K288" s="159"/>
      <c r="L288" s="159"/>
      <c r="M288" s="159"/>
      <c r="N288" s="159"/>
      <c r="O288" s="159"/>
      <c r="P288" s="230"/>
      <c r="Q288" s="920"/>
      <c r="R288" s="921"/>
      <c r="S288" s="921"/>
      <c r="T288" s="921"/>
      <c r="U288" s="921"/>
      <c r="V288" s="921"/>
      <c r="W288" s="921"/>
      <c r="X288" s="921"/>
      <c r="Y288" s="921"/>
      <c r="Z288" s="921"/>
      <c r="AA288" s="92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3"/>
      <c r="B289" s="251"/>
      <c r="C289" s="250"/>
      <c r="D289" s="251"/>
      <c r="E289" s="250"/>
      <c r="F289" s="315"/>
      <c r="G289" s="231"/>
      <c r="H289" s="232"/>
      <c r="I289" s="232"/>
      <c r="J289" s="232"/>
      <c r="K289" s="232"/>
      <c r="L289" s="232"/>
      <c r="M289" s="232"/>
      <c r="N289" s="232"/>
      <c r="O289" s="232"/>
      <c r="P289" s="233"/>
      <c r="Q289" s="923"/>
      <c r="R289" s="924"/>
      <c r="S289" s="924"/>
      <c r="T289" s="924"/>
      <c r="U289" s="924"/>
      <c r="V289" s="924"/>
      <c r="W289" s="924"/>
      <c r="X289" s="924"/>
      <c r="Y289" s="924"/>
      <c r="Z289" s="924"/>
      <c r="AA289" s="92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3"/>
      <c r="B290" s="251"/>
      <c r="C290" s="250"/>
      <c r="D290" s="251"/>
      <c r="E290" s="250"/>
      <c r="F290" s="315"/>
      <c r="G290" s="231"/>
      <c r="H290" s="232"/>
      <c r="I290" s="232"/>
      <c r="J290" s="232"/>
      <c r="K290" s="232"/>
      <c r="L290" s="232"/>
      <c r="M290" s="232"/>
      <c r="N290" s="232"/>
      <c r="O290" s="232"/>
      <c r="P290" s="233"/>
      <c r="Q290" s="923"/>
      <c r="R290" s="924"/>
      <c r="S290" s="924"/>
      <c r="T290" s="924"/>
      <c r="U290" s="924"/>
      <c r="V290" s="924"/>
      <c r="W290" s="924"/>
      <c r="X290" s="924"/>
      <c r="Y290" s="924"/>
      <c r="Z290" s="924"/>
      <c r="AA290" s="925"/>
      <c r="AB290" s="256"/>
      <c r="AC290" s="257"/>
      <c r="AD290" s="257"/>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1"/>
      <c r="C291" s="250"/>
      <c r="D291" s="251"/>
      <c r="E291" s="250"/>
      <c r="F291" s="315"/>
      <c r="G291" s="231"/>
      <c r="H291" s="232"/>
      <c r="I291" s="232"/>
      <c r="J291" s="232"/>
      <c r="K291" s="232"/>
      <c r="L291" s="232"/>
      <c r="M291" s="232"/>
      <c r="N291" s="232"/>
      <c r="O291" s="232"/>
      <c r="P291" s="233"/>
      <c r="Q291" s="923"/>
      <c r="R291" s="924"/>
      <c r="S291" s="924"/>
      <c r="T291" s="924"/>
      <c r="U291" s="924"/>
      <c r="V291" s="924"/>
      <c r="W291" s="924"/>
      <c r="X291" s="924"/>
      <c r="Y291" s="924"/>
      <c r="Z291" s="924"/>
      <c r="AA291" s="925"/>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3"/>
      <c r="B292" s="251"/>
      <c r="C292" s="250"/>
      <c r="D292" s="251"/>
      <c r="E292" s="250"/>
      <c r="F292" s="315"/>
      <c r="G292" s="234"/>
      <c r="H292" s="162"/>
      <c r="I292" s="162"/>
      <c r="J292" s="162"/>
      <c r="K292" s="162"/>
      <c r="L292" s="162"/>
      <c r="M292" s="162"/>
      <c r="N292" s="162"/>
      <c r="O292" s="162"/>
      <c r="P292" s="235"/>
      <c r="Q292" s="926"/>
      <c r="R292" s="927"/>
      <c r="S292" s="927"/>
      <c r="T292" s="927"/>
      <c r="U292" s="927"/>
      <c r="V292" s="927"/>
      <c r="W292" s="927"/>
      <c r="X292" s="927"/>
      <c r="Y292" s="927"/>
      <c r="Z292" s="927"/>
      <c r="AA292" s="928"/>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3"/>
      <c r="B293" s="251"/>
      <c r="C293" s="250"/>
      <c r="D293" s="251"/>
      <c r="E293" s="250"/>
      <c r="F293" s="315"/>
      <c r="G293" s="288"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4"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3"/>
      <c r="B294" s="251"/>
      <c r="C294" s="250"/>
      <c r="D294" s="251"/>
      <c r="E294" s="250"/>
      <c r="F294" s="315"/>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1"/>
      <c r="C295" s="250"/>
      <c r="D295" s="251"/>
      <c r="E295" s="250"/>
      <c r="F295" s="315"/>
      <c r="G295" s="229"/>
      <c r="H295" s="159"/>
      <c r="I295" s="159"/>
      <c r="J295" s="159"/>
      <c r="K295" s="159"/>
      <c r="L295" s="159"/>
      <c r="M295" s="159"/>
      <c r="N295" s="159"/>
      <c r="O295" s="159"/>
      <c r="P295" s="230"/>
      <c r="Q295" s="920"/>
      <c r="R295" s="921"/>
      <c r="S295" s="921"/>
      <c r="T295" s="921"/>
      <c r="U295" s="921"/>
      <c r="V295" s="921"/>
      <c r="W295" s="921"/>
      <c r="X295" s="921"/>
      <c r="Y295" s="921"/>
      <c r="Z295" s="921"/>
      <c r="AA295" s="92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3"/>
      <c r="B296" s="251"/>
      <c r="C296" s="250"/>
      <c r="D296" s="251"/>
      <c r="E296" s="250"/>
      <c r="F296" s="315"/>
      <c r="G296" s="231"/>
      <c r="H296" s="232"/>
      <c r="I296" s="232"/>
      <c r="J296" s="232"/>
      <c r="K296" s="232"/>
      <c r="L296" s="232"/>
      <c r="M296" s="232"/>
      <c r="N296" s="232"/>
      <c r="O296" s="232"/>
      <c r="P296" s="233"/>
      <c r="Q296" s="923"/>
      <c r="R296" s="924"/>
      <c r="S296" s="924"/>
      <c r="T296" s="924"/>
      <c r="U296" s="924"/>
      <c r="V296" s="924"/>
      <c r="W296" s="924"/>
      <c r="X296" s="924"/>
      <c r="Y296" s="924"/>
      <c r="Z296" s="924"/>
      <c r="AA296" s="92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3"/>
      <c r="B297" s="251"/>
      <c r="C297" s="250"/>
      <c r="D297" s="251"/>
      <c r="E297" s="250"/>
      <c r="F297" s="315"/>
      <c r="G297" s="231"/>
      <c r="H297" s="232"/>
      <c r="I297" s="232"/>
      <c r="J297" s="232"/>
      <c r="K297" s="232"/>
      <c r="L297" s="232"/>
      <c r="M297" s="232"/>
      <c r="N297" s="232"/>
      <c r="O297" s="232"/>
      <c r="P297" s="233"/>
      <c r="Q297" s="923"/>
      <c r="R297" s="924"/>
      <c r="S297" s="924"/>
      <c r="T297" s="924"/>
      <c r="U297" s="924"/>
      <c r="V297" s="924"/>
      <c r="W297" s="924"/>
      <c r="X297" s="924"/>
      <c r="Y297" s="924"/>
      <c r="Z297" s="924"/>
      <c r="AA297" s="925"/>
      <c r="AB297" s="256"/>
      <c r="AC297" s="257"/>
      <c r="AD297" s="257"/>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1"/>
      <c r="C298" s="250"/>
      <c r="D298" s="251"/>
      <c r="E298" s="250"/>
      <c r="F298" s="315"/>
      <c r="G298" s="231"/>
      <c r="H298" s="232"/>
      <c r="I298" s="232"/>
      <c r="J298" s="232"/>
      <c r="K298" s="232"/>
      <c r="L298" s="232"/>
      <c r="M298" s="232"/>
      <c r="N298" s="232"/>
      <c r="O298" s="232"/>
      <c r="P298" s="233"/>
      <c r="Q298" s="923"/>
      <c r="R298" s="924"/>
      <c r="S298" s="924"/>
      <c r="T298" s="924"/>
      <c r="U298" s="924"/>
      <c r="V298" s="924"/>
      <c r="W298" s="924"/>
      <c r="X298" s="924"/>
      <c r="Y298" s="924"/>
      <c r="Z298" s="924"/>
      <c r="AA298" s="925"/>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3"/>
      <c r="B299" s="251"/>
      <c r="C299" s="250"/>
      <c r="D299" s="251"/>
      <c r="E299" s="250"/>
      <c r="F299" s="315"/>
      <c r="G299" s="234"/>
      <c r="H299" s="162"/>
      <c r="I299" s="162"/>
      <c r="J299" s="162"/>
      <c r="K299" s="162"/>
      <c r="L299" s="162"/>
      <c r="M299" s="162"/>
      <c r="N299" s="162"/>
      <c r="O299" s="162"/>
      <c r="P299" s="235"/>
      <c r="Q299" s="926"/>
      <c r="R299" s="927"/>
      <c r="S299" s="927"/>
      <c r="T299" s="927"/>
      <c r="U299" s="927"/>
      <c r="V299" s="927"/>
      <c r="W299" s="927"/>
      <c r="X299" s="927"/>
      <c r="Y299" s="927"/>
      <c r="Z299" s="927"/>
      <c r="AA299" s="928"/>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3"/>
      <c r="B300" s="251"/>
      <c r="C300" s="250"/>
      <c r="D300" s="251"/>
      <c r="E300" s="250"/>
      <c r="F300" s="315"/>
      <c r="G300" s="288"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4"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3"/>
      <c r="B301" s="251"/>
      <c r="C301" s="250"/>
      <c r="D301" s="251"/>
      <c r="E301" s="250"/>
      <c r="F301" s="315"/>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1"/>
      <c r="C302" s="250"/>
      <c r="D302" s="251"/>
      <c r="E302" s="250"/>
      <c r="F302" s="315"/>
      <c r="G302" s="229"/>
      <c r="H302" s="159"/>
      <c r="I302" s="159"/>
      <c r="J302" s="159"/>
      <c r="K302" s="159"/>
      <c r="L302" s="159"/>
      <c r="M302" s="159"/>
      <c r="N302" s="159"/>
      <c r="O302" s="159"/>
      <c r="P302" s="230"/>
      <c r="Q302" s="920"/>
      <c r="R302" s="921"/>
      <c r="S302" s="921"/>
      <c r="T302" s="921"/>
      <c r="U302" s="921"/>
      <c r="V302" s="921"/>
      <c r="W302" s="921"/>
      <c r="X302" s="921"/>
      <c r="Y302" s="921"/>
      <c r="Z302" s="921"/>
      <c r="AA302" s="92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3"/>
      <c r="B303" s="251"/>
      <c r="C303" s="250"/>
      <c r="D303" s="251"/>
      <c r="E303" s="250"/>
      <c r="F303" s="315"/>
      <c r="G303" s="231"/>
      <c r="H303" s="232"/>
      <c r="I303" s="232"/>
      <c r="J303" s="232"/>
      <c r="K303" s="232"/>
      <c r="L303" s="232"/>
      <c r="M303" s="232"/>
      <c r="N303" s="232"/>
      <c r="O303" s="232"/>
      <c r="P303" s="233"/>
      <c r="Q303" s="923"/>
      <c r="R303" s="924"/>
      <c r="S303" s="924"/>
      <c r="T303" s="924"/>
      <c r="U303" s="924"/>
      <c r="V303" s="924"/>
      <c r="W303" s="924"/>
      <c r="X303" s="924"/>
      <c r="Y303" s="924"/>
      <c r="Z303" s="924"/>
      <c r="AA303" s="92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3"/>
      <c r="B304" s="251"/>
      <c r="C304" s="250"/>
      <c r="D304" s="251"/>
      <c r="E304" s="250"/>
      <c r="F304" s="315"/>
      <c r="G304" s="231"/>
      <c r="H304" s="232"/>
      <c r="I304" s="232"/>
      <c r="J304" s="232"/>
      <c r="K304" s="232"/>
      <c r="L304" s="232"/>
      <c r="M304" s="232"/>
      <c r="N304" s="232"/>
      <c r="O304" s="232"/>
      <c r="P304" s="233"/>
      <c r="Q304" s="923"/>
      <c r="R304" s="924"/>
      <c r="S304" s="924"/>
      <c r="T304" s="924"/>
      <c r="U304" s="924"/>
      <c r="V304" s="924"/>
      <c r="W304" s="924"/>
      <c r="X304" s="924"/>
      <c r="Y304" s="924"/>
      <c r="Z304" s="924"/>
      <c r="AA304" s="925"/>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3"/>
      <c r="B305" s="251"/>
      <c r="C305" s="250"/>
      <c r="D305" s="251"/>
      <c r="E305" s="250"/>
      <c r="F305" s="315"/>
      <c r="G305" s="231"/>
      <c r="H305" s="232"/>
      <c r="I305" s="232"/>
      <c r="J305" s="232"/>
      <c r="K305" s="232"/>
      <c r="L305" s="232"/>
      <c r="M305" s="232"/>
      <c r="N305" s="232"/>
      <c r="O305" s="232"/>
      <c r="P305" s="233"/>
      <c r="Q305" s="923"/>
      <c r="R305" s="924"/>
      <c r="S305" s="924"/>
      <c r="T305" s="924"/>
      <c r="U305" s="924"/>
      <c r="V305" s="924"/>
      <c r="W305" s="924"/>
      <c r="X305" s="924"/>
      <c r="Y305" s="924"/>
      <c r="Z305" s="924"/>
      <c r="AA305" s="925"/>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3"/>
      <c r="B306" s="251"/>
      <c r="C306" s="250"/>
      <c r="D306" s="251"/>
      <c r="E306" s="316"/>
      <c r="F306" s="317"/>
      <c r="G306" s="234"/>
      <c r="H306" s="162"/>
      <c r="I306" s="162"/>
      <c r="J306" s="162"/>
      <c r="K306" s="162"/>
      <c r="L306" s="162"/>
      <c r="M306" s="162"/>
      <c r="N306" s="162"/>
      <c r="O306" s="162"/>
      <c r="P306" s="235"/>
      <c r="Q306" s="926"/>
      <c r="R306" s="927"/>
      <c r="S306" s="927"/>
      <c r="T306" s="927"/>
      <c r="U306" s="927"/>
      <c r="V306" s="927"/>
      <c r="W306" s="927"/>
      <c r="X306" s="927"/>
      <c r="Y306" s="927"/>
      <c r="Z306" s="927"/>
      <c r="AA306" s="928"/>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3"/>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3"/>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3"/>
      <c r="B310" s="251"/>
      <c r="C310" s="250"/>
      <c r="D310" s="251"/>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1"/>
      <c r="C311" s="250"/>
      <c r="D311" s="251"/>
      <c r="E311" s="237" t="s">
        <v>398</v>
      </c>
      <c r="F311" s="238"/>
      <c r="G311" s="234"/>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1"/>
      <c r="C312" s="250"/>
      <c r="D312" s="251"/>
      <c r="E312" s="248" t="s">
        <v>367</v>
      </c>
      <c r="F312" s="314"/>
      <c r="G312" s="313"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80" t="s">
        <v>380</v>
      </c>
      <c r="AV312" s="280"/>
      <c r="AW312" s="280"/>
      <c r="AX312" s="281"/>
    </row>
    <row r="313" spans="1:50" ht="18.75" hidden="1" customHeight="1" x14ac:dyDescent="0.15">
      <c r="A313" s="1003"/>
      <c r="B313" s="251"/>
      <c r="C313" s="250"/>
      <c r="D313" s="251"/>
      <c r="E313" s="250"/>
      <c r="F313" s="315"/>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3"/>
      <c r="B314" s="251"/>
      <c r="C314" s="250"/>
      <c r="D314" s="251"/>
      <c r="E314" s="250"/>
      <c r="F314" s="315"/>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73"/>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3"/>
      <c r="B315" s="251"/>
      <c r="C315" s="250"/>
      <c r="D315" s="251"/>
      <c r="E315" s="250"/>
      <c r="F315" s="315"/>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3"/>
      <c r="B316" s="251"/>
      <c r="C316" s="250"/>
      <c r="D316" s="251"/>
      <c r="E316" s="250"/>
      <c r="F316" s="315"/>
      <c r="G316" s="313"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80" t="s">
        <v>380</v>
      </c>
      <c r="AV316" s="280"/>
      <c r="AW316" s="280"/>
      <c r="AX316" s="281"/>
    </row>
    <row r="317" spans="1:50" ht="18.75" hidden="1" customHeight="1" x14ac:dyDescent="0.15">
      <c r="A317" s="1003"/>
      <c r="B317" s="251"/>
      <c r="C317" s="250"/>
      <c r="D317" s="251"/>
      <c r="E317" s="250"/>
      <c r="F317" s="315"/>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3"/>
      <c r="B318" s="251"/>
      <c r="C318" s="250"/>
      <c r="D318" s="251"/>
      <c r="E318" s="250"/>
      <c r="F318" s="315"/>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73"/>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3"/>
      <c r="B319" s="251"/>
      <c r="C319" s="250"/>
      <c r="D319" s="251"/>
      <c r="E319" s="250"/>
      <c r="F319" s="315"/>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3"/>
      <c r="B320" s="251"/>
      <c r="C320" s="250"/>
      <c r="D320" s="251"/>
      <c r="E320" s="250"/>
      <c r="F320" s="315"/>
      <c r="G320" s="313"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80" t="s">
        <v>380</v>
      </c>
      <c r="AV320" s="280"/>
      <c r="AW320" s="280"/>
      <c r="AX320" s="281"/>
    </row>
    <row r="321" spans="1:50" ht="18.75" hidden="1" customHeight="1" x14ac:dyDescent="0.15">
      <c r="A321" s="1003"/>
      <c r="B321" s="251"/>
      <c r="C321" s="250"/>
      <c r="D321" s="251"/>
      <c r="E321" s="250"/>
      <c r="F321" s="315"/>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3"/>
      <c r="B322" s="251"/>
      <c r="C322" s="250"/>
      <c r="D322" s="251"/>
      <c r="E322" s="250"/>
      <c r="F322" s="315"/>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73"/>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3"/>
      <c r="B323" s="251"/>
      <c r="C323" s="250"/>
      <c r="D323" s="251"/>
      <c r="E323" s="250"/>
      <c r="F323" s="315"/>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3"/>
      <c r="B324" s="251"/>
      <c r="C324" s="250"/>
      <c r="D324" s="251"/>
      <c r="E324" s="250"/>
      <c r="F324" s="315"/>
      <c r="G324" s="313"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80" t="s">
        <v>380</v>
      </c>
      <c r="AV324" s="280"/>
      <c r="AW324" s="280"/>
      <c r="AX324" s="281"/>
    </row>
    <row r="325" spans="1:50" ht="18.75" hidden="1" customHeight="1" x14ac:dyDescent="0.15">
      <c r="A325" s="1003"/>
      <c r="B325" s="251"/>
      <c r="C325" s="250"/>
      <c r="D325" s="251"/>
      <c r="E325" s="250"/>
      <c r="F325" s="315"/>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3"/>
      <c r="B326" s="251"/>
      <c r="C326" s="250"/>
      <c r="D326" s="251"/>
      <c r="E326" s="250"/>
      <c r="F326" s="315"/>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73"/>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3"/>
      <c r="B327" s="251"/>
      <c r="C327" s="250"/>
      <c r="D327" s="251"/>
      <c r="E327" s="250"/>
      <c r="F327" s="315"/>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3"/>
      <c r="B328" s="251"/>
      <c r="C328" s="250"/>
      <c r="D328" s="251"/>
      <c r="E328" s="250"/>
      <c r="F328" s="315"/>
      <c r="G328" s="313"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80" t="s">
        <v>380</v>
      </c>
      <c r="AV328" s="280"/>
      <c r="AW328" s="280"/>
      <c r="AX328" s="281"/>
    </row>
    <row r="329" spans="1:50" ht="18.75" hidden="1" customHeight="1" x14ac:dyDescent="0.15">
      <c r="A329" s="1003"/>
      <c r="B329" s="251"/>
      <c r="C329" s="250"/>
      <c r="D329" s="251"/>
      <c r="E329" s="250"/>
      <c r="F329" s="315"/>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3"/>
      <c r="B330" s="251"/>
      <c r="C330" s="250"/>
      <c r="D330" s="251"/>
      <c r="E330" s="250"/>
      <c r="F330" s="315"/>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73"/>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3"/>
      <c r="B331" s="251"/>
      <c r="C331" s="250"/>
      <c r="D331" s="251"/>
      <c r="E331" s="250"/>
      <c r="F331" s="315"/>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3"/>
      <c r="B332" s="251"/>
      <c r="C332" s="250"/>
      <c r="D332" s="251"/>
      <c r="E332" s="250"/>
      <c r="F332" s="315"/>
      <c r="G332" s="288"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13"/>
    </row>
    <row r="333" spans="1:50" ht="22.5" hidden="1" customHeight="1" x14ac:dyDescent="0.15">
      <c r="A333" s="1003"/>
      <c r="B333" s="251"/>
      <c r="C333" s="250"/>
      <c r="D333" s="251"/>
      <c r="E333" s="250"/>
      <c r="F333" s="315"/>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3"/>
      <c r="B334" s="251"/>
      <c r="C334" s="250"/>
      <c r="D334" s="251"/>
      <c r="E334" s="250"/>
      <c r="F334" s="315"/>
      <c r="G334" s="229"/>
      <c r="H334" s="159"/>
      <c r="I334" s="159"/>
      <c r="J334" s="159"/>
      <c r="K334" s="159"/>
      <c r="L334" s="159"/>
      <c r="M334" s="159"/>
      <c r="N334" s="159"/>
      <c r="O334" s="159"/>
      <c r="P334" s="230"/>
      <c r="Q334" s="920"/>
      <c r="R334" s="921"/>
      <c r="S334" s="921"/>
      <c r="T334" s="921"/>
      <c r="U334" s="921"/>
      <c r="V334" s="921"/>
      <c r="W334" s="921"/>
      <c r="X334" s="921"/>
      <c r="Y334" s="921"/>
      <c r="Z334" s="921"/>
      <c r="AA334" s="92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3"/>
      <c r="B335" s="251"/>
      <c r="C335" s="250"/>
      <c r="D335" s="251"/>
      <c r="E335" s="250"/>
      <c r="F335" s="315"/>
      <c r="G335" s="231"/>
      <c r="H335" s="232"/>
      <c r="I335" s="232"/>
      <c r="J335" s="232"/>
      <c r="K335" s="232"/>
      <c r="L335" s="232"/>
      <c r="M335" s="232"/>
      <c r="N335" s="232"/>
      <c r="O335" s="232"/>
      <c r="P335" s="233"/>
      <c r="Q335" s="923"/>
      <c r="R335" s="924"/>
      <c r="S335" s="924"/>
      <c r="T335" s="924"/>
      <c r="U335" s="924"/>
      <c r="V335" s="924"/>
      <c r="W335" s="924"/>
      <c r="X335" s="924"/>
      <c r="Y335" s="924"/>
      <c r="Z335" s="924"/>
      <c r="AA335" s="92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3"/>
      <c r="B336" s="251"/>
      <c r="C336" s="250"/>
      <c r="D336" s="251"/>
      <c r="E336" s="250"/>
      <c r="F336" s="315"/>
      <c r="G336" s="231"/>
      <c r="H336" s="232"/>
      <c r="I336" s="232"/>
      <c r="J336" s="232"/>
      <c r="K336" s="232"/>
      <c r="L336" s="232"/>
      <c r="M336" s="232"/>
      <c r="N336" s="232"/>
      <c r="O336" s="232"/>
      <c r="P336" s="233"/>
      <c r="Q336" s="923"/>
      <c r="R336" s="924"/>
      <c r="S336" s="924"/>
      <c r="T336" s="924"/>
      <c r="U336" s="924"/>
      <c r="V336" s="924"/>
      <c r="W336" s="924"/>
      <c r="X336" s="924"/>
      <c r="Y336" s="924"/>
      <c r="Z336" s="924"/>
      <c r="AA336" s="925"/>
      <c r="AB336" s="256"/>
      <c r="AC336" s="257"/>
      <c r="AD336" s="257"/>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1"/>
      <c r="C337" s="250"/>
      <c r="D337" s="251"/>
      <c r="E337" s="250"/>
      <c r="F337" s="315"/>
      <c r="G337" s="231"/>
      <c r="H337" s="232"/>
      <c r="I337" s="232"/>
      <c r="J337" s="232"/>
      <c r="K337" s="232"/>
      <c r="L337" s="232"/>
      <c r="M337" s="232"/>
      <c r="N337" s="232"/>
      <c r="O337" s="232"/>
      <c r="P337" s="233"/>
      <c r="Q337" s="923"/>
      <c r="R337" s="924"/>
      <c r="S337" s="924"/>
      <c r="T337" s="924"/>
      <c r="U337" s="924"/>
      <c r="V337" s="924"/>
      <c r="W337" s="924"/>
      <c r="X337" s="924"/>
      <c r="Y337" s="924"/>
      <c r="Z337" s="924"/>
      <c r="AA337" s="925"/>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3"/>
      <c r="B338" s="251"/>
      <c r="C338" s="250"/>
      <c r="D338" s="251"/>
      <c r="E338" s="250"/>
      <c r="F338" s="315"/>
      <c r="G338" s="234"/>
      <c r="H338" s="162"/>
      <c r="I338" s="162"/>
      <c r="J338" s="162"/>
      <c r="K338" s="162"/>
      <c r="L338" s="162"/>
      <c r="M338" s="162"/>
      <c r="N338" s="162"/>
      <c r="O338" s="162"/>
      <c r="P338" s="235"/>
      <c r="Q338" s="926"/>
      <c r="R338" s="927"/>
      <c r="S338" s="927"/>
      <c r="T338" s="927"/>
      <c r="U338" s="927"/>
      <c r="V338" s="927"/>
      <c r="W338" s="927"/>
      <c r="X338" s="927"/>
      <c r="Y338" s="927"/>
      <c r="Z338" s="927"/>
      <c r="AA338" s="928"/>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3"/>
      <c r="B339" s="251"/>
      <c r="C339" s="250"/>
      <c r="D339" s="251"/>
      <c r="E339" s="250"/>
      <c r="F339" s="315"/>
      <c r="G339" s="288"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4"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3"/>
      <c r="B340" s="251"/>
      <c r="C340" s="250"/>
      <c r="D340" s="251"/>
      <c r="E340" s="250"/>
      <c r="F340" s="315"/>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1"/>
      <c r="C341" s="250"/>
      <c r="D341" s="251"/>
      <c r="E341" s="250"/>
      <c r="F341" s="315"/>
      <c r="G341" s="229"/>
      <c r="H341" s="159"/>
      <c r="I341" s="159"/>
      <c r="J341" s="159"/>
      <c r="K341" s="159"/>
      <c r="L341" s="159"/>
      <c r="M341" s="159"/>
      <c r="N341" s="159"/>
      <c r="O341" s="159"/>
      <c r="P341" s="230"/>
      <c r="Q341" s="920"/>
      <c r="R341" s="921"/>
      <c r="S341" s="921"/>
      <c r="T341" s="921"/>
      <c r="U341" s="921"/>
      <c r="V341" s="921"/>
      <c r="W341" s="921"/>
      <c r="X341" s="921"/>
      <c r="Y341" s="921"/>
      <c r="Z341" s="921"/>
      <c r="AA341" s="92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3"/>
      <c r="B342" s="251"/>
      <c r="C342" s="250"/>
      <c r="D342" s="251"/>
      <c r="E342" s="250"/>
      <c r="F342" s="315"/>
      <c r="G342" s="231"/>
      <c r="H342" s="232"/>
      <c r="I342" s="232"/>
      <c r="J342" s="232"/>
      <c r="K342" s="232"/>
      <c r="L342" s="232"/>
      <c r="M342" s="232"/>
      <c r="N342" s="232"/>
      <c r="O342" s="232"/>
      <c r="P342" s="233"/>
      <c r="Q342" s="923"/>
      <c r="R342" s="924"/>
      <c r="S342" s="924"/>
      <c r="T342" s="924"/>
      <c r="U342" s="924"/>
      <c r="V342" s="924"/>
      <c r="W342" s="924"/>
      <c r="X342" s="924"/>
      <c r="Y342" s="924"/>
      <c r="Z342" s="924"/>
      <c r="AA342" s="92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3"/>
      <c r="B343" s="251"/>
      <c r="C343" s="250"/>
      <c r="D343" s="251"/>
      <c r="E343" s="250"/>
      <c r="F343" s="315"/>
      <c r="G343" s="231"/>
      <c r="H343" s="232"/>
      <c r="I343" s="232"/>
      <c r="J343" s="232"/>
      <c r="K343" s="232"/>
      <c r="L343" s="232"/>
      <c r="M343" s="232"/>
      <c r="N343" s="232"/>
      <c r="O343" s="232"/>
      <c r="P343" s="233"/>
      <c r="Q343" s="923"/>
      <c r="R343" s="924"/>
      <c r="S343" s="924"/>
      <c r="T343" s="924"/>
      <c r="U343" s="924"/>
      <c r="V343" s="924"/>
      <c r="W343" s="924"/>
      <c r="X343" s="924"/>
      <c r="Y343" s="924"/>
      <c r="Z343" s="924"/>
      <c r="AA343" s="925"/>
      <c r="AB343" s="256"/>
      <c r="AC343" s="257"/>
      <c r="AD343" s="257"/>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1"/>
      <c r="C344" s="250"/>
      <c r="D344" s="251"/>
      <c r="E344" s="250"/>
      <c r="F344" s="315"/>
      <c r="G344" s="231"/>
      <c r="H344" s="232"/>
      <c r="I344" s="232"/>
      <c r="J344" s="232"/>
      <c r="K344" s="232"/>
      <c r="L344" s="232"/>
      <c r="M344" s="232"/>
      <c r="N344" s="232"/>
      <c r="O344" s="232"/>
      <c r="P344" s="233"/>
      <c r="Q344" s="923"/>
      <c r="R344" s="924"/>
      <c r="S344" s="924"/>
      <c r="T344" s="924"/>
      <c r="U344" s="924"/>
      <c r="V344" s="924"/>
      <c r="W344" s="924"/>
      <c r="X344" s="924"/>
      <c r="Y344" s="924"/>
      <c r="Z344" s="924"/>
      <c r="AA344" s="925"/>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3"/>
      <c r="B345" s="251"/>
      <c r="C345" s="250"/>
      <c r="D345" s="251"/>
      <c r="E345" s="250"/>
      <c r="F345" s="315"/>
      <c r="G345" s="234"/>
      <c r="H345" s="162"/>
      <c r="I345" s="162"/>
      <c r="J345" s="162"/>
      <c r="K345" s="162"/>
      <c r="L345" s="162"/>
      <c r="M345" s="162"/>
      <c r="N345" s="162"/>
      <c r="O345" s="162"/>
      <c r="P345" s="235"/>
      <c r="Q345" s="926"/>
      <c r="R345" s="927"/>
      <c r="S345" s="927"/>
      <c r="T345" s="927"/>
      <c r="U345" s="927"/>
      <c r="V345" s="927"/>
      <c r="W345" s="927"/>
      <c r="X345" s="927"/>
      <c r="Y345" s="927"/>
      <c r="Z345" s="927"/>
      <c r="AA345" s="928"/>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3"/>
      <c r="B346" s="251"/>
      <c r="C346" s="250"/>
      <c r="D346" s="251"/>
      <c r="E346" s="250"/>
      <c r="F346" s="315"/>
      <c r="G346" s="288"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4"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3"/>
      <c r="B347" s="251"/>
      <c r="C347" s="250"/>
      <c r="D347" s="251"/>
      <c r="E347" s="250"/>
      <c r="F347" s="315"/>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1"/>
      <c r="C348" s="250"/>
      <c r="D348" s="251"/>
      <c r="E348" s="250"/>
      <c r="F348" s="315"/>
      <c r="G348" s="229"/>
      <c r="H348" s="159"/>
      <c r="I348" s="159"/>
      <c r="J348" s="159"/>
      <c r="K348" s="159"/>
      <c r="L348" s="159"/>
      <c r="M348" s="159"/>
      <c r="N348" s="159"/>
      <c r="O348" s="159"/>
      <c r="P348" s="230"/>
      <c r="Q348" s="920"/>
      <c r="R348" s="921"/>
      <c r="S348" s="921"/>
      <c r="T348" s="921"/>
      <c r="U348" s="921"/>
      <c r="V348" s="921"/>
      <c r="W348" s="921"/>
      <c r="X348" s="921"/>
      <c r="Y348" s="921"/>
      <c r="Z348" s="921"/>
      <c r="AA348" s="92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3"/>
      <c r="B349" s="251"/>
      <c r="C349" s="250"/>
      <c r="D349" s="251"/>
      <c r="E349" s="250"/>
      <c r="F349" s="315"/>
      <c r="G349" s="231"/>
      <c r="H349" s="232"/>
      <c r="I349" s="232"/>
      <c r="J349" s="232"/>
      <c r="K349" s="232"/>
      <c r="L349" s="232"/>
      <c r="M349" s="232"/>
      <c r="N349" s="232"/>
      <c r="O349" s="232"/>
      <c r="P349" s="233"/>
      <c r="Q349" s="923"/>
      <c r="R349" s="924"/>
      <c r="S349" s="924"/>
      <c r="T349" s="924"/>
      <c r="U349" s="924"/>
      <c r="V349" s="924"/>
      <c r="W349" s="924"/>
      <c r="X349" s="924"/>
      <c r="Y349" s="924"/>
      <c r="Z349" s="924"/>
      <c r="AA349" s="92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3"/>
      <c r="B350" s="251"/>
      <c r="C350" s="250"/>
      <c r="D350" s="251"/>
      <c r="E350" s="250"/>
      <c r="F350" s="315"/>
      <c r="G350" s="231"/>
      <c r="H350" s="232"/>
      <c r="I350" s="232"/>
      <c r="J350" s="232"/>
      <c r="K350" s="232"/>
      <c r="L350" s="232"/>
      <c r="M350" s="232"/>
      <c r="N350" s="232"/>
      <c r="O350" s="232"/>
      <c r="P350" s="233"/>
      <c r="Q350" s="923"/>
      <c r="R350" s="924"/>
      <c r="S350" s="924"/>
      <c r="T350" s="924"/>
      <c r="U350" s="924"/>
      <c r="V350" s="924"/>
      <c r="W350" s="924"/>
      <c r="X350" s="924"/>
      <c r="Y350" s="924"/>
      <c r="Z350" s="924"/>
      <c r="AA350" s="925"/>
      <c r="AB350" s="256"/>
      <c r="AC350" s="257"/>
      <c r="AD350" s="257"/>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1"/>
      <c r="C351" s="250"/>
      <c r="D351" s="251"/>
      <c r="E351" s="250"/>
      <c r="F351" s="315"/>
      <c r="G351" s="231"/>
      <c r="H351" s="232"/>
      <c r="I351" s="232"/>
      <c r="J351" s="232"/>
      <c r="K351" s="232"/>
      <c r="L351" s="232"/>
      <c r="M351" s="232"/>
      <c r="N351" s="232"/>
      <c r="O351" s="232"/>
      <c r="P351" s="233"/>
      <c r="Q351" s="923"/>
      <c r="R351" s="924"/>
      <c r="S351" s="924"/>
      <c r="T351" s="924"/>
      <c r="U351" s="924"/>
      <c r="V351" s="924"/>
      <c r="W351" s="924"/>
      <c r="X351" s="924"/>
      <c r="Y351" s="924"/>
      <c r="Z351" s="924"/>
      <c r="AA351" s="925"/>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3"/>
      <c r="B352" s="251"/>
      <c r="C352" s="250"/>
      <c r="D352" s="251"/>
      <c r="E352" s="250"/>
      <c r="F352" s="315"/>
      <c r="G352" s="234"/>
      <c r="H352" s="162"/>
      <c r="I352" s="162"/>
      <c r="J352" s="162"/>
      <c r="K352" s="162"/>
      <c r="L352" s="162"/>
      <c r="M352" s="162"/>
      <c r="N352" s="162"/>
      <c r="O352" s="162"/>
      <c r="P352" s="235"/>
      <c r="Q352" s="926"/>
      <c r="R352" s="927"/>
      <c r="S352" s="927"/>
      <c r="T352" s="927"/>
      <c r="U352" s="927"/>
      <c r="V352" s="927"/>
      <c r="W352" s="927"/>
      <c r="X352" s="927"/>
      <c r="Y352" s="927"/>
      <c r="Z352" s="927"/>
      <c r="AA352" s="928"/>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3"/>
      <c r="B353" s="251"/>
      <c r="C353" s="250"/>
      <c r="D353" s="251"/>
      <c r="E353" s="250"/>
      <c r="F353" s="315"/>
      <c r="G353" s="288"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4"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3"/>
      <c r="B354" s="251"/>
      <c r="C354" s="250"/>
      <c r="D354" s="251"/>
      <c r="E354" s="250"/>
      <c r="F354" s="315"/>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1"/>
      <c r="C355" s="250"/>
      <c r="D355" s="251"/>
      <c r="E355" s="250"/>
      <c r="F355" s="315"/>
      <c r="G355" s="229"/>
      <c r="H355" s="159"/>
      <c r="I355" s="159"/>
      <c r="J355" s="159"/>
      <c r="K355" s="159"/>
      <c r="L355" s="159"/>
      <c r="M355" s="159"/>
      <c r="N355" s="159"/>
      <c r="O355" s="159"/>
      <c r="P355" s="230"/>
      <c r="Q355" s="920"/>
      <c r="R355" s="921"/>
      <c r="S355" s="921"/>
      <c r="T355" s="921"/>
      <c r="U355" s="921"/>
      <c r="V355" s="921"/>
      <c r="W355" s="921"/>
      <c r="X355" s="921"/>
      <c r="Y355" s="921"/>
      <c r="Z355" s="921"/>
      <c r="AA355" s="92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3"/>
      <c r="B356" s="251"/>
      <c r="C356" s="250"/>
      <c r="D356" s="251"/>
      <c r="E356" s="250"/>
      <c r="F356" s="315"/>
      <c r="G356" s="231"/>
      <c r="H356" s="232"/>
      <c r="I356" s="232"/>
      <c r="J356" s="232"/>
      <c r="K356" s="232"/>
      <c r="L356" s="232"/>
      <c r="M356" s="232"/>
      <c r="N356" s="232"/>
      <c r="O356" s="232"/>
      <c r="P356" s="233"/>
      <c r="Q356" s="923"/>
      <c r="R356" s="924"/>
      <c r="S356" s="924"/>
      <c r="T356" s="924"/>
      <c r="U356" s="924"/>
      <c r="V356" s="924"/>
      <c r="W356" s="924"/>
      <c r="X356" s="924"/>
      <c r="Y356" s="924"/>
      <c r="Z356" s="924"/>
      <c r="AA356" s="92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3"/>
      <c r="B357" s="251"/>
      <c r="C357" s="250"/>
      <c r="D357" s="251"/>
      <c r="E357" s="250"/>
      <c r="F357" s="315"/>
      <c r="G357" s="231"/>
      <c r="H357" s="232"/>
      <c r="I357" s="232"/>
      <c r="J357" s="232"/>
      <c r="K357" s="232"/>
      <c r="L357" s="232"/>
      <c r="M357" s="232"/>
      <c r="N357" s="232"/>
      <c r="O357" s="232"/>
      <c r="P357" s="233"/>
      <c r="Q357" s="923"/>
      <c r="R357" s="924"/>
      <c r="S357" s="924"/>
      <c r="T357" s="924"/>
      <c r="U357" s="924"/>
      <c r="V357" s="924"/>
      <c r="W357" s="924"/>
      <c r="X357" s="924"/>
      <c r="Y357" s="924"/>
      <c r="Z357" s="924"/>
      <c r="AA357" s="925"/>
      <c r="AB357" s="256"/>
      <c r="AC357" s="257"/>
      <c r="AD357" s="257"/>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1"/>
      <c r="C358" s="250"/>
      <c r="D358" s="251"/>
      <c r="E358" s="250"/>
      <c r="F358" s="315"/>
      <c r="G358" s="231"/>
      <c r="H358" s="232"/>
      <c r="I358" s="232"/>
      <c r="J358" s="232"/>
      <c r="K358" s="232"/>
      <c r="L358" s="232"/>
      <c r="M358" s="232"/>
      <c r="N358" s="232"/>
      <c r="O358" s="232"/>
      <c r="P358" s="233"/>
      <c r="Q358" s="923"/>
      <c r="R358" s="924"/>
      <c r="S358" s="924"/>
      <c r="T358" s="924"/>
      <c r="U358" s="924"/>
      <c r="V358" s="924"/>
      <c r="W358" s="924"/>
      <c r="X358" s="924"/>
      <c r="Y358" s="924"/>
      <c r="Z358" s="924"/>
      <c r="AA358" s="925"/>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3"/>
      <c r="B359" s="251"/>
      <c r="C359" s="250"/>
      <c r="D359" s="251"/>
      <c r="E359" s="250"/>
      <c r="F359" s="315"/>
      <c r="G359" s="234"/>
      <c r="H359" s="162"/>
      <c r="I359" s="162"/>
      <c r="J359" s="162"/>
      <c r="K359" s="162"/>
      <c r="L359" s="162"/>
      <c r="M359" s="162"/>
      <c r="N359" s="162"/>
      <c r="O359" s="162"/>
      <c r="P359" s="235"/>
      <c r="Q359" s="926"/>
      <c r="R359" s="927"/>
      <c r="S359" s="927"/>
      <c r="T359" s="927"/>
      <c r="U359" s="927"/>
      <c r="V359" s="927"/>
      <c r="W359" s="927"/>
      <c r="X359" s="927"/>
      <c r="Y359" s="927"/>
      <c r="Z359" s="927"/>
      <c r="AA359" s="928"/>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3"/>
      <c r="B360" s="251"/>
      <c r="C360" s="250"/>
      <c r="D360" s="251"/>
      <c r="E360" s="250"/>
      <c r="F360" s="315"/>
      <c r="G360" s="288"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4"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3"/>
      <c r="B361" s="251"/>
      <c r="C361" s="250"/>
      <c r="D361" s="251"/>
      <c r="E361" s="250"/>
      <c r="F361" s="315"/>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1"/>
      <c r="C362" s="250"/>
      <c r="D362" s="251"/>
      <c r="E362" s="250"/>
      <c r="F362" s="315"/>
      <c r="G362" s="229"/>
      <c r="H362" s="159"/>
      <c r="I362" s="159"/>
      <c r="J362" s="159"/>
      <c r="K362" s="159"/>
      <c r="L362" s="159"/>
      <c r="M362" s="159"/>
      <c r="N362" s="159"/>
      <c r="O362" s="159"/>
      <c r="P362" s="230"/>
      <c r="Q362" s="920"/>
      <c r="R362" s="921"/>
      <c r="S362" s="921"/>
      <c r="T362" s="921"/>
      <c r="U362" s="921"/>
      <c r="V362" s="921"/>
      <c r="W362" s="921"/>
      <c r="X362" s="921"/>
      <c r="Y362" s="921"/>
      <c r="Z362" s="921"/>
      <c r="AA362" s="92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3"/>
      <c r="B363" s="251"/>
      <c r="C363" s="250"/>
      <c r="D363" s="251"/>
      <c r="E363" s="250"/>
      <c r="F363" s="315"/>
      <c r="G363" s="231"/>
      <c r="H363" s="232"/>
      <c r="I363" s="232"/>
      <c r="J363" s="232"/>
      <c r="K363" s="232"/>
      <c r="L363" s="232"/>
      <c r="M363" s="232"/>
      <c r="N363" s="232"/>
      <c r="O363" s="232"/>
      <c r="P363" s="233"/>
      <c r="Q363" s="923"/>
      <c r="R363" s="924"/>
      <c r="S363" s="924"/>
      <c r="T363" s="924"/>
      <c r="U363" s="924"/>
      <c r="V363" s="924"/>
      <c r="W363" s="924"/>
      <c r="X363" s="924"/>
      <c r="Y363" s="924"/>
      <c r="Z363" s="924"/>
      <c r="AA363" s="92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3"/>
      <c r="B364" s="251"/>
      <c r="C364" s="250"/>
      <c r="D364" s="251"/>
      <c r="E364" s="250"/>
      <c r="F364" s="315"/>
      <c r="G364" s="231"/>
      <c r="H364" s="232"/>
      <c r="I364" s="232"/>
      <c r="J364" s="232"/>
      <c r="K364" s="232"/>
      <c r="L364" s="232"/>
      <c r="M364" s="232"/>
      <c r="N364" s="232"/>
      <c r="O364" s="232"/>
      <c r="P364" s="233"/>
      <c r="Q364" s="923"/>
      <c r="R364" s="924"/>
      <c r="S364" s="924"/>
      <c r="T364" s="924"/>
      <c r="U364" s="924"/>
      <c r="V364" s="924"/>
      <c r="W364" s="924"/>
      <c r="X364" s="924"/>
      <c r="Y364" s="924"/>
      <c r="Z364" s="924"/>
      <c r="AA364" s="925"/>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3"/>
      <c r="B365" s="251"/>
      <c r="C365" s="250"/>
      <c r="D365" s="251"/>
      <c r="E365" s="250"/>
      <c r="F365" s="315"/>
      <c r="G365" s="231"/>
      <c r="H365" s="232"/>
      <c r="I365" s="232"/>
      <c r="J365" s="232"/>
      <c r="K365" s="232"/>
      <c r="L365" s="232"/>
      <c r="M365" s="232"/>
      <c r="N365" s="232"/>
      <c r="O365" s="232"/>
      <c r="P365" s="233"/>
      <c r="Q365" s="923"/>
      <c r="R365" s="924"/>
      <c r="S365" s="924"/>
      <c r="T365" s="924"/>
      <c r="U365" s="924"/>
      <c r="V365" s="924"/>
      <c r="W365" s="924"/>
      <c r="X365" s="924"/>
      <c r="Y365" s="924"/>
      <c r="Z365" s="924"/>
      <c r="AA365" s="925"/>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3"/>
      <c r="B366" s="251"/>
      <c r="C366" s="250"/>
      <c r="D366" s="251"/>
      <c r="E366" s="316"/>
      <c r="F366" s="317"/>
      <c r="G366" s="234"/>
      <c r="H366" s="162"/>
      <c r="I366" s="162"/>
      <c r="J366" s="162"/>
      <c r="K366" s="162"/>
      <c r="L366" s="162"/>
      <c r="M366" s="162"/>
      <c r="N366" s="162"/>
      <c r="O366" s="162"/>
      <c r="P366" s="235"/>
      <c r="Q366" s="926"/>
      <c r="R366" s="927"/>
      <c r="S366" s="927"/>
      <c r="T366" s="927"/>
      <c r="U366" s="927"/>
      <c r="V366" s="927"/>
      <c r="W366" s="927"/>
      <c r="X366" s="927"/>
      <c r="Y366" s="927"/>
      <c r="Z366" s="927"/>
      <c r="AA366" s="928"/>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3"/>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3"/>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3"/>
      <c r="B369" s="251"/>
      <c r="C369" s="250"/>
      <c r="D369" s="251"/>
      <c r="E369" s="27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72"/>
    </row>
    <row r="370" spans="1:50" ht="45" hidden="1" customHeight="1" x14ac:dyDescent="0.15">
      <c r="A370" s="1003"/>
      <c r="B370" s="251"/>
      <c r="C370" s="250"/>
      <c r="D370" s="251"/>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1"/>
      <c r="C371" s="250"/>
      <c r="D371" s="251"/>
      <c r="E371" s="237" t="s">
        <v>398</v>
      </c>
      <c r="F371" s="238"/>
      <c r="G371" s="234"/>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1"/>
      <c r="C372" s="250"/>
      <c r="D372" s="251"/>
      <c r="E372" s="248" t="s">
        <v>367</v>
      </c>
      <c r="F372" s="314"/>
      <c r="G372" s="313"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80" t="s">
        <v>380</v>
      </c>
      <c r="AV372" s="280"/>
      <c r="AW372" s="280"/>
      <c r="AX372" s="281"/>
    </row>
    <row r="373" spans="1:50" ht="18.75" hidden="1" customHeight="1" x14ac:dyDescent="0.15">
      <c r="A373" s="1003"/>
      <c r="B373" s="251"/>
      <c r="C373" s="250"/>
      <c r="D373" s="251"/>
      <c r="E373" s="250"/>
      <c r="F373" s="315"/>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3"/>
      <c r="B374" s="251"/>
      <c r="C374" s="250"/>
      <c r="D374" s="251"/>
      <c r="E374" s="250"/>
      <c r="F374" s="315"/>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73"/>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3"/>
      <c r="B375" s="251"/>
      <c r="C375" s="250"/>
      <c r="D375" s="251"/>
      <c r="E375" s="250"/>
      <c r="F375" s="315"/>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3"/>
      <c r="B376" s="251"/>
      <c r="C376" s="250"/>
      <c r="D376" s="251"/>
      <c r="E376" s="250"/>
      <c r="F376" s="315"/>
      <c r="G376" s="313"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80" t="s">
        <v>380</v>
      </c>
      <c r="AV376" s="280"/>
      <c r="AW376" s="280"/>
      <c r="AX376" s="281"/>
    </row>
    <row r="377" spans="1:50" ht="18.75" hidden="1" customHeight="1" x14ac:dyDescent="0.15">
      <c r="A377" s="1003"/>
      <c r="B377" s="251"/>
      <c r="C377" s="250"/>
      <c r="D377" s="251"/>
      <c r="E377" s="250"/>
      <c r="F377" s="315"/>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3"/>
      <c r="B378" s="251"/>
      <c r="C378" s="250"/>
      <c r="D378" s="251"/>
      <c r="E378" s="250"/>
      <c r="F378" s="315"/>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73"/>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3"/>
      <c r="B379" s="251"/>
      <c r="C379" s="250"/>
      <c r="D379" s="251"/>
      <c r="E379" s="250"/>
      <c r="F379" s="315"/>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3"/>
      <c r="B380" s="251"/>
      <c r="C380" s="250"/>
      <c r="D380" s="251"/>
      <c r="E380" s="250"/>
      <c r="F380" s="315"/>
      <c r="G380" s="313"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80" t="s">
        <v>380</v>
      </c>
      <c r="AV380" s="280"/>
      <c r="AW380" s="280"/>
      <c r="AX380" s="281"/>
    </row>
    <row r="381" spans="1:50" ht="18.75" hidden="1" customHeight="1" x14ac:dyDescent="0.15">
      <c r="A381" s="1003"/>
      <c r="B381" s="251"/>
      <c r="C381" s="250"/>
      <c r="D381" s="251"/>
      <c r="E381" s="250"/>
      <c r="F381" s="315"/>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3"/>
      <c r="B382" s="251"/>
      <c r="C382" s="250"/>
      <c r="D382" s="251"/>
      <c r="E382" s="250"/>
      <c r="F382" s="315"/>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73"/>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3"/>
      <c r="B383" s="251"/>
      <c r="C383" s="250"/>
      <c r="D383" s="251"/>
      <c r="E383" s="250"/>
      <c r="F383" s="315"/>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3"/>
      <c r="B384" s="251"/>
      <c r="C384" s="250"/>
      <c r="D384" s="251"/>
      <c r="E384" s="250"/>
      <c r="F384" s="315"/>
      <c r="G384" s="313"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80" t="s">
        <v>380</v>
      </c>
      <c r="AV384" s="280"/>
      <c r="AW384" s="280"/>
      <c r="AX384" s="281"/>
    </row>
    <row r="385" spans="1:50" ht="18.75" hidden="1" customHeight="1" x14ac:dyDescent="0.15">
      <c r="A385" s="1003"/>
      <c r="B385" s="251"/>
      <c r="C385" s="250"/>
      <c r="D385" s="251"/>
      <c r="E385" s="250"/>
      <c r="F385" s="315"/>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3"/>
      <c r="B386" s="251"/>
      <c r="C386" s="250"/>
      <c r="D386" s="251"/>
      <c r="E386" s="250"/>
      <c r="F386" s="315"/>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73"/>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3"/>
      <c r="B387" s="251"/>
      <c r="C387" s="250"/>
      <c r="D387" s="251"/>
      <c r="E387" s="250"/>
      <c r="F387" s="315"/>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3"/>
      <c r="B388" s="251"/>
      <c r="C388" s="250"/>
      <c r="D388" s="251"/>
      <c r="E388" s="250"/>
      <c r="F388" s="315"/>
      <c r="G388" s="313"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80" t="s">
        <v>380</v>
      </c>
      <c r="AV388" s="280"/>
      <c r="AW388" s="280"/>
      <c r="AX388" s="281"/>
    </row>
    <row r="389" spans="1:50" ht="18.75" hidden="1" customHeight="1" x14ac:dyDescent="0.15">
      <c r="A389" s="1003"/>
      <c r="B389" s="251"/>
      <c r="C389" s="250"/>
      <c r="D389" s="251"/>
      <c r="E389" s="250"/>
      <c r="F389" s="315"/>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3"/>
      <c r="B390" s="251"/>
      <c r="C390" s="250"/>
      <c r="D390" s="251"/>
      <c r="E390" s="250"/>
      <c r="F390" s="315"/>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73"/>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3"/>
      <c r="B391" s="251"/>
      <c r="C391" s="250"/>
      <c r="D391" s="251"/>
      <c r="E391" s="250"/>
      <c r="F391" s="315"/>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3"/>
      <c r="B392" s="251"/>
      <c r="C392" s="250"/>
      <c r="D392" s="251"/>
      <c r="E392" s="250"/>
      <c r="F392" s="315"/>
      <c r="G392" s="288"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13"/>
    </row>
    <row r="393" spans="1:50" ht="22.5" hidden="1" customHeight="1" x14ac:dyDescent="0.15">
      <c r="A393" s="1003"/>
      <c r="B393" s="251"/>
      <c r="C393" s="250"/>
      <c r="D393" s="251"/>
      <c r="E393" s="250"/>
      <c r="F393" s="315"/>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3"/>
      <c r="B394" s="251"/>
      <c r="C394" s="250"/>
      <c r="D394" s="251"/>
      <c r="E394" s="250"/>
      <c r="F394" s="315"/>
      <c r="G394" s="229"/>
      <c r="H394" s="159"/>
      <c r="I394" s="159"/>
      <c r="J394" s="159"/>
      <c r="K394" s="159"/>
      <c r="L394" s="159"/>
      <c r="M394" s="159"/>
      <c r="N394" s="159"/>
      <c r="O394" s="159"/>
      <c r="P394" s="230"/>
      <c r="Q394" s="920"/>
      <c r="R394" s="921"/>
      <c r="S394" s="921"/>
      <c r="T394" s="921"/>
      <c r="U394" s="921"/>
      <c r="V394" s="921"/>
      <c r="W394" s="921"/>
      <c r="X394" s="921"/>
      <c r="Y394" s="921"/>
      <c r="Z394" s="921"/>
      <c r="AA394" s="92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3"/>
      <c r="B395" s="251"/>
      <c r="C395" s="250"/>
      <c r="D395" s="251"/>
      <c r="E395" s="250"/>
      <c r="F395" s="315"/>
      <c r="G395" s="231"/>
      <c r="H395" s="232"/>
      <c r="I395" s="232"/>
      <c r="J395" s="232"/>
      <c r="K395" s="232"/>
      <c r="L395" s="232"/>
      <c r="M395" s="232"/>
      <c r="N395" s="232"/>
      <c r="O395" s="232"/>
      <c r="P395" s="233"/>
      <c r="Q395" s="923"/>
      <c r="R395" s="924"/>
      <c r="S395" s="924"/>
      <c r="T395" s="924"/>
      <c r="U395" s="924"/>
      <c r="V395" s="924"/>
      <c r="W395" s="924"/>
      <c r="X395" s="924"/>
      <c r="Y395" s="924"/>
      <c r="Z395" s="924"/>
      <c r="AA395" s="92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3"/>
      <c r="B396" s="251"/>
      <c r="C396" s="250"/>
      <c r="D396" s="251"/>
      <c r="E396" s="250"/>
      <c r="F396" s="315"/>
      <c r="G396" s="231"/>
      <c r="H396" s="232"/>
      <c r="I396" s="232"/>
      <c r="J396" s="232"/>
      <c r="K396" s="232"/>
      <c r="L396" s="232"/>
      <c r="M396" s="232"/>
      <c r="N396" s="232"/>
      <c r="O396" s="232"/>
      <c r="P396" s="233"/>
      <c r="Q396" s="923"/>
      <c r="R396" s="924"/>
      <c r="S396" s="924"/>
      <c r="T396" s="924"/>
      <c r="U396" s="924"/>
      <c r="V396" s="924"/>
      <c r="W396" s="924"/>
      <c r="X396" s="924"/>
      <c r="Y396" s="924"/>
      <c r="Z396" s="924"/>
      <c r="AA396" s="925"/>
      <c r="AB396" s="256"/>
      <c r="AC396" s="257"/>
      <c r="AD396" s="257"/>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1"/>
      <c r="C397" s="250"/>
      <c r="D397" s="251"/>
      <c r="E397" s="250"/>
      <c r="F397" s="315"/>
      <c r="G397" s="231"/>
      <c r="H397" s="232"/>
      <c r="I397" s="232"/>
      <c r="J397" s="232"/>
      <c r="K397" s="232"/>
      <c r="L397" s="232"/>
      <c r="M397" s="232"/>
      <c r="N397" s="232"/>
      <c r="O397" s="232"/>
      <c r="P397" s="233"/>
      <c r="Q397" s="923"/>
      <c r="R397" s="924"/>
      <c r="S397" s="924"/>
      <c r="T397" s="924"/>
      <c r="U397" s="924"/>
      <c r="V397" s="924"/>
      <c r="W397" s="924"/>
      <c r="X397" s="924"/>
      <c r="Y397" s="924"/>
      <c r="Z397" s="924"/>
      <c r="AA397" s="925"/>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3"/>
      <c r="B398" s="251"/>
      <c r="C398" s="250"/>
      <c r="D398" s="251"/>
      <c r="E398" s="250"/>
      <c r="F398" s="315"/>
      <c r="G398" s="234"/>
      <c r="H398" s="162"/>
      <c r="I398" s="162"/>
      <c r="J398" s="162"/>
      <c r="K398" s="162"/>
      <c r="L398" s="162"/>
      <c r="M398" s="162"/>
      <c r="N398" s="162"/>
      <c r="O398" s="162"/>
      <c r="P398" s="235"/>
      <c r="Q398" s="926"/>
      <c r="R398" s="927"/>
      <c r="S398" s="927"/>
      <c r="T398" s="927"/>
      <c r="U398" s="927"/>
      <c r="V398" s="927"/>
      <c r="W398" s="927"/>
      <c r="X398" s="927"/>
      <c r="Y398" s="927"/>
      <c r="Z398" s="927"/>
      <c r="AA398" s="928"/>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3"/>
      <c r="B399" s="251"/>
      <c r="C399" s="250"/>
      <c r="D399" s="251"/>
      <c r="E399" s="250"/>
      <c r="F399" s="315"/>
      <c r="G399" s="288"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4"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3"/>
      <c r="B400" s="251"/>
      <c r="C400" s="250"/>
      <c r="D400" s="251"/>
      <c r="E400" s="250"/>
      <c r="F400" s="315"/>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1"/>
      <c r="C401" s="250"/>
      <c r="D401" s="251"/>
      <c r="E401" s="250"/>
      <c r="F401" s="315"/>
      <c r="G401" s="229"/>
      <c r="H401" s="159"/>
      <c r="I401" s="159"/>
      <c r="J401" s="159"/>
      <c r="K401" s="159"/>
      <c r="L401" s="159"/>
      <c r="M401" s="159"/>
      <c r="N401" s="159"/>
      <c r="O401" s="159"/>
      <c r="P401" s="230"/>
      <c r="Q401" s="920"/>
      <c r="R401" s="921"/>
      <c r="S401" s="921"/>
      <c r="T401" s="921"/>
      <c r="U401" s="921"/>
      <c r="V401" s="921"/>
      <c r="W401" s="921"/>
      <c r="X401" s="921"/>
      <c r="Y401" s="921"/>
      <c r="Z401" s="921"/>
      <c r="AA401" s="92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3"/>
      <c r="B402" s="251"/>
      <c r="C402" s="250"/>
      <c r="D402" s="251"/>
      <c r="E402" s="250"/>
      <c r="F402" s="315"/>
      <c r="G402" s="231"/>
      <c r="H402" s="232"/>
      <c r="I402" s="232"/>
      <c r="J402" s="232"/>
      <c r="K402" s="232"/>
      <c r="L402" s="232"/>
      <c r="M402" s="232"/>
      <c r="N402" s="232"/>
      <c r="O402" s="232"/>
      <c r="P402" s="233"/>
      <c r="Q402" s="923"/>
      <c r="R402" s="924"/>
      <c r="S402" s="924"/>
      <c r="T402" s="924"/>
      <c r="U402" s="924"/>
      <c r="V402" s="924"/>
      <c r="W402" s="924"/>
      <c r="X402" s="924"/>
      <c r="Y402" s="924"/>
      <c r="Z402" s="924"/>
      <c r="AA402" s="92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3"/>
      <c r="B403" s="251"/>
      <c r="C403" s="250"/>
      <c r="D403" s="251"/>
      <c r="E403" s="250"/>
      <c r="F403" s="315"/>
      <c r="G403" s="231"/>
      <c r="H403" s="232"/>
      <c r="I403" s="232"/>
      <c r="J403" s="232"/>
      <c r="K403" s="232"/>
      <c r="L403" s="232"/>
      <c r="M403" s="232"/>
      <c r="N403" s="232"/>
      <c r="O403" s="232"/>
      <c r="P403" s="233"/>
      <c r="Q403" s="923"/>
      <c r="R403" s="924"/>
      <c r="S403" s="924"/>
      <c r="T403" s="924"/>
      <c r="U403" s="924"/>
      <c r="V403" s="924"/>
      <c r="W403" s="924"/>
      <c r="X403" s="924"/>
      <c r="Y403" s="924"/>
      <c r="Z403" s="924"/>
      <c r="AA403" s="925"/>
      <c r="AB403" s="256"/>
      <c r="AC403" s="257"/>
      <c r="AD403" s="257"/>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1"/>
      <c r="C404" s="250"/>
      <c r="D404" s="251"/>
      <c r="E404" s="250"/>
      <c r="F404" s="315"/>
      <c r="G404" s="231"/>
      <c r="H404" s="232"/>
      <c r="I404" s="232"/>
      <c r="J404" s="232"/>
      <c r="K404" s="232"/>
      <c r="L404" s="232"/>
      <c r="M404" s="232"/>
      <c r="N404" s="232"/>
      <c r="O404" s="232"/>
      <c r="P404" s="233"/>
      <c r="Q404" s="923"/>
      <c r="R404" s="924"/>
      <c r="S404" s="924"/>
      <c r="T404" s="924"/>
      <c r="U404" s="924"/>
      <c r="V404" s="924"/>
      <c r="W404" s="924"/>
      <c r="X404" s="924"/>
      <c r="Y404" s="924"/>
      <c r="Z404" s="924"/>
      <c r="AA404" s="925"/>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3"/>
      <c r="B405" s="251"/>
      <c r="C405" s="250"/>
      <c r="D405" s="251"/>
      <c r="E405" s="250"/>
      <c r="F405" s="315"/>
      <c r="G405" s="234"/>
      <c r="H405" s="162"/>
      <c r="I405" s="162"/>
      <c r="J405" s="162"/>
      <c r="K405" s="162"/>
      <c r="L405" s="162"/>
      <c r="M405" s="162"/>
      <c r="N405" s="162"/>
      <c r="O405" s="162"/>
      <c r="P405" s="235"/>
      <c r="Q405" s="926"/>
      <c r="R405" s="927"/>
      <c r="S405" s="927"/>
      <c r="T405" s="927"/>
      <c r="U405" s="927"/>
      <c r="V405" s="927"/>
      <c r="W405" s="927"/>
      <c r="X405" s="927"/>
      <c r="Y405" s="927"/>
      <c r="Z405" s="927"/>
      <c r="AA405" s="928"/>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3"/>
      <c r="B406" s="251"/>
      <c r="C406" s="250"/>
      <c r="D406" s="251"/>
      <c r="E406" s="250"/>
      <c r="F406" s="315"/>
      <c r="G406" s="288"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4"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3"/>
      <c r="B407" s="251"/>
      <c r="C407" s="250"/>
      <c r="D407" s="251"/>
      <c r="E407" s="250"/>
      <c r="F407" s="315"/>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1"/>
      <c r="C408" s="250"/>
      <c r="D408" s="251"/>
      <c r="E408" s="250"/>
      <c r="F408" s="315"/>
      <c r="G408" s="229"/>
      <c r="H408" s="159"/>
      <c r="I408" s="159"/>
      <c r="J408" s="159"/>
      <c r="K408" s="159"/>
      <c r="L408" s="159"/>
      <c r="M408" s="159"/>
      <c r="N408" s="159"/>
      <c r="O408" s="159"/>
      <c r="P408" s="230"/>
      <c r="Q408" s="920"/>
      <c r="R408" s="921"/>
      <c r="S408" s="921"/>
      <c r="T408" s="921"/>
      <c r="U408" s="921"/>
      <c r="V408" s="921"/>
      <c r="W408" s="921"/>
      <c r="X408" s="921"/>
      <c r="Y408" s="921"/>
      <c r="Z408" s="921"/>
      <c r="AA408" s="92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3"/>
      <c r="B409" s="251"/>
      <c r="C409" s="250"/>
      <c r="D409" s="251"/>
      <c r="E409" s="250"/>
      <c r="F409" s="315"/>
      <c r="G409" s="231"/>
      <c r="H409" s="232"/>
      <c r="I409" s="232"/>
      <c r="J409" s="232"/>
      <c r="K409" s="232"/>
      <c r="L409" s="232"/>
      <c r="M409" s="232"/>
      <c r="N409" s="232"/>
      <c r="O409" s="232"/>
      <c r="P409" s="233"/>
      <c r="Q409" s="923"/>
      <c r="R409" s="924"/>
      <c r="S409" s="924"/>
      <c r="T409" s="924"/>
      <c r="U409" s="924"/>
      <c r="V409" s="924"/>
      <c r="W409" s="924"/>
      <c r="X409" s="924"/>
      <c r="Y409" s="924"/>
      <c r="Z409" s="924"/>
      <c r="AA409" s="92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3"/>
      <c r="B410" s="251"/>
      <c r="C410" s="250"/>
      <c r="D410" s="251"/>
      <c r="E410" s="250"/>
      <c r="F410" s="315"/>
      <c r="G410" s="231"/>
      <c r="H410" s="232"/>
      <c r="I410" s="232"/>
      <c r="J410" s="232"/>
      <c r="K410" s="232"/>
      <c r="L410" s="232"/>
      <c r="M410" s="232"/>
      <c r="N410" s="232"/>
      <c r="O410" s="232"/>
      <c r="P410" s="233"/>
      <c r="Q410" s="923"/>
      <c r="R410" s="924"/>
      <c r="S410" s="924"/>
      <c r="T410" s="924"/>
      <c r="U410" s="924"/>
      <c r="V410" s="924"/>
      <c r="W410" s="924"/>
      <c r="X410" s="924"/>
      <c r="Y410" s="924"/>
      <c r="Z410" s="924"/>
      <c r="AA410" s="925"/>
      <c r="AB410" s="256"/>
      <c r="AC410" s="257"/>
      <c r="AD410" s="257"/>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1"/>
      <c r="C411" s="250"/>
      <c r="D411" s="251"/>
      <c r="E411" s="250"/>
      <c r="F411" s="315"/>
      <c r="G411" s="231"/>
      <c r="H411" s="232"/>
      <c r="I411" s="232"/>
      <c r="J411" s="232"/>
      <c r="K411" s="232"/>
      <c r="L411" s="232"/>
      <c r="M411" s="232"/>
      <c r="N411" s="232"/>
      <c r="O411" s="232"/>
      <c r="P411" s="233"/>
      <c r="Q411" s="923"/>
      <c r="R411" s="924"/>
      <c r="S411" s="924"/>
      <c r="T411" s="924"/>
      <c r="U411" s="924"/>
      <c r="V411" s="924"/>
      <c r="W411" s="924"/>
      <c r="X411" s="924"/>
      <c r="Y411" s="924"/>
      <c r="Z411" s="924"/>
      <c r="AA411" s="925"/>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3"/>
      <c r="B412" s="251"/>
      <c r="C412" s="250"/>
      <c r="D412" s="251"/>
      <c r="E412" s="250"/>
      <c r="F412" s="315"/>
      <c r="G412" s="234"/>
      <c r="H412" s="162"/>
      <c r="I412" s="162"/>
      <c r="J412" s="162"/>
      <c r="K412" s="162"/>
      <c r="L412" s="162"/>
      <c r="M412" s="162"/>
      <c r="N412" s="162"/>
      <c r="O412" s="162"/>
      <c r="P412" s="235"/>
      <c r="Q412" s="926"/>
      <c r="R412" s="927"/>
      <c r="S412" s="927"/>
      <c r="T412" s="927"/>
      <c r="U412" s="927"/>
      <c r="V412" s="927"/>
      <c r="W412" s="927"/>
      <c r="X412" s="927"/>
      <c r="Y412" s="927"/>
      <c r="Z412" s="927"/>
      <c r="AA412" s="928"/>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3"/>
      <c r="B413" s="251"/>
      <c r="C413" s="250"/>
      <c r="D413" s="251"/>
      <c r="E413" s="250"/>
      <c r="F413" s="315"/>
      <c r="G413" s="288"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4"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3"/>
      <c r="B414" s="251"/>
      <c r="C414" s="250"/>
      <c r="D414" s="251"/>
      <c r="E414" s="250"/>
      <c r="F414" s="315"/>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1"/>
      <c r="C415" s="250"/>
      <c r="D415" s="251"/>
      <c r="E415" s="250"/>
      <c r="F415" s="315"/>
      <c r="G415" s="229"/>
      <c r="H415" s="159"/>
      <c r="I415" s="159"/>
      <c r="J415" s="159"/>
      <c r="K415" s="159"/>
      <c r="L415" s="159"/>
      <c r="M415" s="159"/>
      <c r="N415" s="159"/>
      <c r="O415" s="159"/>
      <c r="P415" s="230"/>
      <c r="Q415" s="920"/>
      <c r="R415" s="921"/>
      <c r="S415" s="921"/>
      <c r="T415" s="921"/>
      <c r="U415" s="921"/>
      <c r="V415" s="921"/>
      <c r="W415" s="921"/>
      <c r="X415" s="921"/>
      <c r="Y415" s="921"/>
      <c r="Z415" s="921"/>
      <c r="AA415" s="92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3"/>
      <c r="B416" s="251"/>
      <c r="C416" s="250"/>
      <c r="D416" s="251"/>
      <c r="E416" s="250"/>
      <c r="F416" s="315"/>
      <c r="G416" s="231"/>
      <c r="H416" s="232"/>
      <c r="I416" s="232"/>
      <c r="J416" s="232"/>
      <c r="K416" s="232"/>
      <c r="L416" s="232"/>
      <c r="M416" s="232"/>
      <c r="N416" s="232"/>
      <c r="O416" s="232"/>
      <c r="P416" s="233"/>
      <c r="Q416" s="923"/>
      <c r="R416" s="924"/>
      <c r="S416" s="924"/>
      <c r="T416" s="924"/>
      <c r="U416" s="924"/>
      <c r="V416" s="924"/>
      <c r="W416" s="924"/>
      <c r="X416" s="924"/>
      <c r="Y416" s="924"/>
      <c r="Z416" s="924"/>
      <c r="AA416" s="92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3"/>
      <c r="B417" s="251"/>
      <c r="C417" s="250"/>
      <c r="D417" s="251"/>
      <c r="E417" s="250"/>
      <c r="F417" s="315"/>
      <c r="G417" s="231"/>
      <c r="H417" s="232"/>
      <c r="I417" s="232"/>
      <c r="J417" s="232"/>
      <c r="K417" s="232"/>
      <c r="L417" s="232"/>
      <c r="M417" s="232"/>
      <c r="N417" s="232"/>
      <c r="O417" s="232"/>
      <c r="P417" s="233"/>
      <c r="Q417" s="923"/>
      <c r="R417" s="924"/>
      <c r="S417" s="924"/>
      <c r="T417" s="924"/>
      <c r="U417" s="924"/>
      <c r="V417" s="924"/>
      <c r="W417" s="924"/>
      <c r="X417" s="924"/>
      <c r="Y417" s="924"/>
      <c r="Z417" s="924"/>
      <c r="AA417" s="925"/>
      <c r="AB417" s="256"/>
      <c r="AC417" s="257"/>
      <c r="AD417" s="257"/>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1"/>
      <c r="C418" s="250"/>
      <c r="D418" s="251"/>
      <c r="E418" s="250"/>
      <c r="F418" s="315"/>
      <c r="G418" s="231"/>
      <c r="H418" s="232"/>
      <c r="I418" s="232"/>
      <c r="J418" s="232"/>
      <c r="K418" s="232"/>
      <c r="L418" s="232"/>
      <c r="M418" s="232"/>
      <c r="N418" s="232"/>
      <c r="O418" s="232"/>
      <c r="P418" s="233"/>
      <c r="Q418" s="923"/>
      <c r="R418" s="924"/>
      <c r="S418" s="924"/>
      <c r="T418" s="924"/>
      <c r="U418" s="924"/>
      <c r="V418" s="924"/>
      <c r="W418" s="924"/>
      <c r="X418" s="924"/>
      <c r="Y418" s="924"/>
      <c r="Z418" s="924"/>
      <c r="AA418" s="925"/>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3"/>
      <c r="B419" s="251"/>
      <c r="C419" s="250"/>
      <c r="D419" s="251"/>
      <c r="E419" s="250"/>
      <c r="F419" s="315"/>
      <c r="G419" s="234"/>
      <c r="H419" s="162"/>
      <c r="I419" s="162"/>
      <c r="J419" s="162"/>
      <c r="K419" s="162"/>
      <c r="L419" s="162"/>
      <c r="M419" s="162"/>
      <c r="N419" s="162"/>
      <c r="O419" s="162"/>
      <c r="P419" s="235"/>
      <c r="Q419" s="926"/>
      <c r="R419" s="927"/>
      <c r="S419" s="927"/>
      <c r="T419" s="927"/>
      <c r="U419" s="927"/>
      <c r="V419" s="927"/>
      <c r="W419" s="927"/>
      <c r="X419" s="927"/>
      <c r="Y419" s="927"/>
      <c r="Z419" s="927"/>
      <c r="AA419" s="928"/>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3"/>
      <c r="B420" s="251"/>
      <c r="C420" s="250"/>
      <c r="D420" s="251"/>
      <c r="E420" s="250"/>
      <c r="F420" s="315"/>
      <c r="G420" s="288"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4"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3"/>
      <c r="B421" s="251"/>
      <c r="C421" s="250"/>
      <c r="D421" s="251"/>
      <c r="E421" s="250"/>
      <c r="F421" s="315"/>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1"/>
      <c r="C422" s="250"/>
      <c r="D422" s="251"/>
      <c r="E422" s="250"/>
      <c r="F422" s="315"/>
      <c r="G422" s="229"/>
      <c r="H422" s="159"/>
      <c r="I422" s="159"/>
      <c r="J422" s="159"/>
      <c r="K422" s="159"/>
      <c r="L422" s="159"/>
      <c r="M422" s="159"/>
      <c r="N422" s="159"/>
      <c r="O422" s="159"/>
      <c r="P422" s="230"/>
      <c r="Q422" s="920"/>
      <c r="R422" s="921"/>
      <c r="S422" s="921"/>
      <c r="T422" s="921"/>
      <c r="U422" s="921"/>
      <c r="V422" s="921"/>
      <c r="W422" s="921"/>
      <c r="X422" s="921"/>
      <c r="Y422" s="921"/>
      <c r="Z422" s="921"/>
      <c r="AA422" s="92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3"/>
      <c r="B423" s="251"/>
      <c r="C423" s="250"/>
      <c r="D423" s="251"/>
      <c r="E423" s="250"/>
      <c r="F423" s="315"/>
      <c r="G423" s="231"/>
      <c r="H423" s="232"/>
      <c r="I423" s="232"/>
      <c r="J423" s="232"/>
      <c r="K423" s="232"/>
      <c r="L423" s="232"/>
      <c r="M423" s="232"/>
      <c r="N423" s="232"/>
      <c r="O423" s="232"/>
      <c r="P423" s="233"/>
      <c r="Q423" s="923"/>
      <c r="R423" s="924"/>
      <c r="S423" s="924"/>
      <c r="T423" s="924"/>
      <c r="U423" s="924"/>
      <c r="V423" s="924"/>
      <c r="W423" s="924"/>
      <c r="X423" s="924"/>
      <c r="Y423" s="924"/>
      <c r="Z423" s="924"/>
      <c r="AA423" s="92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3"/>
      <c r="B424" s="251"/>
      <c r="C424" s="250"/>
      <c r="D424" s="251"/>
      <c r="E424" s="250"/>
      <c r="F424" s="315"/>
      <c r="G424" s="231"/>
      <c r="H424" s="232"/>
      <c r="I424" s="232"/>
      <c r="J424" s="232"/>
      <c r="K424" s="232"/>
      <c r="L424" s="232"/>
      <c r="M424" s="232"/>
      <c r="N424" s="232"/>
      <c r="O424" s="232"/>
      <c r="P424" s="233"/>
      <c r="Q424" s="923"/>
      <c r="R424" s="924"/>
      <c r="S424" s="924"/>
      <c r="T424" s="924"/>
      <c r="U424" s="924"/>
      <c r="V424" s="924"/>
      <c r="W424" s="924"/>
      <c r="X424" s="924"/>
      <c r="Y424" s="924"/>
      <c r="Z424" s="924"/>
      <c r="AA424" s="925"/>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3"/>
      <c r="B425" s="251"/>
      <c r="C425" s="250"/>
      <c r="D425" s="251"/>
      <c r="E425" s="250"/>
      <c r="F425" s="315"/>
      <c r="G425" s="231"/>
      <c r="H425" s="232"/>
      <c r="I425" s="232"/>
      <c r="J425" s="232"/>
      <c r="K425" s="232"/>
      <c r="L425" s="232"/>
      <c r="M425" s="232"/>
      <c r="N425" s="232"/>
      <c r="O425" s="232"/>
      <c r="P425" s="233"/>
      <c r="Q425" s="923"/>
      <c r="R425" s="924"/>
      <c r="S425" s="924"/>
      <c r="T425" s="924"/>
      <c r="U425" s="924"/>
      <c r="V425" s="924"/>
      <c r="W425" s="924"/>
      <c r="X425" s="924"/>
      <c r="Y425" s="924"/>
      <c r="Z425" s="924"/>
      <c r="AA425" s="925"/>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3"/>
      <c r="B426" s="251"/>
      <c r="C426" s="250"/>
      <c r="D426" s="251"/>
      <c r="E426" s="316"/>
      <c r="F426" s="317"/>
      <c r="G426" s="234"/>
      <c r="H426" s="162"/>
      <c r="I426" s="162"/>
      <c r="J426" s="162"/>
      <c r="K426" s="162"/>
      <c r="L426" s="162"/>
      <c r="M426" s="162"/>
      <c r="N426" s="162"/>
      <c r="O426" s="162"/>
      <c r="P426" s="235"/>
      <c r="Q426" s="926"/>
      <c r="R426" s="927"/>
      <c r="S426" s="927"/>
      <c r="T426" s="927"/>
      <c r="U426" s="927"/>
      <c r="V426" s="927"/>
      <c r="W426" s="927"/>
      <c r="X426" s="927"/>
      <c r="Y426" s="927"/>
      <c r="Z426" s="927"/>
      <c r="AA426" s="928"/>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3"/>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3"/>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3"/>
      <c r="B429" s="251"/>
      <c r="C429" s="316"/>
      <c r="D429" s="100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3"/>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3"/>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530</v>
      </c>
      <c r="AN431" s="179"/>
      <c r="AO431" s="179"/>
      <c r="AP431" s="174"/>
      <c r="AQ431" s="174" t="s">
        <v>355</v>
      </c>
      <c r="AR431" s="167"/>
      <c r="AS431" s="167"/>
      <c r="AT431" s="168"/>
      <c r="AU431" s="132" t="s">
        <v>253</v>
      </c>
      <c r="AV431" s="132"/>
      <c r="AW431" s="132"/>
      <c r="AX431" s="133"/>
    </row>
    <row r="432" spans="1:50" ht="18.75" customHeight="1" x14ac:dyDescent="0.15">
      <c r="A432" s="1003"/>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645</v>
      </c>
      <c r="AF432" s="134"/>
      <c r="AG432" s="135" t="s">
        <v>356</v>
      </c>
      <c r="AH432" s="170"/>
      <c r="AI432" s="180"/>
      <c r="AJ432" s="180"/>
      <c r="AK432" s="180"/>
      <c r="AL432" s="175"/>
      <c r="AM432" s="180"/>
      <c r="AN432" s="180"/>
      <c r="AO432" s="180"/>
      <c r="AP432" s="175"/>
      <c r="AQ432" s="216" t="s">
        <v>645</v>
      </c>
      <c r="AR432" s="134"/>
      <c r="AS432" s="135" t="s">
        <v>356</v>
      </c>
      <c r="AT432" s="170"/>
      <c r="AU432" s="134" t="s">
        <v>647</v>
      </c>
      <c r="AV432" s="134"/>
      <c r="AW432" s="135" t="s">
        <v>300</v>
      </c>
      <c r="AX432" s="136"/>
    </row>
    <row r="433" spans="1:50" ht="23.25" customHeight="1" x14ac:dyDescent="0.15">
      <c r="A433" s="1003"/>
      <c r="B433" s="251"/>
      <c r="C433" s="250"/>
      <c r="D433" s="251"/>
      <c r="E433" s="164"/>
      <c r="F433" s="165"/>
      <c r="G433" s="229" t="s">
        <v>641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641</v>
      </c>
      <c r="AC433" s="131"/>
      <c r="AD433" s="131"/>
      <c r="AE433" s="101" t="s">
        <v>643</v>
      </c>
      <c r="AF433" s="102"/>
      <c r="AG433" s="102"/>
      <c r="AH433" s="102"/>
      <c r="AI433" s="101" t="s">
        <v>643</v>
      </c>
      <c r="AJ433" s="102"/>
      <c r="AK433" s="102"/>
      <c r="AL433" s="102"/>
      <c r="AM433" s="101" t="s">
        <v>645</v>
      </c>
      <c r="AN433" s="102"/>
      <c r="AO433" s="102"/>
      <c r="AP433" s="103"/>
      <c r="AQ433" s="101" t="s">
        <v>645</v>
      </c>
      <c r="AR433" s="102"/>
      <c r="AS433" s="102"/>
      <c r="AT433" s="103"/>
      <c r="AU433" s="102" t="s">
        <v>647</v>
      </c>
      <c r="AV433" s="102"/>
      <c r="AW433" s="102"/>
      <c r="AX433" s="221"/>
    </row>
    <row r="434" spans="1:50" ht="23.25" customHeight="1" x14ac:dyDescent="0.15">
      <c r="A434" s="1003"/>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641</v>
      </c>
      <c r="AC434" s="220"/>
      <c r="AD434" s="220"/>
      <c r="AE434" s="101" t="s">
        <v>643</v>
      </c>
      <c r="AF434" s="102"/>
      <c r="AG434" s="102"/>
      <c r="AH434" s="103"/>
      <c r="AI434" s="101" t="s">
        <v>646</v>
      </c>
      <c r="AJ434" s="102"/>
      <c r="AK434" s="102"/>
      <c r="AL434" s="102"/>
      <c r="AM434" s="101" t="s">
        <v>646</v>
      </c>
      <c r="AN434" s="102"/>
      <c r="AO434" s="102"/>
      <c r="AP434" s="103"/>
      <c r="AQ434" s="101" t="s">
        <v>645</v>
      </c>
      <c r="AR434" s="102"/>
      <c r="AS434" s="102"/>
      <c r="AT434" s="103"/>
      <c r="AU434" s="102" t="s">
        <v>647</v>
      </c>
      <c r="AV434" s="102"/>
      <c r="AW434" s="102"/>
      <c r="AX434" s="221"/>
    </row>
    <row r="435" spans="1:50" ht="23.25" customHeight="1" x14ac:dyDescent="0.15">
      <c r="A435" s="1003"/>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644</v>
      </c>
      <c r="AF435" s="102"/>
      <c r="AG435" s="102"/>
      <c r="AH435" s="103"/>
      <c r="AI435" s="101" t="s">
        <v>645</v>
      </c>
      <c r="AJ435" s="102"/>
      <c r="AK435" s="102"/>
      <c r="AL435" s="102"/>
      <c r="AM435" s="101" t="s">
        <v>645</v>
      </c>
      <c r="AN435" s="102"/>
      <c r="AO435" s="102"/>
      <c r="AP435" s="103"/>
      <c r="AQ435" s="101" t="s">
        <v>645</v>
      </c>
      <c r="AR435" s="102"/>
      <c r="AS435" s="102"/>
      <c r="AT435" s="103"/>
      <c r="AU435" s="102" t="s">
        <v>644</v>
      </c>
      <c r="AV435" s="102"/>
      <c r="AW435" s="102"/>
      <c r="AX435" s="221"/>
    </row>
    <row r="436" spans="1:50" ht="18.75" customHeight="1" x14ac:dyDescent="0.15">
      <c r="A436" s="1003"/>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530</v>
      </c>
      <c r="AN436" s="179"/>
      <c r="AO436" s="179"/>
      <c r="AP436" s="174"/>
      <c r="AQ436" s="174" t="s">
        <v>355</v>
      </c>
      <c r="AR436" s="167"/>
      <c r="AS436" s="167"/>
      <c r="AT436" s="168"/>
      <c r="AU436" s="132" t="s">
        <v>253</v>
      </c>
      <c r="AV436" s="132"/>
      <c r="AW436" s="132"/>
      <c r="AX436" s="133"/>
    </row>
    <row r="437" spans="1:50" ht="18.75" customHeight="1" x14ac:dyDescent="0.15">
      <c r="A437" s="1003"/>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t="s">
        <v>645</v>
      </c>
      <c r="AF437" s="134"/>
      <c r="AG437" s="135" t="s">
        <v>356</v>
      </c>
      <c r="AH437" s="170"/>
      <c r="AI437" s="180"/>
      <c r="AJ437" s="180"/>
      <c r="AK437" s="180"/>
      <c r="AL437" s="175"/>
      <c r="AM437" s="180"/>
      <c r="AN437" s="180"/>
      <c r="AO437" s="180"/>
      <c r="AP437" s="175"/>
      <c r="AQ437" s="216" t="s">
        <v>647</v>
      </c>
      <c r="AR437" s="134"/>
      <c r="AS437" s="135" t="s">
        <v>356</v>
      </c>
      <c r="AT437" s="170"/>
      <c r="AU437" s="134" t="s">
        <v>647</v>
      </c>
      <c r="AV437" s="134"/>
      <c r="AW437" s="135" t="s">
        <v>300</v>
      </c>
      <c r="AX437" s="136"/>
    </row>
    <row r="438" spans="1:50" ht="23.25" customHeight="1" x14ac:dyDescent="0.15">
      <c r="A438" s="1003"/>
      <c r="B438" s="251"/>
      <c r="C438" s="250"/>
      <c r="D438" s="251"/>
      <c r="E438" s="164"/>
      <c r="F438" s="165"/>
      <c r="G438" s="229" t="s">
        <v>641</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641</v>
      </c>
      <c r="AC438" s="131"/>
      <c r="AD438" s="131"/>
      <c r="AE438" s="101" t="s">
        <v>645</v>
      </c>
      <c r="AF438" s="102"/>
      <c r="AG438" s="102"/>
      <c r="AH438" s="102"/>
      <c r="AI438" s="101" t="s">
        <v>645</v>
      </c>
      <c r="AJ438" s="102"/>
      <c r="AK438" s="102"/>
      <c r="AL438" s="102"/>
      <c r="AM438" s="101" t="s">
        <v>645</v>
      </c>
      <c r="AN438" s="102"/>
      <c r="AO438" s="102"/>
      <c r="AP438" s="103"/>
      <c r="AQ438" s="101" t="s">
        <v>647</v>
      </c>
      <c r="AR438" s="102"/>
      <c r="AS438" s="102"/>
      <c r="AT438" s="103"/>
      <c r="AU438" s="102" t="s">
        <v>647</v>
      </c>
      <c r="AV438" s="102"/>
      <c r="AW438" s="102"/>
      <c r="AX438" s="221"/>
    </row>
    <row r="439" spans="1:50" ht="23.25" customHeight="1" x14ac:dyDescent="0.15">
      <c r="A439" s="1003"/>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t="s">
        <v>642</v>
      </c>
      <c r="AC439" s="220"/>
      <c r="AD439" s="220"/>
      <c r="AE439" s="101" t="s">
        <v>643</v>
      </c>
      <c r="AF439" s="102"/>
      <c r="AG439" s="102"/>
      <c r="AH439" s="103"/>
      <c r="AI439" s="101" t="s">
        <v>643</v>
      </c>
      <c r="AJ439" s="102"/>
      <c r="AK439" s="102"/>
      <c r="AL439" s="102"/>
      <c r="AM439" s="101" t="s">
        <v>645</v>
      </c>
      <c r="AN439" s="102"/>
      <c r="AO439" s="102"/>
      <c r="AP439" s="103"/>
      <c r="AQ439" s="101" t="s">
        <v>647</v>
      </c>
      <c r="AR439" s="102"/>
      <c r="AS439" s="102"/>
      <c r="AT439" s="103"/>
      <c r="AU439" s="102" t="s">
        <v>647</v>
      </c>
      <c r="AV439" s="102"/>
      <c r="AW439" s="102"/>
      <c r="AX439" s="221"/>
    </row>
    <row r="440" spans="1:50" ht="23.25" customHeight="1" thickBot="1" x14ac:dyDescent="0.2">
      <c r="A440" s="1003"/>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t="s">
        <v>645</v>
      </c>
      <c r="AF440" s="102"/>
      <c r="AG440" s="102"/>
      <c r="AH440" s="103"/>
      <c r="AI440" s="101" t="s">
        <v>645</v>
      </c>
      <c r="AJ440" s="102"/>
      <c r="AK440" s="102"/>
      <c r="AL440" s="102"/>
      <c r="AM440" s="101" t="s">
        <v>645</v>
      </c>
      <c r="AN440" s="102"/>
      <c r="AO440" s="102"/>
      <c r="AP440" s="103"/>
      <c r="AQ440" s="101" t="s">
        <v>647</v>
      </c>
      <c r="AR440" s="102"/>
      <c r="AS440" s="102"/>
      <c r="AT440" s="103"/>
      <c r="AU440" s="102" t="s">
        <v>647</v>
      </c>
      <c r="AV440" s="102"/>
      <c r="AW440" s="102"/>
      <c r="AX440" s="221"/>
    </row>
    <row r="441" spans="1:50" ht="18.75" hidden="1" customHeight="1" x14ac:dyDescent="0.15">
      <c r="A441" s="1003"/>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530</v>
      </c>
      <c r="AN441" s="179"/>
      <c r="AO441" s="179"/>
      <c r="AP441" s="174"/>
      <c r="AQ441" s="174" t="s">
        <v>355</v>
      </c>
      <c r="AR441" s="167"/>
      <c r="AS441" s="167"/>
      <c r="AT441" s="168"/>
      <c r="AU441" s="132" t="s">
        <v>253</v>
      </c>
      <c r="AV441" s="132"/>
      <c r="AW441" s="132"/>
      <c r="AX441" s="133"/>
    </row>
    <row r="442" spans="1:50" ht="18.75" hidden="1" customHeight="1" x14ac:dyDescent="0.15">
      <c r="A442" s="1003"/>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3"/>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3"/>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3"/>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3"/>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530</v>
      </c>
      <c r="AN446" s="179"/>
      <c r="AO446" s="179"/>
      <c r="AP446" s="174"/>
      <c r="AQ446" s="174" t="s">
        <v>355</v>
      </c>
      <c r="AR446" s="167"/>
      <c r="AS446" s="167"/>
      <c r="AT446" s="168"/>
      <c r="AU446" s="132" t="s">
        <v>253</v>
      </c>
      <c r="AV446" s="132"/>
      <c r="AW446" s="132"/>
      <c r="AX446" s="133"/>
    </row>
    <row r="447" spans="1:50" ht="18.75" hidden="1" customHeight="1" x14ac:dyDescent="0.15">
      <c r="A447" s="1003"/>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3"/>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3"/>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3"/>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3"/>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530</v>
      </c>
      <c r="AN451" s="179"/>
      <c r="AO451" s="179"/>
      <c r="AP451" s="174"/>
      <c r="AQ451" s="174" t="s">
        <v>355</v>
      </c>
      <c r="AR451" s="167"/>
      <c r="AS451" s="167"/>
      <c r="AT451" s="168"/>
      <c r="AU451" s="132" t="s">
        <v>253</v>
      </c>
      <c r="AV451" s="132"/>
      <c r="AW451" s="132"/>
      <c r="AX451" s="133"/>
    </row>
    <row r="452" spans="1:50" ht="18.75" hidden="1" customHeight="1" x14ac:dyDescent="0.15">
      <c r="A452" s="1003"/>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3"/>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3"/>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3"/>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3"/>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530</v>
      </c>
      <c r="AN456" s="179"/>
      <c r="AO456" s="179"/>
      <c r="AP456" s="174"/>
      <c r="AQ456" s="174" t="s">
        <v>355</v>
      </c>
      <c r="AR456" s="167"/>
      <c r="AS456" s="167"/>
      <c r="AT456" s="168"/>
      <c r="AU456" s="132" t="s">
        <v>253</v>
      </c>
      <c r="AV456" s="132"/>
      <c r="AW456" s="132"/>
      <c r="AX456" s="133"/>
    </row>
    <row r="457" spans="1:50" ht="18.75" hidden="1" customHeight="1" x14ac:dyDescent="0.15">
      <c r="A457" s="1003"/>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3"/>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3"/>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3"/>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3"/>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1003"/>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3"/>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3"/>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3"/>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3"/>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1003"/>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3"/>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3"/>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3"/>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3"/>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1003"/>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3"/>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3"/>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3"/>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3"/>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1003"/>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3"/>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3"/>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3"/>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3"/>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3"/>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3"/>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3"/>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3"/>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1003"/>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3"/>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3"/>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3"/>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3"/>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1003"/>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3"/>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3"/>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3"/>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3"/>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1003"/>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3"/>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3"/>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3"/>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3"/>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1003"/>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3"/>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3"/>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3"/>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3"/>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1003"/>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3"/>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3"/>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3"/>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3"/>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1003"/>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3"/>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3"/>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3"/>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3"/>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1003"/>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3"/>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3"/>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3"/>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3"/>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1003"/>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3"/>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3"/>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3"/>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3"/>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1003"/>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3"/>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3"/>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3"/>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3"/>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1003"/>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3"/>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3"/>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3"/>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3"/>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3"/>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3"/>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3"/>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3"/>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1003"/>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3"/>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3"/>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3"/>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3"/>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1003"/>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3"/>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3"/>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3"/>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3"/>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1003"/>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3"/>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3"/>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3"/>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3"/>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1003"/>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3"/>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3"/>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3"/>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3"/>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1003"/>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3"/>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3"/>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3"/>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3"/>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1003"/>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3"/>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3"/>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3"/>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3"/>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1003"/>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3"/>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3"/>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3"/>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3"/>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1003"/>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3"/>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3"/>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3"/>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3"/>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1003"/>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3"/>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3"/>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3"/>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3"/>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1003"/>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3"/>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3"/>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3"/>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3"/>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3"/>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3"/>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3"/>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3"/>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1003"/>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3"/>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3"/>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3"/>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3"/>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1003"/>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3"/>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3"/>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3"/>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3"/>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1003"/>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3"/>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3"/>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3"/>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3"/>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1003"/>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3"/>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3"/>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3"/>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3"/>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1003"/>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3"/>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3"/>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3"/>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3"/>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1003"/>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3"/>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3"/>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3"/>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3"/>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1003"/>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3"/>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3"/>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3"/>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3"/>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1003"/>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3"/>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3"/>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3"/>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3"/>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1003"/>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3"/>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3"/>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3"/>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3"/>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1003"/>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3"/>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3"/>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3"/>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3"/>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3"/>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3"/>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3"/>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3"/>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1003"/>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3"/>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3"/>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3"/>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3"/>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1003"/>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3"/>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3"/>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3"/>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3"/>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1003"/>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3"/>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3"/>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3"/>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3"/>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1003"/>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3"/>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3"/>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3"/>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3"/>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1003"/>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3"/>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3"/>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3"/>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3"/>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1003"/>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3"/>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3"/>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3"/>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3"/>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1003"/>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3"/>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3"/>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3"/>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3"/>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1003"/>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3"/>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3"/>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3"/>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3"/>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1003"/>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3"/>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3"/>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3"/>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3"/>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1003"/>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3"/>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3"/>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3"/>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3"/>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3"/>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708"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709"/>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48" customHeight="1" x14ac:dyDescent="0.15">
      <c r="A702" s="534" t="s">
        <v>259</v>
      </c>
      <c r="B702" s="53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8" t="s">
        <v>551</v>
      </c>
      <c r="AE702" s="919"/>
      <c r="AF702" s="919"/>
      <c r="AG702" s="710" t="s">
        <v>578</v>
      </c>
      <c r="AH702" s="711"/>
      <c r="AI702" s="711"/>
      <c r="AJ702" s="711"/>
      <c r="AK702" s="711"/>
      <c r="AL702" s="711"/>
      <c r="AM702" s="711"/>
      <c r="AN702" s="711"/>
      <c r="AO702" s="711"/>
      <c r="AP702" s="711"/>
      <c r="AQ702" s="711"/>
      <c r="AR702" s="711"/>
      <c r="AS702" s="711"/>
      <c r="AT702" s="711"/>
      <c r="AU702" s="711"/>
      <c r="AV702" s="711"/>
      <c r="AW702" s="711"/>
      <c r="AX702" s="712"/>
    </row>
    <row r="703" spans="1:50" ht="47.25" customHeight="1" x14ac:dyDescent="0.15">
      <c r="A703" s="536"/>
      <c r="B703" s="537"/>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52" t="s">
        <v>551</v>
      </c>
      <c r="AE703" s="153"/>
      <c r="AF703" s="153"/>
      <c r="AG703" s="673" t="s">
        <v>579</v>
      </c>
      <c r="AH703" s="674"/>
      <c r="AI703" s="674"/>
      <c r="AJ703" s="674"/>
      <c r="AK703" s="674"/>
      <c r="AL703" s="674"/>
      <c r="AM703" s="674"/>
      <c r="AN703" s="674"/>
      <c r="AO703" s="674"/>
      <c r="AP703" s="674"/>
      <c r="AQ703" s="674"/>
      <c r="AR703" s="674"/>
      <c r="AS703" s="674"/>
      <c r="AT703" s="674"/>
      <c r="AU703" s="674"/>
      <c r="AV703" s="674"/>
      <c r="AW703" s="674"/>
      <c r="AX703" s="675"/>
    </row>
    <row r="704" spans="1:50" ht="59.25" customHeight="1" x14ac:dyDescent="0.15">
      <c r="A704" s="538"/>
      <c r="B704" s="539"/>
      <c r="C704" s="627" t="s">
        <v>261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551</v>
      </c>
      <c r="AE704" s="612"/>
      <c r="AF704" s="612"/>
      <c r="AG704" s="271" t="s">
        <v>580</v>
      </c>
      <c r="AH704" s="232"/>
      <c r="AI704" s="232"/>
      <c r="AJ704" s="232"/>
      <c r="AK704" s="232"/>
      <c r="AL704" s="232"/>
      <c r="AM704" s="232"/>
      <c r="AN704" s="232"/>
      <c r="AO704" s="232"/>
      <c r="AP704" s="232"/>
      <c r="AQ704" s="232"/>
      <c r="AR704" s="232"/>
      <c r="AS704" s="232"/>
      <c r="AT704" s="232"/>
      <c r="AU704" s="232"/>
      <c r="AV704" s="232"/>
      <c r="AW704" s="232"/>
      <c r="AX704" s="272"/>
    </row>
    <row r="705" spans="1:50" ht="27" customHeight="1" x14ac:dyDescent="0.15">
      <c r="A705" s="647" t="s">
        <v>39</v>
      </c>
      <c r="B705" s="784"/>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47" t="s">
        <v>551</v>
      </c>
      <c r="AE705" s="748"/>
      <c r="AF705" s="748"/>
      <c r="AG705" s="158" t="s">
        <v>653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4"/>
      <c r="B706" s="785"/>
      <c r="C706" s="640"/>
      <c r="D706" s="641"/>
      <c r="E706" s="678" t="s">
        <v>523</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2" t="s">
        <v>621</v>
      </c>
      <c r="AE706" s="153"/>
      <c r="AF706" s="154"/>
      <c r="AG706" s="271"/>
      <c r="AH706" s="232"/>
      <c r="AI706" s="232"/>
      <c r="AJ706" s="232"/>
      <c r="AK706" s="232"/>
      <c r="AL706" s="232"/>
      <c r="AM706" s="232"/>
      <c r="AN706" s="232"/>
      <c r="AO706" s="232"/>
      <c r="AP706" s="232"/>
      <c r="AQ706" s="232"/>
      <c r="AR706" s="232"/>
      <c r="AS706" s="232"/>
      <c r="AT706" s="232"/>
      <c r="AU706" s="232"/>
      <c r="AV706" s="232"/>
      <c r="AW706" s="232"/>
      <c r="AX706" s="272"/>
    </row>
    <row r="707" spans="1:50" ht="26.25" customHeight="1" x14ac:dyDescent="0.15">
      <c r="A707" s="664"/>
      <c r="B707" s="785"/>
      <c r="C707" s="642"/>
      <c r="D707" s="643"/>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609" t="s">
        <v>621</v>
      </c>
      <c r="AE707" s="610"/>
      <c r="AF707" s="610"/>
      <c r="AG707" s="271"/>
      <c r="AH707" s="232"/>
      <c r="AI707" s="232"/>
      <c r="AJ707" s="232"/>
      <c r="AK707" s="232"/>
      <c r="AL707" s="232"/>
      <c r="AM707" s="232"/>
      <c r="AN707" s="232"/>
      <c r="AO707" s="232"/>
      <c r="AP707" s="232"/>
      <c r="AQ707" s="232"/>
      <c r="AR707" s="232"/>
      <c r="AS707" s="232"/>
      <c r="AT707" s="232"/>
      <c r="AU707" s="232"/>
      <c r="AV707" s="232"/>
      <c r="AW707" s="232"/>
      <c r="AX707" s="272"/>
    </row>
    <row r="708" spans="1:50" ht="60" customHeight="1" x14ac:dyDescent="0.15">
      <c r="A708" s="664"/>
      <c r="B708" s="665"/>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76" t="s">
        <v>551</v>
      </c>
      <c r="AE708" s="677"/>
      <c r="AF708" s="677"/>
      <c r="AG708" s="531" t="s">
        <v>581</v>
      </c>
      <c r="AH708" s="532"/>
      <c r="AI708" s="532"/>
      <c r="AJ708" s="532"/>
      <c r="AK708" s="532"/>
      <c r="AL708" s="532"/>
      <c r="AM708" s="532"/>
      <c r="AN708" s="532"/>
      <c r="AO708" s="532"/>
      <c r="AP708" s="532"/>
      <c r="AQ708" s="532"/>
      <c r="AR708" s="532"/>
      <c r="AS708" s="532"/>
      <c r="AT708" s="532"/>
      <c r="AU708" s="532"/>
      <c r="AV708" s="532"/>
      <c r="AW708" s="532"/>
      <c r="AX708" s="533"/>
    </row>
    <row r="709" spans="1:50" ht="102.75" customHeight="1" x14ac:dyDescent="0.15">
      <c r="A709" s="664"/>
      <c r="B709" s="665"/>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2" t="s">
        <v>551</v>
      </c>
      <c r="AE709" s="153"/>
      <c r="AF709" s="153"/>
      <c r="AG709" s="673" t="s">
        <v>635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2" t="s">
        <v>622</v>
      </c>
      <c r="AE710" s="153"/>
      <c r="AF710" s="153"/>
      <c r="AG710" s="673" t="s">
        <v>554</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2" t="s">
        <v>551</v>
      </c>
      <c r="AE711" s="153"/>
      <c r="AF711" s="153"/>
      <c r="AG711" s="673" t="s">
        <v>582</v>
      </c>
      <c r="AH711" s="674"/>
      <c r="AI711" s="674"/>
      <c r="AJ711" s="674"/>
      <c r="AK711" s="674"/>
      <c r="AL711" s="674"/>
      <c r="AM711" s="674"/>
      <c r="AN711" s="674"/>
      <c r="AO711" s="674"/>
      <c r="AP711" s="674"/>
      <c r="AQ711" s="674"/>
      <c r="AR711" s="674"/>
      <c r="AS711" s="674"/>
      <c r="AT711" s="674"/>
      <c r="AU711" s="674"/>
      <c r="AV711" s="674"/>
      <c r="AW711" s="674"/>
      <c r="AX711" s="675"/>
    </row>
    <row r="712" spans="1:50" ht="42" customHeight="1" x14ac:dyDescent="0.15">
      <c r="A712" s="664"/>
      <c r="B712" s="665"/>
      <c r="C712" s="614" t="s">
        <v>485</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551</v>
      </c>
      <c r="AE712" s="612"/>
      <c r="AF712" s="612"/>
      <c r="AG712" s="620" t="s">
        <v>623</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64"/>
      <c r="B713" s="665"/>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622</v>
      </c>
      <c r="AE713" s="153"/>
      <c r="AF713" s="154"/>
      <c r="AG713" s="673" t="s">
        <v>554</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6" t="s">
        <v>458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17" t="s">
        <v>622</v>
      </c>
      <c r="AE714" s="618"/>
      <c r="AF714" s="619"/>
      <c r="AG714" s="684" t="s">
        <v>554</v>
      </c>
      <c r="AH714" s="685"/>
      <c r="AI714" s="685"/>
      <c r="AJ714" s="685"/>
      <c r="AK714" s="685"/>
      <c r="AL714" s="685"/>
      <c r="AM714" s="685"/>
      <c r="AN714" s="685"/>
      <c r="AO714" s="685"/>
      <c r="AP714" s="685"/>
      <c r="AQ714" s="685"/>
      <c r="AR714" s="685"/>
      <c r="AS714" s="685"/>
      <c r="AT714" s="685"/>
      <c r="AU714" s="685"/>
      <c r="AV714" s="685"/>
      <c r="AW714" s="685"/>
      <c r="AX714" s="686"/>
    </row>
    <row r="715" spans="1:50" ht="39" customHeight="1" x14ac:dyDescent="0.15">
      <c r="A715" s="647" t="s">
        <v>40</v>
      </c>
      <c r="B715" s="663"/>
      <c r="C715" s="668" t="s">
        <v>459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551</v>
      </c>
      <c r="AE715" s="677"/>
      <c r="AF715" s="792"/>
      <c r="AG715" s="531" t="s">
        <v>654</v>
      </c>
      <c r="AH715" s="532"/>
      <c r="AI715" s="532"/>
      <c r="AJ715" s="532"/>
      <c r="AK715" s="532"/>
      <c r="AL715" s="532"/>
      <c r="AM715" s="532"/>
      <c r="AN715" s="532"/>
      <c r="AO715" s="532"/>
      <c r="AP715" s="532"/>
      <c r="AQ715" s="532"/>
      <c r="AR715" s="532"/>
      <c r="AS715" s="532"/>
      <c r="AT715" s="532"/>
      <c r="AU715" s="532"/>
      <c r="AV715" s="532"/>
      <c r="AW715" s="532"/>
      <c r="AX715" s="533"/>
    </row>
    <row r="716" spans="1:50" ht="51" customHeight="1" x14ac:dyDescent="0.15">
      <c r="A716" s="664"/>
      <c r="B716" s="665"/>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551</v>
      </c>
      <c r="AE716" s="774"/>
      <c r="AF716" s="774"/>
      <c r="AG716" s="673" t="s">
        <v>583</v>
      </c>
      <c r="AH716" s="674"/>
      <c r="AI716" s="674"/>
      <c r="AJ716" s="674"/>
      <c r="AK716" s="674"/>
      <c r="AL716" s="674"/>
      <c r="AM716" s="674"/>
      <c r="AN716" s="674"/>
      <c r="AO716" s="674"/>
      <c r="AP716" s="674"/>
      <c r="AQ716" s="674"/>
      <c r="AR716" s="674"/>
      <c r="AS716" s="674"/>
      <c r="AT716" s="674"/>
      <c r="AU716" s="674"/>
      <c r="AV716" s="674"/>
      <c r="AW716" s="674"/>
      <c r="AX716" s="675"/>
    </row>
    <row r="717" spans="1:50" ht="33.75" customHeight="1" x14ac:dyDescent="0.15">
      <c r="A717" s="664"/>
      <c r="B717" s="665"/>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2" t="s">
        <v>551</v>
      </c>
      <c r="AE717" s="153"/>
      <c r="AF717" s="153"/>
      <c r="AG717" s="673" t="s">
        <v>584</v>
      </c>
      <c r="AH717" s="674"/>
      <c r="AI717" s="674"/>
      <c r="AJ717" s="674"/>
      <c r="AK717" s="674"/>
      <c r="AL717" s="674"/>
      <c r="AM717" s="674"/>
      <c r="AN717" s="674"/>
      <c r="AO717" s="674"/>
      <c r="AP717" s="674"/>
      <c r="AQ717" s="674"/>
      <c r="AR717" s="674"/>
      <c r="AS717" s="674"/>
      <c r="AT717" s="674"/>
      <c r="AU717" s="674"/>
      <c r="AV717" s="674"/>
      <c r="AW717" s="674"/>
      <c r="AX717" s="675"/>
    </row>
    <row r="718" spans="1:50" ht="33.75" customHeight="1" x14ac:dyDescent="0.15">
      <c r="A718" s="666"/>
      <c r="B718" s="667"/>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52" t="s">
        <v>551</v>
      </c>
      <c r="AE718" s="153"/>
      <c r="AF718" s="153"/>
      <c r="AG718" s="161" t="s">
        <v>585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7" t="s">
        <v>58</v>
      </c>
      <c r="B719" s="658"/>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32"/>
      <c r="AD719" s="676" t="s">
        <v>622</v>
      </c>
      <c r="AE719" s="677"/>
      <c r="AF719" s="677"/>
      <c r="AG719" s="158" t="s">
        <v>554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9"/>
      <c r="B720" s="660"/>
      <c r="C720" s="967" t="s">
        <v>477</v>
      </c>
      <c r="D720" s="965"/>
      <c r="E720" s="965"/>
      <c r="F720" s="968"/>
      <c r="G720" s="964" t="s">
        <v>478</v>
      </c>
      <c r="H720" s="965"/>
      <c r="I720" s="965"/>
      <c r="J720" s="965"/>
      <c r="K720" s="965"/>
      <c r="L720" s="965"/>
      <c r="M720" s="965"/>
      <c r="N720" s="964" t="s">
        <v>482</v>
      </c>
      <c r="O720" s="965"/>
      <c r="P720" s="965"/>
      <c r="Q720" s="965"/>
      <c r="R720" s="965"/>
      <c r="S720" s="965"/>
      <c r="T720" s="965"/>
      <c r="U720" s="965"/>
      <c r="V720" s="965"/>
      <c r="W720" s="965"/>
      <c r="X720" s="965"/>
      <c r="Y720" s="965"/>
      <c r="Z720" s="965"/>
      <c r="AA720" s="965"/>
      <c r="AB720" s="965"/>
      <c r="AC720" s="965"/>
      <c r="AD720" s="965"/>
      <c r="AE720" s="965"/>
      <c r="AF720" s="966"/>
      <c r="AG720" s="271"/>
      <c r="AH720" s="232"/>
      <c r="AI720" s="232"/>
      <c r="AJ720" s="232"/>
      <c r="AK720" s="232"/>
      <c r="AL720" s="232"/>
      <c r="AM720" s="232"/>
      <c r="AN720" s="232"/>
      <c r="AO720" s="232"/>
      <c r="AP720" s="232"/>
      <c r="AQ720" s="232"/>
      <c r="AR720" s="232"/>
      <c r="AS720" s="232"/>
      <c r="AT720" s="232"/>
      <c r="AU720" s="232"/>
      <c r="AV720" s="232"/>
      <c r="AW720" s="232"/>
      <c r="AX720" s="272"/>
    </row>
    <row r="721" spans="1:50" ht="24.75" customHeight="1" x14ac:dyDescent="0.15">
      <c r="A721" s="659"/>
      <c r="B721" s="660"/>
      <c r="C721" s="951"/>
      <c r="D721" s="952"/>
      <c r="E721" s="952"/>
      <c r="F721" s="953"/>
      <c r="G721" s="969" t="s">
        <v>481</v>
      </c>
      <c r="H721" s="970"/>
      <c r="I721" s="83" t="str">
        <f>IF(OR(G721="　", G721=""), "", "-")</f>
        <v/>
      </c>
      <c r="J721" s="950" t="s">
        <v>612</v>
      </c>
      <c r="K721" s="950"/>
      <c r="L721" s="83" t="str">
        <f>IF(M721="","","-")</f>
        <v/>
      </c>
      <c r="M721" s="84"/>
      <c r="N721" s="947" t="s">
        <v>614</v>
      </c>
      <c r="O721" s="948"/>
      <c r="P721" s="948"/>
      <c r="Q721" s="948"/>
      <c r="R721" s="948"/>
      <c r="S721" s="948"/>
      <c r="T721" s="948"/>
      <c r="U721" s="948"/>
      <c r="V721" s="948"/>
      <c r="W721" s="948"/>
      <c r="X721" s="948"/>
      <c r="Y721" s="948"/>
      <c r="Z721" s="948"/>
      <c r="AA721" s="948"/>
      <c r="AB721" s="948"/>
      <c r="AC721" s="948"/>
      <c r="AD721" s="948"/>
      <c r="AE721" s="948"/>
      <c r="AF721" s="949"/>
      <c r="AG721" s="271"/>
      <c r="AH721" s="232"/>
      <c r="AI721" s="232"/>
      <c r="AJ721" s="232"/>
      <c r="AK721" s="232"/>
      <c r="AL721" s="232"/>
      <c r="AM721" s="232"/>
      <c r="AN721" s="232"/>
      <c r="AO721" s="232"/>
      <c r="AP721" s="232"/>
      <c r="AQ721" s="232"/>
      <c r="AR721" s="232"/>
      <c r="AS721" s="232"/>
      <c r="AT721" s="232"/>
      <c r="AU721" s="232"/>
      <c r="AV721" s="232"/>
      <c r="AW721" s="232"/>
      <c r="AX721" s="272"/>
    </row>
    <row r="722" spans="1:50" ht="24.75" hidden="1" customHeight="1" x14ac:dyDescent="0.15">
      <c r="A722" s="659"/>
      <c r="B722" s="660"/>
      <c r="C722" s="951"/>
      <c r="D722" s="952"/>
      <c r="E722" s="952"/>
      <c r="F722" s="953"/>
      <c r="G722" s="969"/>
      <c r="H722" s="970"/>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271"/>
      <c r="AH722" s="232"/>
      <c r="AI722" s="232"/>
      <c r="AJ722" s="232"/>
      <c r="AK722" s="232"/>
      <c r="AL722" s="232"/>
      <c r="AM722" s="232"/>
      <c r="AN722" s="232"/>
      <c r="AO722" s="232"/>
      <c r="AP722" s="232"/>
      <c r="AQ722" s="232"/>
      <c r="AR722" s="232"/>
      <c r="AS722" s="232"/>
      <c r="AT722" s="232"/>
      <c r="AU722" s="232"/>
      <c r="AV722" s="232"/>
      <c r="AW722" s="232"/>
      <c r="AX722" s="272"/>
    </row>
    <row r="723" spans="1:50" ht="24.75" hidden="1" customHeight="1" x14ac:dyDescent="0.15">
      <c r="A723" s="659"/>
      <c r="B723" s="660"/>
      <c r="C723" s="951"/>
      <c r="D723" s="952"/>
      <c r="E723" s="952"/>
      <c r="F723" s="953"/>
      <c r="G723" s="969"/>
      <c r="H723" s="970"/>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271"/>
      <c r="AH723" s="232"/>
      <c r="AI723" s="232"/>
      <c r="AJ723" s="232"/>
      <c r="AK723" s="232"/>
      <c r="AL723" s="232"/>
      <c r="AM723" s="232"/>
      <c r="AN723" s="232"/>
      <c r="AO723" s="232"/>
      <c r="AP723" s="232"/>
      <c r="AQ723" s="232"/>
      <c r="AR723" s="232"/>
      <c r="AS723" s="232"/>
      <c r="AT723" s="232"/>
      <c r="AU723" s="232"/>
      <c r="AV723" s="232"/>
      <c r="AW723" s="232"/>
      <c r="AX723" s="272"/>
    </row>
    <row r="724" spans="1:50" ht="24.75" hidden="1" customHeight="1" x14ac:dyDescent="0.15">
      <c r="A724" s="659"/>
      <c r="B724" s="660"/>
      <c r="C724" s="951"/>
      <c r="D724" s="952"/>
      <c r="E724" s="952"/>
      <c r="F724" s="953"/>
      <c r="G724" s="969"/>
      <c r="H724" s="970"/>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271"/>
      <c r="AH724" s="232"/>
      <c r="AI724" s="232"/>
      <c r="AJ724" s="232"/>
      <c r="AK724" s="232"/>
      <c r="AL724" s="232"/>
      <c r="AM724" s="232"/>
      <c r="AN724" s="232"/>
      <c r="AO724" s="232"/>
      <c r="AP724" s="232"/>
      <c r="AQ724" s="232"/>
      <c r="AR724" s="232"/>
      <c r="AS724" s="232"/>
      <c r="AT724" s="232"/>
      <c r="AU724" s="232"/>
      <c r="AV724" s="232"/>
      <c r="AW724" s="232"/>
      <c r="AX724" s="272"/>
    </row>
    <row r="725" spans="1:50" ht="24.75" hidden="1" customHeight="1" x14ac:dyDescent="0.15">
      <c r="A725" s="661"/>
      <c r="B725" s="662"/>
      <c r="C725" s="954"/>
      <c r="D725" s="955"/>
      <c r="E725" s="955"/>
      <c r="F725" s="956"/>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47" t="s">
        <v>48</v>
      </c>
      <c r="B726" s="648"/>
      <c r="C726" s="446" t="s">
        <v>53</v>
      </c>
      <c r="D726" s="607"/>
      <c r="E726" s="607"/>
      <c r="F726" s="608"/>
      <c r="G726" s="706" t="s">
        <v>637</v>
      </c>
      <c r="H726" s="706"/>
      <c r="I726" s="706"/>
      <c r="J726" s="706"/>
      <c r="K726" s="706"/>
      <c r="L726" s="706"/>
      <c r="M726" s="706"/>
      <c r="N726" s="706"/>
      <c r="O726" s="706"/>
      <c r="P726" s="706"/>
      <c r="Q726" s="706"/>
      <c r="R726" s="706"/>
      <c r="S726" s="706"/>
      <c r="T726" s="706"/>
      <c r="U726" s="706"/>
      <c r="V726" s="706"/>
      <c r="W726" s="706"/>
      <c r="X726" s="706"/>
      <c r="Y726" s="706"/>
      <c r="Z726" s="706"/>
      <c r="AA726" s="706"/>
      <c r="AB726" s="706"/>
      <c r="AC726" s="706"/>
      <c r="AD726" s="706"/>
      <c r="AE726" s="706"/>
      <c r="AF726" s="706"/>
      <c r="AG726" s="706"/>
      <c r="AH726" s="706"/>
      <c r="AI726" s="706"/>
      <c r="AJ726" s="706"/>
      <c r="AK726" s="706"/>
      <c r="AL726" s="706"/>
      <c r="AM726" s="706"/>
      <c r="AN726" s="706"/>
      <c r="AO726" s="706"/>
      <c r="AP726" s="706"/>
      <c r="AQ726" s="706"/>
      <c r="AR726" s="706"/>
      <c r="AS726" s="706"/>
      <c r="AT726" s="706"/>
      <c r="AU726" s="706"/>
      <c r="AV726" s="706"/>
      <c r="AW726" s="706"/>
      <c r="AX726" s="707"/>
    </row>
    <row r="727" spans="1:50" ht="67.5" customHeight="1" thickBot="1" x14ac:dyDescent="0.2">
      <c r="A727" s="649"/>
      <c r="B727" s="650"/>
      <c r="C727" s="701" t="s">
        <v>57</v>
      </c>
      <c r="D727" s="702"/>
      <c r="E727" s="702"/>
      <c r="F727" s="703"/>
      <c r="G727" s="704" t="s">
        <v>636</v>
      </c>
      <c r="H727" s="704"/>
      <c r="I727" s="704"/>
      <c r="J727" s="704"/>
      <c r="K727" s="704"/>
      <c r="L727" s="704"/>
      <c r="M727" s="704"/>
      <c r="N727" s="704"/>
      <c r="O727" s="704"/>
      <c r="P727" s="704"/>
      <c r="Q727" s="704"/>
      <c r="R727" s="704"/>
      <c r="S727" s="704"/>
      <c r="T727" s="704"/>
      <c r="U727" s="704"/>
      <c r="V727" s="704"/>
      <c r="W727" s="704"/>
      <c r="X727" s="704"/>
      <c r="Y727" s="704"/>
      <c r="Z727" s="704"/>
      <c r="AA727" s="704"/>
      <c r="AB727" s="704"/>
      <c r="AC727" s="704"/>
      <c r="AD727" s="704"/>
      <c r="AE727" s="704"/>
      <c r="AF727" s="704"/>
      <c r="AG727" s="704"/>
      <c r="AH727" s="704"/>
      <c r="AI727" s="704"/>
      <c r="AJ727" s="704"/>
      <c r="AK727" s="704"/>
      <c r="AL727" s="704"/>
      <c r="AM727" s="704"/>
      <c r="AN727" s="704"/>
      <c r="AO727" s="704"/>
      <c r="AP727" s="704"/>
      <c r="AQ727" s="704"/>
      <c r="AR727" s="704"/>
      <c r="AS727" s="704"/>
      <c r="AT727" s="704"/>
      <c r="AU727" s="704"/>
      <c r="AV727" s="704"/>
      <c r="AW727" s="704"/>
      <c r="AX727" s="7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80" t="s">
        <v>586</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c r="B731" s="645"/>
      <c r="C731" s="645"/>
      <c r="D731" s="645"/>
      <c r="E731" s="646"/>
      <c r="F731" s="654"/>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789" t="s">
        <v>492</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7" t="s">
        <v>431</v>
      </c>
      <c r="B737" s="118"/>
      <c r="C737" s="118"/>
      <c r="D737" s="119"/>
      <c r="E737" s="112" t="s">
        <v>590</v>
      </c>
      <c r="F737" s="112"/>
      <c r="G737" s="112"/>
      <c r="H737" s="112"/>
      <c r="I737" s="112"/>
      <c r="J737" s="112"/>
      <c r="K737" s="112"/>
      <c r="L737" s="112"/>
      <c r="M737" s="112"/>
      <c r="N737" s="113" t="s">
        <v>358</v>
      </c>
      <c r="O737" s="113"/>
      <c r="P737" s="113"/>
      <c r="Q737" s="113"/>
      <c r="R737" s="112" t="s">
        <v>590</v>
      </c>
      <c r="S737" s="112"/>
      <c r="T737" s="112"/>
      <c r="U737" s="112"/>
      <c r="V737" s="112"/>
      <c r="W737" s="112"/>
      <c r="X737" s="112"/>
      <c r="Y737" s="112"/>
      <c r="Z737" s="112"/>
      <c r="AA737" s="113" t="s">
        <v>359</v>
      </c>
      <c r="AB737" s="113"/>
      <c r="AC737" s="113"/>
      <c r="AD737" s="113"/>
      <c r="AE737" s="112" t="s">
        <v>590</v>
      </c>
      <c r="AF737" s="112"/>
      <c r="AG737" s="112"/>
      <c r="AH737" s="112"/>
      <c r="AI737" s="112"/>
      <c r="AJ737" s="112"/>
      <c r="AK737" s="112"/>
      <c r="AL737" s="112"/>
      <c r="AM737" s="112"/>
      <c r="AN737" s="113" t="s">
        <v>360</v>
      </c>
      <c r="AO737" s="113"/>
      <c r="AP737" s="113"/>
      <c r="AQ737" s="113"/>
      <c r="AR737" s="114" t="s">
        <v>591</v>
      </c>
      <c r="AS737" s="115"/>
      <c r="AT737" s="115"/>
      <c r="AU737" s="115"/>
      <c r="AV737" s="115"/>
      <c r="AW737" s="115"/>
      <c r="AX737" s="116"/>
      <c r="AY737" s="89"/>
      <c r="AZ737" s="89"/>
    </row>
    <row r="738" spans="1:52" ht="24.75" customHeight="1" x14ac:dyDescent="0.15">
      <c r="A738" s="117" t="s">
        <v>361</v>
      </c>
      <c r="B738" s="118"/>
      <c r="C738" s="118"/>
      <c r="D738" s="119"/>
      <c r="E738" s="112" t="s">
        <v>588</v>
      </c>
      <c r="F738" s="112"/>
      <c r="G738" s="112"/>
      <c r="H738" s="112"/>
      <c r="I738" s="112"/>
      <c r="J738" s="112"/>
      <c r="K738" s="112"/>
      <c r="L738" s="112"/>
      <c r="M738" s="112"/>
      <c r="N738" s="113" t="s">
        <v>362</v>
      </c>
      <c r="O738" s="113"/>
      <c r="P738" s="113"/>
      <c r="Q738" s="113"/>
      <c r="R738" s="112" t="s">
        <v>587</v>
      </c>
      <c r="S738" s="112"/>
      <c r="T738" s="112"/>
      <c r="U738" s="112"/>
      <c r="V738" s="112"/>
      <c r="W738" s="112"/>
      <c r="X738" s="112"/>
      <c r="Y738" s="112"/>
      <c r="Z738" s="112"/>
      <c r="AA738" s="113" t="s">
        <v>479</v>
      </c>
      <c r="AB738" s="113"/>
      <c r="AC738" s="113"/>
      <c r="AD738" s="113"/>
      <c r="AE738" s="112" t="s">
        <v>589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c r="J739" s="107"/>
      <c r="K739" s="91" t="str">
        <f>IF(OR(I739="　", I739=""), "", "-")</f>
        <v/>
      </c>
      <c r="L739" s="108">
        <v>431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528</v>
      </c>
      <c r="B779" s="776"/>
      <c r="C779" s="776"/>
      <c r="D779" s="776"/>
      <c r="E779" s="776"/>
      <c r="F779" s="777"/>
      <c r="G779" s="442" t="s">
        <v>592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593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78"/>
      <c r="C780" s="778"/>
      <c r="D780" s="778"/>
      <c r="E780" s="778"/>
      <c r="F780" s="779"/>
      <c r="G780" s="446" t="s">
        <v>17</v>
      </c>
      <c r="H780" s="447"/>
      <c r="I780" s="447"/>
      <c r="J780" s="447"/>
      <c r="K780" s="447"/>
      <c r="L780" s="448" t="s">
        <v>18</v>
      </c>
      <c r="M780" s="447"/>
      <c r="N780" s="447"/>
      <c r="O780" s="447"/>
      <c r="P780" s="447"/>
      <c r="Q780" s="447"/>
      <c r="R780" s="447"/>
      <c r="S780" s="447"/>
      <c r="T780" s="447"/>
      <c r="U780" s="447"/>
      <c r="V780" s="447"/>
      <c r="W780" s="447"/>
      <c r="X780" s="449"/>
      <c r="Y780" s="435" t="s">
        <v>19</v>
      </c>
      <c r="Z780" s="436"/>
      <c r="AA780" s="436"/>
      <c r="AB780" s="437"/>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5" t="s">
        <v>19</v>
      </c>
      <c r="AV780" s="436"/>
      <c r="AW780" s="436"/>
      <c r="AX780" s="441"/>
    </row>
    <row r="781" spans="1:50" ht="24.75" customHeight="1" x14ac:dyDescent="0.15">
      <c r="A781" s="561"/>
      <c r="B781" s="778"/>
      <c r="C781" s="778"/>
      <c r="D781" s="778"/>
      <c r="E781" s="778"/>
      <c r="F781" s="779"/>
      <c r="G781" s="453" t="s">
        <v>594</v>
      </c>
      <c r="H781" s="454"/>
      <c r="I781" s="454"/>
      <c r="J781" s="454"/>
      <c r="K781" s="455"/>
      <c r="L781" s="456" t="s">
        <v>595</v>
      </c>
      <c r="M781" s="457"/>
      <c r="N781" s="457"/>
      <c r="O781" s="457"/>
      <c r="P781" s="457"/>
      <c r="Q781" s="457"/>
      <c r="R781" s="457"/>
      <c r="S781" s="457"/>
      <c r="T781" s="457"/>
      <c r="U781" s="457"/>
      <c r="V781" s="457"/>
      <c r="W781" s="457"/>
      <c r="X781" s="458"/>
      <c r="Y781" s="459">
        <v>42.2</v>
      </c>
      <c r="Z781" s="460"/>
      <c r="AA781" s="460"/>
      <c r="AB781" s="462"/>
      <c r="AC781" s="453" t="s">
        <v>594</v>
      </c>
      <c r="AD781" s="454"/>
      <c r="AE781" s="454"/>
      <c r="AF781" s="454"/>
      <c r="AG781" s="455"/>
      <c r="AH781" s="456" t="s">
        <v>596</v>
      </c>
      <c r="AI781" s="457"/>
      <c r="AJ781" s="457"/>
      <c r="AK781" s="457"/>
      <c r="AL781" s="457"/>
      <c r="AM781" s="457"/>
      <c r="AN781" s="457"/>
      <c r="AO781" s="457"/>
      <c r="AP781" s="457"/>
      <c r="AQ781" s="457"/>
      <c r="AR781" s="457"/>
      <c r="AS781" s="457"/>
      <c r="AT781" s="458"/>
      <c r="AU781" s="459">
        <v>57.1</v>
      </c>
      <c r="AV781" s="460"/>
      <c r="AW781" s="460"/>
      <c r="AX781" s="461"/>
    </row>
    <row r="782" spans="1:50" ht="24.75" customHeight="1" x14ac:dyDescent="0.15">
      <c r="A782" s="561"/>
      <c r="B782" s="778"/>
      <c r="C782" s="778"/>
      <c r="D782" s="778"/>
      <c r="E782" s="778"/>
      <c r="F782" s="779"/>
      <c r="G782" s="353" t="s">
        <v>597</v>
      </c>
      <c r="H782" s="354"/>
      <c r="I782" s="354"/>
      <c r="J782" s="354"/>
      <c r="K782" s="355"/>
      <c r="L782" s="407" t="s">
        <v>598</v>
      </c>
      <c r="M782" s="412"/>
      <c r="N782" s="412"/>
      <c r="O782" s="412"/>
      <c r="P782" s="412"/>
      <c r="Q782" s="412"/>
      <c r="R782" s="412"/>
      <c r="S782" s="412"/>
      <c r="T782" s="412"/>
      <c r="U782" s="412"/>
      <c r="V782" s="412"/>
      <c r="W782" s="412"/>
      <c r="X782" s="413"/>
      <c r="Y782" s="404">
        <v>1.9</v>
      </c>
      <c r="Z782" s="405"/>
      <c r="AA782" s="405"/>
      <c r="AB782" s="411"/>
      <c r="AC782" s="353" t="s">
        <v>597</v>
      </c>
      <c r="AD782" s="354"/>
      <c r="AE782" s="354"/>
      <c r="AF782" s="354"/>
      <c r="AG782" s="355"/>
      <c r="AH782" s="407" t="s">
        <v>599</v>
      </c>
      <c r="AI782" s="412"/>
      <c r="AJ782" s="412"/>
      <c r="AK782" s="412"/>
      <c r="AL782" s="412"/>
      <c r="AM782" s="412"/>
      <c r="AN782" s="412"/>
      <c r="AO782" s="412"/>
      <c r="AP782" s="412"/>
      <c r="AQ782" s="412"/>
      <c r="AR782" s="412"/>
      <c r="AS782" s="412"/>
      <c r="AT782" s="413"/>
      <c r="AU782" s="404">
        <v>4.5999999999999996</v>
      </c>
      <c r="AV782" s="405"/>
      <c r="AW782" s="405"/>
      <c r="AX782" s="406"/>
    </row>
    <row r="783" spans="1:50" ht="24.75" customHeight="1" x14ac:dyDescent="0.15">
      <c r="A783" s="561"/>
      <c r="B783" s="778"/>
      <c r="C783" s="778"/>
      <c r="D783" s="778"/>
      <c r="E783" s="778"/>
      <c r="F783" s="779"/>
      <c r="G783" s="353" t="s">
        <v>600</v>
      </c>
      <c r="H783" s="354"/>
      <c r="I783" s="354"/>
      <c r="J783" s="354"/>
      <c r="K783" s="355"/>
      <c r="L783" s="407" t="s">
        <v>600</v>
      </c>
      <c r="M783" s="412"/>
      <c r="N783" s="412"/>
      <c r="O783" s="412"/>
      <c r="P783" s="412"/>
      <c r="Q783" s="412"/>
      <c r="R783" s="412"/>
      <c r="S783" s="412"/>
      <c r="T783" s="412"/>
      <c r="U783" s="412"/>
      <c r="V783" s="412"/>
      <c r="W783" s="412"/>
      <c r="X783" s="413"/>
      <c r="Y783" s="404">
        <v>3.5</v>
      </c>
      <c r="Z783" s="405"/>
      <c r="AA783" s="405"/>
      <c r="AB783" s="411"/>
      <c r="AC783" s="353" t="s">
        <v>600</v>
      </c>
      <c r="AD783" s="354"/>
      <c r="AE783" s="354"/>
      <c r="AF783" s="354"/>
      <c r="AG783" s="355"/>
      <c r="AH783" s="407" t="s">
        <v>600</v>
      </c>
      <c r="AI783" s="412"/>
      <c r="AJ783" s="412"/>
      <c r="AK783" s="412"/>
      <c r="AL783" s="412"/>
      <c r="AM783" s="412"/>
      <c r="AN783" s="412"/>
      <c r="AO783" s="412"/>
      <c r="AP783" s="412"/>
      <c r="AQ783" s="412"/>
      <c r="AR783" s="412"/>
      <c r="AS783" s="412"/>
      <c r="AT783" s="413"/>
      <c r="AU783" s="404">
        <v>4.9000000000000004</v>
      </c>
      <c r="AV783" s="405"/>
      <c r="AW783" s="405"/>
      <c r="AX783" s="406"/>
    </row>
    <row r="784" spans="1:50" ht="24.75" hidden="1" customHeight="1" x14ac:dyDescent="0.15">
      <c r="A784" s="561"/>
      <c r="B784" s="778"/>
      <c r="C784" s="778"/>
      <c r="D784" s="778"/>
      <c r="E784" s="778"/>
      <c r="F784" s="779"/>
      <c r="G784" s="353"/>
      <c r="H784" s="354"/>
      <c r="I784" s="354"/>
      <c r="J784" s="354"/>
      <c r="K784" s="355"/>
      <c r="L784" s="407"/>
      <c r="M784" s="412"/>
      <c r="N784" s="412"/>
      <c r="O784" s="412"/>
      <c r="P784" s="412"/>
      <c r="Q784" s="412"/>
      <c r="R784" s="412"/>
      <c r="S784" s="412"/>
      <c r="T784" s="412"/>
      <c r="U784" s="412"/>
      <c r="V784" s="412"/>
      <c r="W784" s="412"/>
      <c r="X784" s="413"/>
      <c r="Y784" s="404"/>
      <c r="Z784" s="405"/>
      <c r="AA784" s="405"/>
      <c r="AB784" s="411"/>
      <c r="AC784" s="353"/>
      <c r="AD784" s="354"/>
      <c r="AE784" s="354"/>
      <c r="AF784" s="354"/>
      <c r="AG784" s="355"/>
      <c r="AH784" s="407"/>
      <c r="AI784" s="412"/>
      <c r="AJ784" s="412"/>
      <c r="AK784" s="412"/>
      <c r="AL784" s="412"/>
      <c r="AM784" s="412"/>
      <c r="AN784" s="412"/>
      <c r="AO784" s="412"/>
      <c r="AP784" s="412"/>
      <c r="AQ784" s="412"/>
      <c r="AR784" s="412"/>
      <c r="AS784" s="412"/>
      <c r="AT784" s="413"/>
      <c r="AU784" s="404"/>
      <c r="AV784" s="405"/>
      <c r="AW784" s="405"/>
      <c r="AX784" s="406"/>
    </row>
    <row r="785" spans="1:50" ht="24.75" hidden="1" customHeight="1" x14ac:dyDescent="0.15">
      <c r="A785" s="561"/>
      <c r="B785" s="778"/>
      <c r="C785" s="778"/>
      <c r="D785" s="778"/>
      <c r="E785" s="778"/>
      <c r="F785" s="779"/>
      <c r="G785" s="353"/>
      <c r="H785" s="354"/>
      <c r="I785" s="354"/>
      <c r="J785" s="354"/>
      <c r="K785" s="355"/>
      <c r="L785" s="407"/>
      <c r="M785" s="412"/>
      <c r="N785" s="412"/>
      <c r="O785" s="412"/>
      <c r="P785" s="412"/>
      <c r="Q785" s="412"/>
      <c r="R785" s="412"/>
      <c r="S785" s="412"/>
      <c r="T785" s="412"/>
      <c r="U785" s="412"/>
      <c r="V785" s="412"/>
      <c r="W785" s="412"/>
      <c r="X785" s="413"/>
      <c r="Y785" s="404"/>
      <c r="Z785" s="405"/>
      <c r="AA785" s="405"/>
      <c r="AB785" s="411"/>
      <c r="AC785" s="353"/>
      <c r="AD785" s="354"/>
      <c r="AE785" s="354"/>
      <c r="AF785" s="354"/>
      <c r="AG785" s="355"/>
      <c r="AH785" s="407"/>
      <c r="AI785" s="412"/>
      <c r="AJ785" s="412"/>
      <c r="AK785" s="412"/>
      <c r="AL785" s="412"/>
      <c r="AM785" s="412"/>
      <c r="AN785" s="412"/>
      <c r="AO785" s="412"/>
      <c r="AP785" s="412"/>
      <c r="AQ785" s="412"/>
      <c r="AR785" s="412"/>
      <c r="AS785" s="412"/>
      <c r="AT785" s="413"/>
      <c r="AU785" s="404"/>
      <c r="AV785" s="405"/>
      <c r="AW785" s="405"/>
      <c r="AX785" s="406"/>
    </row>
    <row r="786" spans="1:50" ht="24.75" hidden="1" customHeight="1" x14ac:dyDescent="0.15">
      <c r="A786" s="561"/>
      <c r="B786" s="778"/>
      <c r="C786" s="778"/>
      <c r="D786" s="778"/>
      <c r="E786" s="778"/>
      <c r="F786" s="779"/>
      <c r="G786" s="353"/>
      <c r="H786" s="354"/>
      <c r="I786" s="354"/>
      <c r="J786" s="354"/>
      <c r="K786" s="355"/>
      <c r="L786" s="407"/>
      <c r="M786" s="412"/>
      <c r="N786" s="412"/>
      <c r="O786" s="412"/>
      <c r="P786" s="412"/>
      <c r="Q786" s="412"/>
      <c r="R786" s="412"/>
      <c r="S786" s="412"/>
      <c r="T786" s="412"/>
      <c r="U786" s="412"/>
      <c r="V786" s="412"/>
      <c r="W786" s="412"/>
      <c r="X786" s="413"/>
      <c r="Y786" s="404"/>
      <c r="Z786" s="405"/>
      <c r="AA786" s="405"/>
      <c r="AB786" s="411"/>
      <c r="AC786" s="353"/>
      <c r="AD786" s="354"/>
      <c r="AE786" s="354"/>
      <c r="AF786" s="354"/>
      <c r="AG786" s="355"/>
      <c r="AH786" s="407"/>
      <c r="AI786" s="412"/>
      <c r="AJ786" s="412"/>
      <c r="AK786" s="412"/>
      <c r="AL786" s="412"/>
      <c r="AM786" s="412"/>
      <c r="AN786" s="412"/>
      <c r="AO786" s="412"/>
      <c r="AP786" s="412"/>
      <c r="AQ786" s="412"/>
      <c r="AR786" s="412"/>
      <c r="AS786" s="412"/>
      <c r="AT786" s="413"/>
      <c r="AU786" s="404"/>
      <c r="AV786" s="405"/>
      <c r="AW786" s="405"/>
      <c r="AX786" s="406"/>
    </row>
    <row r="787" spans="1:50" ht="24.75" hidden="1" customHeight="1" x14ac:dyDescent="0.15">
      <c r="A787" s="561"/>
      <c r="B787" s="778"/>
      <c r="C787" s="778"/>
      <c r="D787" s="778"/>
      <c r="E787" s="778"/>
      <c r="F787" s="779"/>
      <c r="G787" s="353"/>
      <c r="H787" s="354"/>
      <c r="I787" s="354"/>
      <c r="J787" s="354"/>
      <c r="K787" s="355"/>
      <c r="L787" s="407"/>
      <c r="M787" s="412"/>
      <c r="N787" s="412"/>
      <c r="O787" s="412"/>
      <c r="P787" s="412"/>
      <c r="Q787" s="412"/>
      <c r="R787" s="412"/>
      <c r="S787" s="412"/>
      <c r="T787" s="412"/>
      <c r="U787" s="412"/>
      <c r="V787" s="412"/>
      <c r="W787" s="412"/>
      <c r="X787" s="413"/>
      <c r="Y787" s="404"/>
      <c r="Z787" s="405"/>
      <c r="AA787" s="405"/>
      <c r="AB787" s="411"/>
      <c r="AC787" s="353"/>
      <c r="AD787" s="354"/>
      <c r="AE787" s="354"/>
      <c r="AF787" s="354"/>
      <c r="AG787" s="355"/>
      <c r="AH787" s="407"/>
      <c r="AI787" s="412"/>
      <c r="AJ787" s="412"/>
      <c r="AK787" s="412"/>
      <c r="AL787" s="412"/>
      <c r="AM787" s="412"/>
      <c r="AN787" s="412"/>
      <c r="AO787" s="412"/>
      <c r="AP787" s="412"/>
      <c r="AQ787" s="412"/>
      <c r="AR787" s="412"/>
      <c r="AS787" s="412"/>
      <c r="AT787" s="413"/>
      <c r="AU787" s="404"/>
      <c r="AV787" s="405"/>
      <c r="AW787" s="405"/>
      <c r="AX787" s="406"/>
    </row>
    <row r="788" spans="1:50" ht="24.75" hidden="1" customHeight="1" x14ac:dyDescent="0.15">
      <c r="A788" s="561"/>
      <c r="B788" s="778"/>
      <c r="C788" s="778"/>
      <c r="D788" s="778"/>
      <c r="E788" s="778"/>
      <c r="F788" s="779"/>
      <c r="G788" s="353"/>
      <c r="H788" s="354"/>
      <c r="I788" s="354"/>
      <c r="J788" s="354"/>
      <c r="K788" s="355"/>
      <c r="L788" s="407"/>
      <c r="M788" s="412"/>
      <c r="N788" s="412"/>
      <c r="O788" s="412"/>
      <c r="P788" s="412"/>
      <c r="Q788" s="412"/>
      <c r="R788" s="412"/>
      <c r="S788" s="412"/>
      <c r="T788" s="412"/>
      <c r="U788" s="412"/>
      <c r="V788" s="412"/>
      <c r="W788" s="412"/>
      <c r="X788" s="413"/>
      <c r="Y788" s="404"/>
      <c r="Z788" s="405"/>
      <c r="AA788" s="405"/>
      <c r="AB788" s="411"/>
      <c r="AC788" s="353"/>
      <c r="AD788" s="354"/>
      <c r="AE788" s="354"/>
      <c r="AF788" s="354"/>
      <c r="AG788" s="355"/>
      <c r="AH788" s="407"/>
      <c r="AI788" s="412"/>
      <c r="AJ788" s="412"/>
      <c r="AK788" s="412"/>
      <c r="AL788" s="412"/>
      <c r="AM788" s="412"/>
      <c r="AN788" s="412"/>
      <c r="AO788" s="412"/>
      <c r="AP788" s="412"/>
      <c r="AQ788" s="412"/>
      <c r="AR788" s="412"/>
      <c r="AS788" s="412"/>
      <c r="AT788" s="413"/>
      <c r="AU788" s="404"/>
      <c r="AV788" s="405"/>
      <c r="AW788" s="405"/>
      <c r="AX788" s="406"/>
    </row>
    <row r="789" spans="1:50" ht="24.75" hidden="1" customHeight="1" x14ac:dyDescent="0.15">
      <c r="A789" s="561"/>
      <c r="B789" s="778"/>
      <c r="C789" s="778"/>
      <c r="D789" s="778"/>
      <c r="E789" s="778"/>
      <c r="F789" s="779"/>
      <c r="G789" s="353"/>
      <c r="H789" s="354"/>
      <c r="I789" s="354"/>
      <c r="J789" s="354"/>
      <c r="K789" s="355"/>
      <c r="L789" s="407"/>
      <c r="M789" s="412"/>
      <c r="N789" s="412"/>
      <c r="O789" s="412"/>
      <c r="P789" s="412"/>
      <c r="Q789" s="412"/>
      <c r="R789" s="412"/>
      <c r="S789" s="412"/>
      <c r="T789" s="412"/>
      <c r="U789" s="412"/>
      <c r="V789" s="412"/>
      <c r="W789" s="412"/>
      <c r="X789" s="413"/>
      <c r="Y789" s="404"/>
      <c r="Z789" s="405"/>
      <c r="AA789" s="405"/>
      <c r="AB789" s="411"/>
      <c r="AC789" s="353"/>
      <c r="AD789" s="354"/>
      <c r="AE789" s="354"/>
      <c r="AF789" s="354"/>
      <c r="AG789" s="355"/>
      <c r="AH789" s="407"/>
      <c r="AI789" s="412"/>
      <c r="AJ789" s="412"/>
      <c r="AK789" s="412"/>
      <c r="AL789" s="412"/>
      <c r="AM789" s="412"/>
      <c r="AN789" s="412"/>
      <c r="AO789" s="412"/>
      <c r="AP789" s="412"/>
      <c r="AQ789" s="412"/>
      <c r="AR789" s="412"/>
      <c r="AS789" s="412"/>
      <c r="AT789" s="413"/>
      <c r="AU789" s="404"/>
      <c r="AV789" s="405"/>
      <c r="AW789" s="405"/>
      <c r="AX789" s="406"/>
    </row>
    <row r="790" spans="1:50" ht="24.75" customHeight="1" x14ac:dyDescent="0.15">
      <c r="A790" s="561"/>
      <c r="B790" s="778"/>
      <c r="C790" s="778"/>
      <c r="D790" s="778"/>
      <c r="E790" s="778"/>
      <c r="F790" s="779"/>
      <c r="G790" s="353"/>
      <c r="H790" s="354"/>
      <c r="I790" s="354"/>
      <c r="J790" s="354"/>
      <c r="K790" s="355"/>
      <c r="L790" s="407"/>
      <c r="M790" s="412"/>
      <c r="N790" s="412"/>
      <c r="O790" s="412"/>
      <c r="P790" s="412"/>
      <c r="Q790" s="412"/>
      <c r="R790" s="412"/>
      <c r="S790" s="412"/>
      <c r="T790" s="412"/>
      <c r="U790" s="412"/>
      <c r="V790" s="412"/>
      <c r="W790" s="412"/>
      <c r="X790" s="413"/>
      <c r="Y790" s="404"/>
      <c r="Z790" s="405"/>
      <c r="AA790" s="405"/>
      <c r="AB790" s="411"/>
      <c r="AC790" s="353"/>
      <c r="AD790" s="354"/>
      <c r="AE790" s="354"/>
      <c r="AF790" s="354"/>
      <c r="AG790" s="355"/>
      <c r="AH790" s="407"/>
      <c r="AI790" s="412"/>
      <c r="AJ790" s="412"/>
      <c r="AK790" s="412"/>
      <c r="AL790" s="412"/>
      <c r="AM790" s="412"/>
      <c r="AN790" s="412"/>
      <c r="AO790" s="412"/>
      <c r="AP790" s="412"/>
      <c r="AQ790" s="412"/>
      <c r="AR790" s="412"/>
      <c r="AS790" s="412"/>
      <c r="AT790" s="413"/>
      <c r="AU790" s="404"/>
      <c r="AV790" s="405"/>
      <c r="AW790" s="405"/>
      <c r="AX790" s="406"/>
    </row>
    <row r="791" spans="1:50" ht="24.75" customHeight="1" thickBot="1" x14ac:dyDescent="0.2">
      <c r="A791" s="561"/>
      <c r="B791" s="778"/>
      <c r="C791" s="778"/>
      <c r="D791" s="778"/>
      <c r="E791" s="778"/>
      <c r="F791" s="779"/>
      <c r="G791" s="417" t="s">
        <v>20</v>
      </c>
      <c r="H791" s="418"/>
      <c r="I791" s="418"/>
      <c r="J791" s="418"/>
      <c r="K791" s="418"/>
      <c r="L791" s="419"/>
      <c r="M791" s="420"/>
      <c r="N791" s="420"/>
      <c r="O791" s="420"/>
      <c r="P791" s="420"/>
      <c r="Q791" s="420"/>
      <c r="R791" s="420"/>
      <c r="S791" s="420"/>
      <c r="T791" s="420"/>
      <c r="U791" s="420"/>
      <c r="V791" s="420"/>
      <c r="W791" s="420"/>
      <c r="X791" s="421"/>
      <c r="Y791" s="422">
        <f>SUM(Y781:AB790)</f>
        <v>47.6</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66.600000000000009</v>
      </c>
      <c r="AV791" s="423"/>
      <c r="AW791" s="423"/>
      <c r="AX791" s="425"/>
    </row>
    <row r="792" spans="1:50" ht="24.75" customHeight="1" x14ac:dyDescent="0.15">
      <c r="A792" s="561"/>
      <c r="B792" s="778"/>
      <c r="C792" s="778"/>
      <c r="D792" s="778"/>
      <c r="E792" s="778"/>
      <c r="F792" s="779"/>
      <c r="G792" s="442" t="s">
        <v>601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1"/>
      <c r="B793" s="778"/>
      <c r="C793" s="778"/>
      <c r="D793" s="778"/>
      <c r="E793" s="778"/>
      <c r="F793" s="779"/>
      <c r="G793" s="446" t="s">
        <v>17</v>
      </c>
      <c r="H793" s="447"/>
      <c r="I793" s="447"/>
      <c r="J793" s="447"/>
      <c r="K793" s="447"/>
      <c r="L793" s="448" t="s">
        <v>18</v>
      </c>
      <c r="M793" s="447"/>
      <c r="N793" s="447"/>
      <c r="O793" s="447"/>
      <c r="P793" s="447"/>
      <c r="Q793" s="447"/>
      <c r="R793" s="447"/>
      <c r="S793" s="447"/>
      <c r="T793" s="447"/>
      <c r="U793" s="447"/>
      <c r="V793" s="447"/>
      <c r="W793" s="447"/>
      <c r="X793" s="449"/>
      <c r="Y793" s="435" t="s">
        <v>19</v>
      </c>
      <c r="Z793" s="436"/>
      <c r="AA793" s="436"/>
      <c r="AB793" s="437"/>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5" t="s">
        <v>19</v>
      </c>
      <c r="AV793" s="436"/>
      <c r="AW793" s="436"/>
      <c r="AX793" s="441"/>
    </row>
    <row r="794" spans="1:50" ht="45" customHeight="1" x14ac:dyDescent="0.15">
      <c r="A794" s="561"/>
      <c r="B794" s="778"/>
      <c r="C794" s="778"/>
      <c r="D794" s="778"/>
      <c r="E794" s="778"/>
      <c r="F794" s="779"/>
      <c r="G794" s="453" t="s">
        <v>594</v>
      </c>
      <c r="H794" s="454"/>
      <c r="I794" s="454"/>
      <c r="J794" s="454"/>
      <c r="K794" s="455"/>
      <c r="L794" s="456" t="s">
        <v>602</v>
      </c>
      <c r="M794" s="457"/>
      <c r="N794" s="457"/>
      <c r="O794" s="457"/>
      <c r="P794" s="457"/>
      <c r="Q794" s="457"/>
      <c r="R794" s="457"/>
      <c r="S794" s="457"/>
      <c r="T794" s="457"/>
      <c r="U794" s="457"/>
      <c r="V794" s="457"/>
      <c r="W794" s="457"/>
      <c r="X794" s="458"/>
      <c r="Y794" s="459">
        <v>9.2899999999999991</v>
      </c>
      <c r="Z794" s="460"/>
      <c r="AA794" s="460"/>
      <c r="AB794" s="462"/>
      <c r="AC794" s="453" t="s">
        <v>594</v>
      </c>
      <c r="AD794" s="454"/>
      <c r="AE794" s="454"/>
      <c r="AF794" s="454"/>
      <c r="AG794" s="455"/>
      <c r="AH794" s="456" t="s">
        <v>618</v>
      </c>
      <c r="AI794" s="457"/>
      <c r="AJ794" s="457"/>
      <c r="AK794" s="457"/>
      <c r="AL794" s="457"/>
      <c r="AM794" s="457"/>
      <c r="AN794" s="457"/>
      <c r="AO794" s="457"/>
      <c r="AP794" s="457"/>
      <c r="AQ794" s="457"/>
      <c r="AR794" s="457"/>
      <c r="AS794" s="457"/>
      <c r="AT794" s="458"/>
      <c r="AU794" s="459">
        <v>38.950000000000003</v>
      </c>
      <c r="AV794" s="460"/>
      <c r="AW794" s="460"/>
      <c r="AX794" s="461"/>
    </row>
    <row r="795" spans="1:50" ht="35.25" customHeight="1" x14ac:dyDescent="0.15">
      <c r="A795" s="561"/>
      <c r="B795" s="778"/>
      <c r="C795" s="778"/>
      <c r="D795" s="778"/>
      <c r="E795" s="778"/>
      <c r="F795" s="779"/>
      <c r="G795" s="353" t="s">
        <v>597</v>
      </c>
      <c r="H795" s="354"/>
      <c r="I795" s="354"/>
      <c r="J795" s="354"/>
      <c r="K795" s="355"/>
      <c r="L795" s="407" t="s">
        <v>598</v>
      </c>
      <c r="M795" s="412"/>
      <c r="N795" s="412"/>
      <c r="O795" s="412"/>
      <c r="P795" s="412"/>
      <c r="Q795" s="412"/>
      <c r="R795" s="412"/>
      <c r="S795" s="412"/>
      <c r="T795" s="412"/>
      <c r="U795" s="412"/>
      <c r="V795" s="412"/>
      <c r="W795" s="412"/>
      <c r="X795" s="413"/>
      <c r="Y795" s="404">
        <v>1.49</v>
      </c>
      <c r="Z795" s="405"/>
      <c r="AA795" s="405"/>
      <c r="AB795" s="411"/>
      <c r="AC795" s="353" t="s">
        <v>624</v>
      </c>
      <c r="AD795" s="605"/>
      <c r="AE795" s="605"/>
      <c r="AF795" s="605"/>
      <c r="AG795" s="606"/>
      <c r="AH795" s="407" t="s">
        <v>625</v>
      </c>
      <c r="AI795" s="408"/>
      <c r="AJ795" s="408"/>
      <c r="AK795" s="408"/>
      <c r="AL795" s="408"/>
      <c r="AM795" s="408"/>
      <c r="AN795" s="408"/>
      <c r="AO795" s="408"/>
      <c r="AP795" s="408"/>
      <c r="AQ795" s="408"/>
      <c r="AR795" s="408"/>
      <c r="AS795" s="408"/>
      <c r="AT795" s="409"/>
      <c r="AU795" s="404">
        <v>35.58</v>
      </c>
      <c r="AV795" s="405"/>
      <c r="AW795" s="405"/>
      <c r="AX795" s="406"/>
    </row>
    <row r="796" spans="1:50" ht="24.75" customHeight="1" x14ac:dyDescent="0.15">
      <c r="A796" s="561"/>
      <c r="B796" s="778"/>
      <c r="C796" s="778"/>
      <c r="D796" s="778"/>
      <c r="E796" s="778"/>
      <c r="F796" s="779"/>
      <c r="G796" s="353" t="s">
        <v>600</v>
      </c>
      <c r="H796" s="354"/>
      <c r="I796" s="354"/>
      <c r="J796" s="354"/>
      <c r="K796" s="355"/>
      <c r="L796" s="407" t="s">
        <v>600</v>
      </c>
      <c r="M796" s="412"/>
      <c r="N796" s="412"/>
      <c r="O796" s="412"/>
      <c r="P796" s="412"/>
      <c r="Q796" s="412"/>
      <c r="R796" s="412"/>
      <c r="S796" s="412"/>
      <c r="T796" s="412"/>
      <c r="U796" s="412"/>
      <c r="V796" s="412"/>
      <c r="W796" s="412"/>
      <c r="X796" s="413"/>
      <c r="Y796" s="404">
        <v>0.86</v>
      </c>
      <c r="Z796" s="405"/>
      <c r="AA796" s="405"/>
      <c r="AB796" s="411"/>
      <c r="AC796" s="353" t="s">
        <v>626</v>
      </c>
      <c r="AD796" s="605"/>
      <c r="AE796" s="605"/>
      <c r="AF796" s="605"/>
      <c r="AG796" s="606"/>
      <c r="AH796" s="407" t="s">
        <v>626</v>
      </c>
      <c r="AI796" s="408"/>
      <c r="AJ796" s="408"/>
      <c r="AK796" s="408"/>
      <c r="AL796" s="408"/>
      <c r="AM796" s="408"/>
      <c r="AN796" s="408"/>
      <c r="AO796" s="408"/>
      <c r="AP796" s="408"/>
      <c r="AQ796" s="408"/>
      <c r="AR796" s="408"/>
      <c r="AS796" s="408"/>
      <c r="AT796" s="409"/>
      <c r="AU796" s="404">
        <v>5.96</v>
      </c>
      <c r="AV796" s="405"/>
      <c r="AW796" s="405"/>
      <c r="AX796" s="406"/>
    </row>
    <row r="797" spans="1:50" ht="24.75" hidden="1" customHeight="1" x14ac:dyDescent="0.15">
      <c r="A797" s="561"/>
      <c r="B797" s="778"/>
      <c r="C797" s="778"/>
      <c r="D797" s="778"/>
      <c r="E797" s="778"/>
      <c r="F797" s="779"/>
      <c r="G797" s="353"/>
      <c r="H797" s="354"/>
      <c r="I797" s="354"/>
      <c r="J797" s="354"/>
      <c r="K797" s="355"/>
      <c r="L797" s="407"/>
      <c r="M797" s="412"/>
      <c r="N797" s="412"/>
      <c r="O797" s="412"/>
      <c r="P797" s="412"/>
      <c r="Q797" s="412"/>
      <c r="R797" s="412"/>
      <c r="S797" s="412"/>
      <c r="T797" s="412"/>
      <c r="U797" s="412"/>
      <c r="V797" s="412"/>
      <c r="W797" s="412"/>
      <c r="X797" s="413"/>
      <c r="Y797" s="404"/>
      <c r="Z797" s="405"/>
      <c r="AA797" s="405"/>
      <c r="AB797" s="411"/>
      <c r="AC797" s="353"/>
      <c r="AD797" s="605"/>
      <c r="AE797" s="605"/>
      <c r="AF797" s="605"/>
      <c r="AG797" s="60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1"/>
      <c r="B798" s="778"/>
      <c r="C798" s="778"/>
      <c r="D798" s="778"/>
      <c r="E798" s="778"/>
      <c r="F798" s="779"/>
      <c r="G798" s="353"/>
      <c r="H798" s="354"/>
      <c r="I798" s="354"/>
      <c r="J798" s="354"/>
      <c r="K798" s="355"/>
      <c r="L798" s="407"/>
      <c r="M798" s="412"/>
      <c r="N798" s="412"/>
      <c r="O798" s="412"/>
      <c r="P798" s="412"/>
      <c r="Q798" s="412"/>
      <c r="R798" s="412"/>
      <c r="S798" s="412"/>
      <c r="T798" s="412"/>
      <c r="U798" s="412"/>
      <c r="V798" s="412"/>
      <c r="W798" s="412"/>
      <c r="X798" s="413"/>
      <c r="Y798" s="404"/>
      <c r="Z798" s="405"/>
      <c r="AA798" s="405"/>
      <c r="AB798" s="411"/>
      <c r="AC798" s="353"/>
      <c r="AD798" s="605"/>
      <c r="AE798" s="605"/>
      <c r="AF798" s="605"/>
      <c r="AG798" s="60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1"/>
      <c r="B799" s="778"/>
      <c r="C799" s="778"/>
      <c r="D799" s="778"/>
      <c r="E799" s="778"/>
      <c r="F799" s="779"/>
      <c r="G799" s="353"/>
      <c r="H799" s="354"/>
      <c r="I799" s="354"/>
      <c r="J799" s="354"/>
      <c r="K799" s="355"/>
      <c r="L799" s="407"/>
      <c r="M799" s="412"/>
      <c r="N799" s="412"/>
      <c r="O799" s="412"/>
      <c r="P799" s="412"/>
      <c r="Q799" s="412"/>
      <c r="R799" s="412"/>
      <c r="S799" s="412"/>
      <c r="T799" s="412"/>
      <c r="U799" s="412"/>
      <c r="V799" s="412"/>
      <c r="W799" s="412"/>
      <c r="X799" s="413"/>
      <c r="Y799" s="404"/>
      <c r="Z799" s="405"/>
      <c r="AA799" s="405"/>
      <c r="AB799" s="411"/>
      <c r="AC799" s="353"/>
      <c r="AD799" s="605"/>
      <c r="AE799" s="605"/>
      <c r="AF799" s="605"/>
      <c r="AG799" s="60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1"/>
      <c r="B800" s="778"/>
      <c r="C800" s="778"/>
      <c r="D800" s="778"/>
      <c r="E800" s="778"/>
      <c r="F800" s="779"/>
      <c r="G800" s="353"/>
      <c r="H800" s="354"/>
      <c r="I800" s="354"/>
      <c r="J800" s="354"/>
      <c r="K800" s="355"/>
      <c r="L800" s="407"/>
      <c r="M800" s="412"/>
      <c r="N800" s="412"/>
      <c r="O800" s="412"/>
      <c r="P800" s="412"/>
      <c r="Q800" s="412"/>
      <c r="R800" s="412"/>
      <c r="S800" s="412"/>
      <c r="T800" s="412"/>
      <c r="U800" s="412"/>
      <c r="V800" s="412"/>
      <c r="W800" s="412"/>
      <c r="X800" s="413"/>
      <c r="Y800" s="404"/>
      <c r="Z800" s="405"/>
      <c r="AA800" s="405"/>
      <c r="AB800" s="411"/>
      <c r="AC800" s="353"/>
      <c r="AD800" s="354"/>
      <c r="AE800" s="354"/>
      <c r="AF800" s="354"/>
      <c r="AG800" s="355"/>
      <c r="AH800" s="407"/>
      <c r="AI800" s="412"/>
      <c r="AJ800" s="412"/>
      <c r="AK800" s="412"/>
      <c r="AL800" s="412"/>
      <c r="AM800" s="412"/>
      <c r="AN800" s="412"/>
      <c r="AO800" s="412"/>
      <c r="AP800" s="412"/>
      <c r="AQ800" s="412"/>
      <c r="AR800" s="412"/>
      <c r="AS800" s="412"/>
      <c r="AT800" s="413"/>
      <c r="AU800" s="404"/>
      <c r="AV800" s="405"/>
      <c r="AW800" s="405"/>
      <c r="AX800" s="406"/>
    </row>
    <row r="801" spans="1:50" ht="24.75" hidden="1" customHeight="1" x14ac:dyDescent="0.15">
      <c r="A801" s="561"/>
      <c r="B801" s="778"/>
      <c r="C801" s="778"/>
      <c r="D801" s="778"/>
      <c r="E801" s="778"/>
      <c r="F801" s="779"/>
      <c r="G801" s="353"/>
      <c r="H801" s="354"/>
      <c r="I801" s="354"/>
      <c r="J801" s="354"/>
      <c r="K801" s="355"/>
      <c r="L801" s="407"/>
      <c r="M801" s="412"/>
      <c r="N801" s="412"/>
      <c r="O801" s="412"/>
      <c r="P801" s="412"/>
      <c r="Q801" s="412"/>
      <c r="R801" s="412"/>
      <c r="S801" s="412"/>
      <c r="T801" s="412"/>
      <c r="U801" s="412"/>
      <c r="V801" s="412"/>
      <c r="W801" s="412"/>
      <c r="X801" s="413"/>
      <c r="Y801" s="404"/>
      <c r="Z801" s="405"/>
      <c r="AA801" s="405"/>
      <c r="AB801" s="411"/>
      <c r="AC801" s="353"/>
      <c r="AD801" s="354"/>
      <c r="AE801" s="354"/>
      <c r="AF801" s="354"/>
      <c r="AG801" s="355"/>
      <c r="AH801" s="407"/>
      <c r="AI801" s="412"/>
      <c r="AJ801" s="412"/>
      <c r="AK801" s="412"/>
      <c r="AL801" s="412"/>
      <c r="AM801" s="412"/>
      <c r="AN801" s="412"/>
      <c r="AO801" s="412"/>
      <c r="AP801" s="412"/>
      <c r="AQ801" s="412"/>
      <c r="AR801" s="412"/>
      <c r="AS801" s="412"/>
      <c r="AT801" s="413"/>
      <c r="AU801" s="404"/>
      <c r="AV801" s="405"/>
      <c r="AW801" s="405"/>
      <c r="AX801" s="406"/>
    </row>
    <row r="802" spans="1:50" ht="24.75" hidden="1" customHeight="1" x14ac:dyDescent="0.15">
      <c r="A802" s="561"/>
      <c r="B802" s="778"/>
      <c r="C802" s="778"/>
      <c r="D802" s="778"/>
      <c r="E802" s="778"/>
      <c r="F802" s="779"/>
      <c r="G802" s="353"/>
      <c r="H802" s="354"/>
      <c r="I802" s="354"/>
      <c r="J802" s="354"/>
      <c r="K802" s="355"/>
      <c r="L802" s="407"/>
      <c r="M802" s="412"/>
      <c r="N802" s="412"/>
      <c r="O802" s="412"/>
      <c r="P802" s="412"/>
      <c r="Q802" s="412"/>
      <c r="R802" s="412"/>
      <c r="S802" s="412"/>
      <c r="T802" s="412"/>
      <c r="U802" s="412"/>
      <c r="V802" s="412"/>
      <c r="W802" s="412"/>
      <c r="X802" s="413"/>
      <c r="Y802" s="404"/>
      <c r="Z802" s="405"/>
      <c r="AA802" s="405"/>
      <c r="AB802" s="411"/>
      <c r="AC802" s="353"/>
      <c r="AD802" s="354"/>
      <c r="AE802" s="354"/>
      <c r="AF802" s="354"/>
      <c r="AG802" s="355"/>
      <c r="AH802" s="407"/>
      <c r="AI802" s="412"/>
      <c r="AJ802" s="412"/>
      <c r="AK802" s="412"/>
      <c r="AL802" s="412"/>
      <c r="AM802" s="412"/>
      <c r="AN802" s="412"/>
      <c r="AO802" s="412"/>
      <c r="AP802" s="412"/>
      <c r="AQ802" s="412"/>
      <c r="AR802" s="412"/>
      <c r="AS802" s="412"/>
      <c r="AT802" s="413"/>
      <c r="AU802" s="404"/>
      <c r="AV802" s="405"/>
      <c r="AW802" s="405"/>
      <c r="AX802" s="406"/>
    </row>
    <row r="803" spans="1:50" ht="24.75" customHeight="1" x14ac:dyDescent="0.15">
      <c r="A803" s="561"/>
      <c r="B803" s="778"/>
      <c r="C803" s="778"/>
      <c r="D803" s="778"/>
      <c r="E803" s="778"/>
      <c r="F803" s="779"/>
      <c r="G803" s="353"/>
      <c r="H803" s="354"/>
      <c r="I803" s="354"/>
      <c r="J803" s="354"/>
      <c r="K803" s="355"/>
      <c r="L803" s="407"/>
      <c r="M803" s="412"/>
      <c r="N803" s="412"/>
      <c r="O803" s="412"/>
      <c r="P803" s="412"/>
      <c r="Q803" s="412"/>
      <c r="R803" s="412"/>
      <c r="S803" s="412"/>
      <c r="T803" s="412"/>
      <c r="U803" s="412"/>
      <c r="V803" s="412"/>
      <c r="W803" s="412"/>
      <c r="X803" s="413"/>
      <c r="Y803" s="404"/>
      <c r="Z803" s="405"/>
      <c r="AA803" s="405"/>
      <c r="AB803" s="411"/>
      <c r="AC803" s="353"/>
      <c r="AD803" s="354"/>
      <c r="AE803" s="354"/>
      <c r="AF803" s="354"/>
      <c r="AG803" s="355"/>
      <c r="AH803" s="407"/>
      <c r="AI803" s="412"/>
      <c r="AJ803" s="412"/>
      <c r="AK803" s="412"/>
      <c r="AL803" s="412"/>
      <c r="AM803" s="412"/>
      <c r="AN803" s="412"/>
      <c r="AO803" s="412"/>
      <c r="AP803" s="412"/>
      <c r="AQ803" s="412"/>
      <c r="AR803" s="412"/>
      <c r="AS803" s="412"/>
      <c r="AT803" s="413"/>
      <c r="AU803" s="404"/>
      <c r="AV803" s="405"/>
      <c r="AW803" s="405"/>
      <c r="AX803" s="406"/>
    </row>
    <row r="804" spans="1:50" ht="24.75" customHeight="1" thickBot="1" x14ac:dyDescent="0.2">
      <c r="A804" s="561"/>
      <c r="B804" s="778"/>
      <c r="C804" s="778"/>
      <c r="D804" s="778"/>
      <c r="E804" s="778"/>
      <c r="F804" s="779"/>
      <c r="G804" s="417" t="s">
        <v>20</v>
      </c>
      <c r="H804" s="418"/>
      <c r="I804" s="418"/>
      <c r="J804" s="418"/>
      <c r="K804" s="418"/>
      <c r="L804" s="419"/>
      <c r="M804" s="420"/>
      <c r="N804" s="420"/>
      <c r="O804" s="420"/>
      <c r="P804" s="420"/>
      <c r="Q804" s="420"/>
      <c r="R804" s="420"/>
      <c r="S804" s="420"/>
      <c r="T804" s="420"/>
      <c r="U804" s="420"/>
      <c r="V804" s="420"/>
      <c r="W804" s="420"/>
      <c r="X804" s="421"/>
      <c r="Y804" s="422">
        <f>SUM(Y794:AB803)</f>
        <v>11.639999999999999</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80.489999999999995</v>
      </c>
      <c r="AV804" s="423"/>
      <c r="AW804" s="423"/>
      <c r="AX804" s="425"/>
    </row>
    <row r="805" spans="1:50" ht="24.75" customHeight="1" x14ac:dyDescent="0.15">
      <c r="A805" s="561"/>
      <c r="B805" s="778"/>
      <c r="C805" s="778"/>
      <c r="D805" s="778"/>
      <c r="E805" s="778"/>
      <c r="F805" s="779"/>
      <c r="G805" s="442" t="s">
        <v>615</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1"/>
      <c r="B806" s="778"/>
      <c r="C806" s="778"/>
      <c r="D806" s="778"/>
      <c r="E806" s="778"/>
      <c r="F806" s="779"/>
      <c r="G806" s="446" t="s">
        <v>17</v>
      </c>
      <c r="H806" s="447"/>
      <c r="I806" s="447"/>
      <c r="J806" s="447"/>
      <c r="K806" s="447"/>
      <c r="L806" s="448" t="s">
        <v>18</v>
      </c>
      <c r="M806" s="447"/>
      <c r="N806" s="447"/>
      <c r="O806" s="447"/>
      <c r="P806" s="447"/>
      <c r="Q806" s="447"/>
      <c r="R806" s="447"/>
      <c r="S806" s="447"/>
      <c r="T806" s="447"/>
      <c r="U806" s="447"/>
      <c r="V806" s="447"/>
      <c r="W806" s="447"/>
      <c r="X806" s="449"/>
      <c r="Y806" s="435" t="s">
        <v>19</v>
      </c>
      <c r="Z806" s="436"/>
      <c r="AA806" s="436"/>
      <c r="AB806" s="437"/>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5" t="s">
        <v>19</v>
      </c>
      <c r="AV806" s="436"/>
      <c r="AW806" s="436"/>
      <c r="AX806" s="441"/>
    </row>
    <row r="807" spans="1:50" ht="24.75" customHeight="1" x14ac:dyDescent="0.15">
      <c r="A807" s="561"/>
      <c r="B807" s="778"/>
      <c r="C807" s="778"/>
      <c r="D807" s="778"/>
      <c r="E807" s="778"/>
      <c r="F807" s="779"/>
      <c r="G807" s="453" t="s">
        <v>616</v>
      </c>
      <c r="H807" s="454"/>
      <c r="I807" s="454"/>
      <c r="J807" s="454"/>
      <c r="K807" s="455"/>
      <c r="L807" s="456" t="s">
        <v>617</v>
      </c>
      <c r="M807" s="457"/>
      <c r="N807" s="457"/>
      <c r="O807" s="457"/>
      <c r="P807" s="457"/>
      <c r="Q807" s="457"/>
      <c r="R807" s="457"/>
      <c r="S807" s="457"/>
      <c r="T807" s="457"/>
      <c r="U807" s="457"/>
      <c r="V807" s="457"/>
      <c r="W807" s="457"/>
      <c r="X807" s="458"/>
      <c r="Y807" s="459">
        <v>0.1</v>
      </c>
      <c r="Z807" s="460"/>
      <c r="AA807" s="460"/>
      <c r="AB807" s="462"/>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1"/>
      <c r="B808" s="778"/>
      <c r="C808" s="778"/>
      <c r="D808" s="778"/>
      <c r="E808" s="778"/>
      <c r="F808" s="779"/>
      <c r="G808" s="353"/>
      <c r="H808" s="354"/>
      <c r="I808" s="354"/>
      <c r="J808" s="354"/>
      <c r="K808" s="355"/>
      <c r="L808" s="407"/>
      <c r="M808" s="412"/>
      <c r="N808" s="412"/>
      <c r="O808" s="412"/>
      <c r="P808" s="412"/>
      <c r="Q808" s="412"/>
      <c r="R808" s="412"/>
      <c r="S808" s="412"/>
      <c r="T808" s="412"/>
      <c r="U808" s="412"/>
      <c r="V808" s="412"/>
      <c r="W808" s="412"/>
      <c r="X808" s="413"/>
      <c r="Y808" s="404"/>
      <c r="Z808" s="405"/>
      <c r="AA808" s="405"/>
      <c r="AB808" s="411"/>
      <c r="AC808" s="353"/>
      <c r="AD808" s="354"/>
      <c r="AE808" s="354"/>
      <c r="AF808" s="354"/>
      <c r="AG808" s="355"/>
      <c r="AH808" s="407"/>
      <c r="AI808" s="412"/>
      <c r="AJ808" s="412"/>
      <c r="AK808" s="412"/>
      <c r="AL808" s="412"/>
      <c r="AM808" s="412"/>
      <c r="AN808" s="412"/>
      <c r="AO808" s="412"/>
      <c r="AP808" s="412"/>
      <c r="AQ808" s="412"/>
      <c r="AR808" s="412"/>
      <c r="AS808" s="412"/>
      <c r="AT808" s="413"/>
      <c r="AU808" s="404"/>
      <c r="AV808" s="405"/>
      <c r="AW808" s="405"/>
      <c r="AX808" s="406"/>
    </row>
    <row r="809" spans="1:50" ht="24.75" hidden="1" customHeight="1" x14ac:dyDescent="0.15">
      <c r="A809" s="561"/>
      <c r="B809" s="778"/>
      <c r="C809" s="778"/>
      <c r="D809" s="778"/>
      <c r="E809" s="778"/>
      <c r="F809" s="779"/>
      <c r="G809" s="353"/>
      <c r="H809" s="354"/>
      <c r="I809" s="354"/>
      <c r="J809" s="354"/>
      <c r="K809" s="355"/>
      <c r="L809" s="407"/>
      <c r="M809" s="412"/>
      <c r="N809" s="412"/>
      <c r="O809" s="412"/>
      <c r="P809" s="412"/>
      <c r="Q809" s="412"/>
      <c r="R809" s="412"/>
      <c r="S809" s="412"/>
      <c r="T809" s="412"/>
      <c r="U809" s="412"/>
      <c r="V809" s="412"/>
      <c r="W809" s="412"/>
      <c r="X809" s="413"/>
      <c r="Y809" s="404"/>
      <c r="Z809" s="405"/>
      <c r="AA809" s="405"/>
      <c r="AB809" s="411"/>
      <c r="AC809" s="353"/>
      <c r="AD809" s="354"/>
      <c r="AE809" s="354"/>
      <c r="AF809" s="354"/>
      <c r="AG809" s="355"/>
      <c r="AH809" s="407"/>
      <c r="AI809" s="412"/>
      <c r="AJ809" s="412"/>
      <c r="AK809" s="412"/>
      <c r="AL809" s="412"/>
      <c r="AM809" s="412"/>
      <c r="AN809" s="412"/>
      <c r="AO809" s="412"/>
      <c r="AP809" s="412"/>
      <c r="AQ809" s="412"/>
      <c r="AR809" s="412"/>
      <c r="AS809" s="412"/>
      <c r="AT809" s="413"/>
      <c r="AU809" s="404"/>
      <c r="AV809" s="405"/>
      <c r="AW809" s="405"/>
      <c r="AX809" s="406"/>
    </row>
    <row r="810" spans="1:50" ht="24.75" hidden="1" customHeight="1" x14ac:dyDescent="0.15">
      <c r="A810" s="561"/>
      <c r="B810" s="778"/>
      <c r="C810" s="778"/>
      <c r="D810" s="778"/>
      <c r="E810" s="778"/>
      <c r="F810" s="779"/>
      <c r="G810" s="353"/>
      <c r="H810" s="354"/>
      <c r="I810" s="354"/>
      <c r="J810" s="354"/>
      <c r="K810" s="355"/>
      <c r="L810" s="407"/>
      <c r="M810" s="412"/>
      <c r="N810" s="412"/>
      <c r="O810" s="412"/>
      <c r="P810" s="412"/>
      <c r="Q810" s="412"/>
      <c r="R810" s="412"/>
      <c r="S810" s="412"/>
      <c r="T810" s="412"/>
      <c r="U810" s="412"/>
      <c r="V810" s="412"/>
      <c r="W810" s="412"/>
      <c r="X810" s="413"/>
      <c r="Y810" s="404"/>
      <c r="Z810" s="405"/>
      <c r="AA810" s="405"/>
      <c r="AB810" s="411"/>
      <c r="AC810" s="353"/>
      <c r="AD810" s="354"/>
      <c r="AE810" s="354"/>
      <c r="AF810" s="354"/>
      <c r="AG810" s="355"/>
      <c r="AH810" s="407"/>
      <c r="AI810" s="412"/>
      <c r="AJ810" s="412"/>
      <c r="AK810" s="412"/>
      <c r="AL810" s="412"/>
      <c r="AM810" s="412"/>
      <c r="AN810" s="412"/>
      <c r="AO810" s="412"/>
      <c r="AP810" s="412"/>
      <c r="AQ810" s="412"/>
      <c r="AR810" s="412"/>
      <c r="AS810" s="412"/>
      <c r="AT810" s="413"/>
      <c r="AU810" s="404"/>
      <c r="AV810" s="405"/>
      <c r="AW810" s="405"/>
      <c r="AX810" s="406"/>
    </row>
    <row r="811" spans="1:50" ht="24.75" hidden="1" customHeight="1" x14ac:dyDescent="0.15">
      <c r="A811" s="561"/>
      <c r="B811" s="778"/>
      <c r="C811" s="778"/>
      <c r="D811" s="778"/>
      <c r="E811" s="778"/>
      <c r="F811" s="779"/>
      <c r="G811" s="353"/>
      <c r="H811" s="354"/>
      <c r="I811" s="354"/>
      <c r="J811" s="354"/>
      <c r="K811" s="355"/>
      <c r="L811" s="407"/>
      <c r="M811" s="412"/>
      <c r="N811" s="412"/>
      <c r="O811" s="412"/>
      <c r="P811" s="412"/>
      <c r="Q811" s="412"/>
      <c r="R811" s="412"/>
      <c r="S811" s="412"/>
      <c r="T811" s="412"/>
      <c r="U811" s="412"/>
      <c r="V811" s="412"/>
      <c r="W811" s="412"/>
      <c r="X811" s="413"/>
      <c r="Y811" s="404"/>
      <c r="Z811" s="405"/>
      <c r="AA811" s="405"/>
      <c r="AB811" s="411"/>
      <c r="AC811" s="353"/>
      <c r="AD811" s="354"/>
      <c r="AE811" s="354"/>
      <c r="AF811" s="354"/>
      <c r="AG811" s="355"/>
      <c r="AH811" s="407"/>
      <c r="AI811" s="412"/>
      <c r="AJ811" s="412"/>
      <c r="AK811" s="412"/>
      <c r="AL811" s="412"/>
      <c r="AM811" s="412"/>
      <c r="AN811" s="412"/>
      <c r="AO811" s="412"/>
      <c r="AP811" s="412"/>
      <c r="AQ811" s="412"/>
      <c r="AR811" s="412"/>
      <c r="AS811" s="412"/>
      <c r="AT811" s="413"/>
      <c r="AU811" s="404"/>
      <c r="AV811" s="405"/>
      <c r="AW811" s="405"/>
      <c r="AX811" s="406"/>
    </row>
    <row r="812" spans="1:50" ht="24.75" hidden="1" customHeight="1" x14ac:dyDescent="0.15">
      <c r="A812" s="561"/>
      <c r="B812" s="778"/>
      <c r="C812" s="778"/>
      <c r="D812" s="778"/>
      <c r="E812" s="778"/>
      <c r="F812" s="779"/>
      <c r="G812" s="353"/>
      <c r="H812" s="354"/>
      <c r="I812" s="354"/>
      <c r="J812" s="354"/>
      <c r="K812" s="355"/>
      <c r="L812" s="407"/>
      <c r="M812" s="412"/>
      <c r="N812" s="412"/>
      <c r="O812" s="412"/>
      <c r="P812" s="412"/>
      <c r="Q812" s="412"/>
      <c r="R812" s="412"/>
      <c r="S812" s="412"/>
      <c r="T812" s="412"/>
      <c r="U812" s="412"/>
      <c r="V812" s="412"/>
      <c r="W812" s="412"/>
      <c r="X812" s="413"/>
      <c r="Y812" s="404"/>
      <c r="Z812" s="405"/>
      <c r="AA812" s="405"/>
      <c r="AB812" s="411"/>
      <c r="AC812" s="353"/>
      <c r="AD812" s="354"/>
      <c r="AE812" s="354"/>
      <c r="AF812" s="354"/>
      <c r="AG812" s="355"/>
      <c r="AH812" s="407"/>
      <c r="AI812" s="412"/>
      <c r="AJ812" s="412"/>
      <c r="AK812" s="412"/>
      <c r="AL812" s="412"/>
      <c r="AM812" s="412"/>
      <c r="AN812" s="412"/>
      <c r="AO812" s="412"/>
      <c r="AP812" s="412"/>
      <c r="AQ812" s="412"/>
      <c r="AR812" s="412"/>
      <c r="AS812" s="412"/>
      <c r="AT812" s="413"/>
      <c r="AU812" s="404"/>
      <c r="AV812" s="405"/>
      <c r="AW812" s="405"/>
      <c r="AX812" s="406"/>
    </row>
    <row r="813" spans="1:50" ht="24.75" hidden="1" customHeight="1" x14ac:dyDescent="0.15">
      <c r="A813" s="561"/>
      <c r="B813" s="778"/>
      <c r="C813" s="778"/>
      <c r="D813" s="778"/>
      <c r="E813" s="778"/>
      <c r="F813" s="779"/>
      <c r="G813" s="353"/>
      <c r="H813" s="354"/>
      <c r="I813" s="354"/>
      <c r="J813" s="354"/>
      <c r="K813" s="355"/>
      <c r="L813" s="407"/>
      <c r="M813" s="412"/>
      <c r="N813" s="412"/>
      <c r="O813" s="412"/>
      <c r="P813" s="412"/>
      <c r="Q813" s="412"/>
      <c r="R813" s="412"/>
      <c r="S813" s="412"/>
      <c r="T813" s="412"/>
      <c r="U813" s="412"/>
      <c r="V813" s="412"/>
      <c r="W813" s="412"/>
      <c r="X813" s="413"/>
      <c r="Y813" s="404"/>
      <c r="Z813" s="405"/>
      <c r="AA813" s="405"/>
      <c r="AB813" s="411"/>
      <c r="AC813" s="353"/>
      <c r="AD813" s="354"/>
      <c r="AE813" s="354"/>
      <c r="AF813" s="354"/>
      <c r="AG813" s="355"/>
      <c r="AH813" s="407"/>
      <c r="AI813" s="412"/>
      <c r="AJ813" s="412"/>
      <c r="AK813" s="412"/>
      <c r="AL813" s="412"/>
      <c r="AM813" s="412"/>
      <c r="AN813" s="412"/>
      <c r="AO813" s="412"/>
      <c r="AP813" s="412"/>
      <c r="AQ813" s="412"/>
      <c r="AR813" s="412"/>
      <c r="AS813" s="412"/>
      <c r="AT813" s="413"/>
      <c r="AU813" s="404"/>
      <c r="AV813" s="405"/>
      <c r="AW813" s="405"/>
      <c r="AX813" s="406"/>
    </row>
    <row r="814" spans="1:50" ht="24.75" hidden="1" customHeight="1" x14ac:dyDescent="0.15">
      <c r="A814" s="561"/>
      <c r="B814" s="778"/>
      <c r="C814" s="778"/>
      <c r="D814" s="778"/>
      <c r="E814" s="778"/>
      <c r="F814" s="779"/>
      <c r="G814" s="353"/>
      <c r="H814" s="354"/>
      <c r="I814" s="354"/>
      <c r="J814" s="354"/>
      <c r="K814" s="355"/>
      <c r="L814" s="407"/>
      <c r="M814" s="412"/>
      <c r="N814" s="412"/>
      <c r="O814" s="412"/>
      <c r="P814" s="412"/>
      <c r="Q814" s="412"/>
      <c r="R814" s="412"/>
      <c r="S814" s="412"/>
      <c r="T814" s="412"/>
      <c r="U814" s="412"/>
      <c r="V814" s="412"/>
      <c r="W814" s="412"/>
      <c r="X814" s="413"/>
      <c r="Y814" s="404"/>
      <c r="Z814" s="405"/>
      <c r="AA814" s="405"/>
      <c r="AB814" s="411"/>
      <c r="AC814" s="353"/>
      <c r="AD814" s="354"/>
      <c r="AE814" s="354"/>
      <c r="AF814" s="354"/>
      <c r="AG814" s="355"/>
      <c r="AH814" s="407"/>
      <c r="AI814" s="412"/>
      <c r="AJ814" s="412"/>
      <c r="AK814" s="412"/>
      <c r="AL814" s="412"/>
      <c r="AM814" s="412"/>
      <c r="AN814" s="412"/>
      <c r="AO814" s="412"/>
      <c r="AP814" s="412"/>
      <c r="AQ814" s="412"/>
      <c r="AR814" s="412"/>
      <c r="AS814" s="412"/>
      <c r="AT814" s="413"/>
      <c r="AU814" s="404"/>
      <c r="AV814" s="405"/>
      <c r="AW814" s="405"/>
      <c r="AX814" s="406"/>
    </row>
    <row r="815" spans="1:50" ht="24.75" hidden="1" customHeight="1" x14ac:dyDescent="0.15">
      <c r="A815" s="561"/>
      <c r="B815" s="778"/>
      <c r="C815" s="778"/>
      <c r="D815" s="778"/>
      <c r="E815" s="778"/>
      <c r="F815" s="779"/>
      <c r="G815" s="353"/>
      <c r="H815" s="354"/>
      <c r="I815" s="354"/>
      <c r="J815" s="354"/>
      <c r="K815" s="355"/>
      <c r="L815" s="407"/>
      <c r="M815" s="412"/>
      <c r="N815" s="412"/>
      <c r="O815" s="412"/>
      <c r="P815" s="412"/>
      <c r="Q815" s="412"/>
      <c r="R815" s="412"/>
      <c r="S815" s="412"/>
      <c r="T815" s="412"/>
      <c r="U815" s="412"/>
      <c r="V815" s="412"/>
      <c r="W815" s="412"/>
      <c r="X815" s="413"/>
      <c r="Y815" s="404"/>
      <c r="Z815" s="405"/>
      <c r="AA815" s="405"/>
      <c r="AB815" s="411"/>
      <c r="AC815" s="353"/>
      <c r="AD815" s="354"/>
      <c r="AE815" s="354"/>
      <c r="AF815" s="354"/>
      <c r="AG815" s="355"/>
      <c r="AH815" s="407"/>
      <c r="AI815" s="412"/>
      <c r="AJ815" s="412"/>
      <c r="AK815" s="412"/>
      <c r="AL815" s="412"/>
      <c r="AM815" s="412"/>
      <c r="AN815" s="412"/>
      <c r="AO815" s="412"/>
      <c r="AP815" s="412"/>
      <c r="AQ815" s="412"/>
      <c r="AR815" s="412"/>
      <c r="AS815" s="412"/>
      <c r="AT815" s="413"/>
      <c r="AU815" s="404"/>
      <c r="AV815" s="405"/>
      <c r="AW815" s="405"/>
      <c r="AX815" s="406"/>
    </row>
    <row r="816" spans="1:50" ht="24.75" customHeight="1" x14ac:dyDescent="0.15">
      <c r="A816" s="561"/>
      <c r="B816" s="778"/>
      <c r="C816" s="778"/>
      <c r="D816" s="778"/>
      <c r="E816" s="778"/>
      <c r="F816" s="779"/>
      <c r="G816" s="353"/>
      <c r="H816" s="354"/>
      <c r="I816" s="354"/>
      <c r="J816" s="354"/>
      <c r="K816" s="355"/>
      <c r="L816" s="407"/>
      <c r="M816" s="412"/>
      <c r="N816" s="412"/>
      <c r="O816" s="412"/>
      <c r="P816" s="412"/>
      <c r="Q816" s="412"/>
      <c r="R816" s="412"/>
      <c r="S816" s="412"/>
      <c r="T816" s="412"/>
      <c r="U816" s="412"/>
      <c r="V816" s="412"/>
      <c r="W816" s="412"/>
      <c r="X816" s="413"/>
      <c r="Y816" s="404"/>
      <c r="Z816" s="405"/>
      <c r="AA816" s="405"/>
      <c r="AB816" s="411"/>
      <c r="AC816" s="353"/>
      <c r="AD816" s="354"/>
      <c r="AE816" s="354"/>
      <c r="AF816" s="354"/>
      <c r="AG816" s="355"/>
      <c r="AH816" s="407"/>
      <c r="AI816" s="412"/>
      <c r="AJ816" s="412"/>
      <c r="AK816" s="412"/>
      <c r="AL816" s="412"/>
      <c r="AM816" s="412"/>
      <c r="AN816" s="412"/>
      <c r="AO816" s="412"/>
      <c r="AP816" s="412"/>
      <c r="AQ816" s="412"/>
      <c r="AR816" s="412"/>
      <c r="AS816" s="412"/>
      <c r="AT816" s="413"/>
      <c r="AU816" s="404"/>
      <c r="AV816" s="405"/>
      <c r="AW816" s="405"/>
      <c r="AX816" s="406"/>
    </row>
    <row r="817" spans="1:50" ht="24.75" customHeight="1" x14ac:dyDescent="0.15">
      <c r="A817" s="561"/>
      <c r="B817" s="778"/>
      <c r="C817" s="778"/>
      <c r="D817" s="778"/>
      <c r="E817" s="778"/>
      <c r="F817" s="779"/>
      <c r="G817" s="417" t="s">
        <v>20</v>
      </c>
      <c r="H817" s="418"/>
      <c r="I817" s="418"/>
      <c r="J817" s="418"/>
      <c r="K817" s="418"/>
      <c r="L817" s="419"/>
      <c r="M817" s="420"/>
      <c r="N817" s="420"/>
      <c r="O817" s="420"/>
      <c r="P817" s="420"/>
      <c r="Q817" s="420"/>
      <c r="R817" s="420"/>
      <c r="S817" s="420"/>
      <c r="T817" s="420"/>
      <c r="U817" s="420"/>
      <c r="V817" s="420"/>
      <c r="W817" s="420"/>
      <c r="X817" s="421"/>
      <c r="Y817" s="422">
        <f>SUM(Y807:AB816)</f>
        <v>0.1</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1"/>
      <c r="B818" s="778"/>
      <c r="C818" s="778"/>
      <c r="D818" s="778"/>
      <c r="E818" s="778"/>
      <c r="F818" s="77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78"/>
      <c r="C819" s="778"/>
      <c r="D819" s="778"/>
      <c r="E819" s="778"/>
      <c r="F819" s="779"/>
      <c r="G819" s="446" t="s">
        <v>17</v>
      </c>
      <c r="H819" s="447"/>
      <c r="I819" s="447"/>
      <c r="J819" s="447"/>
      <c r="K819" s="447"/>
      <c r="L819" s="448" t="s">
        <v>18</v>
      </c>
      <c r="M819" s="447"/>
      <c r="N819" s="447"/>
      <c r="O819" s="447"/>
      <c r="P819" s="447"/>
      <c r="Q819" s="447"/>
      <c r="R819" s="447"/>
      <c r="S819" s="447"/>
      <c r="T819" s="447"/>
      <c r="U819" s="447"/>
      <c r="V819" s="447"/>
      <c r="W819" s="447"/>
      <c r="X819" s="449"/>
      <c r="Y819" s="435" t="s">
        <v>19</v>
      </c>
      <c r="Z819" s="436"/>
      <c r="AA819" s="436"/>
      <c r="AB819" s="437"/>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5" t="s">
        <v>19</v>
      </c>
      <c r="AV819" s="436"/>
      <c r="AW819" s="436"/>
      <c r="AX819" s="441"/>
    </row>
    <row r="820" spans="1:50" s="16" customFormat="1" ht="24.75" hidden="1" customHeight="1" x14ac:dyDescent="0.15">
      <c r="A820" s="561"/>
      <c r="B820" s="778"/>
      <c r="C820" s="778"/>
      <c r="D820" s="778"/>
      <c r="E820" s="778"/>
      <c r="F820" s="77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4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1"/>
      <c r="B821" s="778"/>
      <c r="C821" s="778"/>
      <c r="D821" s="778"/>
      <c r="E821" s="778"/>
      <c r="F821" s="779"/>
      <c r="G821" s="353"/>
      <c r="H821" s="354"/>
      <c r="I821" s="354"/>
      <c r="J821" s="354"/>
      <c r="K821" s="355"/>
      <c r="L821" s="407"/>
      <c r="M821" s="412"/>
      <c r="N821" s="412"/>
      <c r="O821" s="412"/>
      <c r="P821" s="412"/>
      <c r="Q821" s="412"/>
      <c r="R821" s="412"/>
      <c r="S821" s="412"/>
      <c r="T821" s="412"/>
      <c r="U821" s="412"/>
      <c r="V821" s="412"/>
      <c r="W821" s="412"/>
      <c r="X821" s="413"/>
      <c r="Y821" s="404"/>
      <c r="Z821" s="405"/>
      <c r="AA821" s="405"/>
      <c r="AB821" s="411"/>
      <c r="AC821" s="353"/>
      <c r="AD821" s="354"/>
      <c r="AE821" s="354"/>
      <c r="AF821" s="354"/>
      <c r="AG821" s="355"/>
      <c r="AH821" s="407"/>
      <c r="AI821" s="412"/>
      <c r="AJ821" s="412"/>
      <c r="AK821" s="412"/>
      <c r="AL821" s="412"/>
      <c r="AM821" s="412"/>
      <c r="AN821" s="412"/>
      <c r="AO821" s="412"/>
      <c r="AP821" s="412"/>
      <c r="AQ821" s="412"/>
      <c r="AR821" s="412"/>
      <c r="AS821" s="412"/>
      <c r="AT821" s="413"/>
      <c r="AU821" s="404"/>
      <c r="AV821" s="405"/>
      <c r="AW821" s="405"/>
      <c r="AX821" s="406"/>
    </row>
    <row r="822" spans="1:50" ht="24.75" hidden="1" customHeight="1" x14ac:dyDescent="0.15">
      <c r="A822" s="561"/>
      <c r="B822" s="778"/>
      <c r="C822" s="778"/>
      <c r="D822" s="778"/>
      <c r="E822" s="778"/>
      <c r="F822" s="779"/>
      <c r="G822" s="353"/>
      <c r="H822" s="354"/>
      <c r="I822" s="354"/>
      <c r="J822" s="354"/>
      <c r="K822" s="355"/>
      <c r="L822" s="407"/>
      <c r="M822" s="412"/>
      <c r="N822" s="412"/>
      <c r="O822" s="412"/>
      <c r="P822" s="412"/>
      <c r="Q822" s="412"/>
      <c r="R822" s="412"/>
      <c r="S822" s="412"/>
      <c r="T822" s="412"/>
      <c r="U822" s="412"/>
      <c r="V822" s="412"/>
      <c r="W822" s="412"/>
      <c r="X822" s="413"/>
      <c r="Y822" s="404"/>
      <c r="Z822" s="405"/>
      <c r="AA822" s="405"/>
      <c r="AB822" s="411"/>
      <c r="AC822" s="353"/>
      <c r="AD822" s="354"/>
      <c r="AE822" s="354"/>
      <c r="AF822" s="354"/>
      <c r="AG822" s="355"/>
      <c r="AH822" s="407"/>
      <c r="AI822" s="412"/>
      <c r="AJ822" s="412"/>
      <c r="AK822" s="412"/>
      <c r="AL822" s="412"/>
      <c r="AM822" s="412"/>
      <c r="AN822" s="412"/>
      <c r="AO822" s="412"/>
      <c r="AP822" s="412"/>
      <c r="AQ822" s="412"/>
      <c r="AR822" s="412"/>
      <c r="AS822" s="412"/>
      <c r="AT822" s="413"/>
      <c r="AU822" s="404"/>
      <c r="AV822" s="405"/>
      <c r="AW822" s="405"/>
      <c r="AX822" s="406"/>
    </row>
    <row r="823" spans="1:50" ht="24.75" hidden="1" customHeight="1" x14ac:dyDescent="0.15">
      <c r="A823" s="561"/>
      <c r="B823" s="778"/>
      <c r="C823" s="778"/>
      <c r="D823" s="778"/>
      <c r="E823" s="778"/>
      <c r="F823" s="779"/>
      <c r="G823" s="353"/>
      <c r="H823" s="354"/>
      <c r="I823" s="354"/>
      <c r="J823" s="354"/>
      <c r="K823" s="355"/>
      <c r="L823" s="407"/>
      <c r="M823" s="412"/>
      <c r="N823" s="412"/>
      <c r="O823" s="412"/>
      <c r="P823" s="412"/>
      <c r="Q823" s="412"/>
      <c r="R823" s="412"/>
      <c r="S823" s="412"/>
      <c r="T823" s="412"/>
      <c r="U823" s="412"/>
      <c r="V823" s="412"/>
      <c r="W823" s="412"/>
      <c r="X823" s="413"/>
      <c r="Y823" s="404"/>
      <c r="Z823" s="405"/>
      <c r="AA823" s="405"/>
      <c r="AB823" s="411"/>
      <c r="AC823" s="353"/>
      <c r="AD823" s="354"/>
      <c r="AE823" s="354"/>
      <c r="AF823" s="354"/>
      <c r="AG823" s="355"/>
      <c r="AH823" s="407"/>
      <c r="AI823" s="412"/>
      <c r="AJ823" s="412"/>
      <c r="AK823" s="412"/>
      <c r="AL823" s="412"/>
      <c r="AM823" s="412"/>
      <c r="AN823" s="412"/>
      <c r="AO823" s="412"/>
      <c r="AP823" s="412"/>
      <c r="AQ823" s="412"/>
      <c r="AR823" s="412"/>
      <c r="AS823" s="412"/>
      <c r="AT823" s="413"/>
      <c r="AU823" s="404"/>
      <c r="AV823" s="405"/>
      <c r="AW823" s="405"/>
      <c r="AX823" s="406"/>
    </row>
    <row r="824" spans="1:50" ht="24.75" hidden="1" customHeight="1" x14ac:dyDescent="0.15">
      <c r="A824" s="561"/>
      <c r="B824" s="778"/>
      <c r="C824" s="778"/>
      <c r="D824" s="778"/>
      <c r="E824" s="778"/>
      <c r="F824" s="779"/>
      <c r="G824" s="353"/>
      <c r="H824" s="354"/>
      <c r="I824" s="354"/>
      <c r="J824" s="354"/>
      <c r="K824" s="355"/>
      <c r="L824" s="407"/>
      <c r="M824" s="412"/>
      <c r="N824" s="412"/>
      <c r="O824" s="412"/>
      <c r="P824" s="412"/>
      <c r="Q824" s="412"/>
      <c r="R824" s="412"/>
      <c r="S824" s="412"/>
      <c r="T824" s="412"/>
      <c r="U824" s="412"/>
      <c r="V824" s="412"/>
      <c r="W824" s="412"/>
      <c r="X824" s="413"/>
      <c r="Y824" s="404"/>
      <c r="Z824" s="405"/>
      <c r="AA824" s="405"/>
      <c r="AB824" s="411"/>
      <c r="AC824" s="353"/>
      <c r="AD824" s="354"/>
      <c r="AE824" s="354"/>
      <c r="AF824" s="354"/>
      <c r="AG824" s="355"/>
      <c r="AH824" s="407"/>
      <c r="AI824" s="412"/>
      <c r="AJ824" s="412"/>
      <c r="AK824" s="412"/>
      <c r="AL824" s="412"/>
      <c r="AM824" s="412"/>
      <c r="AN824" s="412"/>
      <c r="AO824" s="412"/>
      <c r="AP824" s="412"/>
      <c r="AQ824" s="412"/>
      <c r="AR824" s="412"/>
      <c r="AS824" s="412"/>
      <c r="AT824" s="413"/>
      <c r="AU824" s="404"/>
      <c r="AV824" s="405"/>
      <c r="AW824" s="405"/>
      <c r="AX824" s="406"/>
    </row>
    <row r="825" spans="1:50" ht="24.75" hidden="1" customHeight="1" x14ac:dyDescent="0.15">
      <c r="A825" s="561"/>
      <c r="B825" s="778"/>
      <c r="C825" s="778"/>
      <c r="D825" s="778"/>
      <c r="E825" s="778"/>
      <c r="F825" s="779"/>
      <c r="G825" s="353"/>
      <c r="H825" s="354"/>
      <c r="I825" s="354"/>
      <c r="J825" s="354"/>
      <c r="K825" s="355"/>
      <c r="L825" s="407"/>
      <c r="M825" s="412"/>
      <c r="N825" s="412"/>
      <c r="O825" s="412"/>
      <c r="P825" s="412"/>
      <c r="Q825" s="412"/>
      <c r="R825" s="412"/>
      <c r="S825" s="412"/>
      <c r="T825" s="412"/>
      <c r="U825" s="412"/>
      <c r="V825" s="412"/>
      <c r="W825" s="412"/>
      <c r="X825" s="413"/>
      <c r="Y825" s="404"/>
      <c r="Z825" s="405"/>
      <c r="AA825" s="405"/>
      <c r="AB825" s="411"/>
      <c r="AC825" s="353"/>
      <c r="AD825" s="354"/>
      <c r="AE825" s="354"/>
      <c r="AF825" s="354"/>
      <c r="AG825" s="355"/>
      <c r="AH825" s="407"/>
      <c r="AI825" s="412"/>
      <c r="AJ825" s="412"/>
      <c r="AK825" s="412"/>
      <c r="AL825" s="412"/>
      <c r="AM825" s="412"/>
      <c r="AN825" s="412"/>
      <c r="AO825" s="412"/>
      <c r="AP825" s="412"/>
      <c r="AQ825" s="412"/>
      <c r="AR825" s="412"/>
      <c r="AS825" s="412"/>
      <c r="AT825" s="413"/>
      <c r="AU825" s="404"/>
      <c r="AV825" s="405"/>
      <c r="AW825" s="405"/>
      <c r="AX825" s="406"/>
    </row>
    <row r="826" spans="1:50" ht="24.75" hidden="1" customHeight="1" x14ac:dyDescent="0.15">
      <c r="A826" s="561"/>
      <c r="B826" s="778"/>
      <c r="C826" s="778"/>
      <c r="D826" s="778"/>
      <c r="E826" s="778"/>
      <c r="F826" s="779"/>
      <c r="G826" s="353"/>
      <c r="H826" s="354"/>
      <c r="I826" s="354"/>
      <c r="J826" s="354"/>
      <c r="K826" s="355"/>
      <c r="L826" s="407"/>
      <c r="M826" s="412"/>
      <c r="N826" s="412"/>
      <c r="O826" s="412"/>
      <c r="P826" s="412"/>
      <c r="Q826" s="412"/>
      <c r="R826" s="412"/>
      <c r="S826" s="412"/>
      <c r="T826" s="412"/>
      <c r="U826" s="412"/>
      <c r="V826" s="412"/>
      <c r="W826" s="412"/>
      <c r="X826" s="413"/>
      <c r="Y826" s="404"/>
      <c r="Z826" s="405"/>
      <c r="AA826" s="405"/>
      <c r="AB826" s="411"/>
      <c r="AC826" s="353"/>
      <c r="AD826" s="354"/>
      <c r="AE826" s="354"/>
      <c r="AF826" s="354"/>
      <c r="AG826" s="355"/>
      <c r="AH826" s="407"/>
      <c r="AI826" s="412"/>
      <c r="AJ826" s="412"/>
      <c r="AK826" s="412"/>
      <c r="AL826" s="412"/>
      <c r="AM826" s="412"/>
      <c r="AN826" s="412"/>
      <c r="AO826" s="412"/>
      <c r="AP826" s="412"/>
      <c r="AQ826" s="412"/>
      <c r="AR826" s="412"/>
      <c r="AS826" s="412"/>
      <c r="AT826" s="413"/>
      <c r="AU826" s="404"/>
      <c r="AV826" s="405"/>
      <c r="AW826" s="405"/>
      <c r="AX826" s="406"/>
    </row>
    <row r="827" spans="1:50" ht="24.75" hidden="1" customHeight="1" x14ac:dyDescent="0.15">
      <c r="A827" s="561"/>
      <c r="B827" s="778"/>
      <c r="C827" s="778"/>
      <c r="D827" s="778"/>
      <c r="E827" s="778"/>
      <c r="F827" s="779"/>
      <c r="G827" s="353"/>
      <c r="H827" s="354"/>
      <c r="I827" s="354"/>
      <c r="J827" s="354"/>
      <c r="K827" s="355"/>
      <c r="L827" s="407"/>
      <c r="M827" s="412"/>
      <c r="N827" s="412"/>
      <c r="O827" s="412"/>
      <c r="P827" s="412"/>
      <c r="Q827" s="412"/>
      <c r="R827" s="412"/>
      <c r="S827" s="412"/>
      <c r="T827" s="412"/>
      <c r="U827" s="412"/>
      <c r="V827" s="412"/>
      <c r="W827" s="412"/>
      <c r="X827" s="413"/>
      <c r="Y827" s="404"/>
      <c r="Z827" s="405"/>
      <c r="AA827" s="405"/>
      <c r="AB827" s="411"/>
      <c r="AC827" s="353"/>
      <c r="AD827" s="354"/>
      <c r="AE827" s="354"/>
      <c r="AF827" s="354"/>
      <c r="AG827" s="355"/>
      <c r="AH827" s="407"/>
      <c r="AI827" s="412"/>
      <c r="AJ827" s="412"/>
      <c r="AK827" s="412"/>
      <c r="AL827" s="412"/>
      <c r="AM827" s="412"/>
      <c r="AN827" s="412"/>
      <c r="AO827" s="412"/>
      <c r="AP827" s="412"/>
      <c r="AQ827" s="412"/>
      <c r="AR827" s="412"/>
      <c r="AS827" s="412"/>
      <c r="AT827" s="413"/>
      <c r="AU827" s="404"/>
      <c r="AV827" s="405"/>
      <c r="AW827" s="405"/>
      <c r="AX827" s="406"/>
    </row>
    <row r="828" spans="1:50" ht="24.75" hidden="1" customHeight="1" x14ac:dyDescent="0.15">
      <c r="A828" s="561"/>
      <c r="B828" s="778"/>
      <c r="C828" s="778"/>
      <c r="D828" s="778"/>
      <c r="E828" s="778"/>
      <c r="F828" s="779"/>
      <c r="G828" s="353"/>
      <c r="H828" s="354"/>
      <c r="I828" s="354"/>
      <c r="J828" s="354"/>
      <c r="K828" s="355"/>
      <c r="L828" s="407"/>
      <c r="M828" s="412"/>
      <c r="N828" s="412"/>
      <c r="O828" s="412"/>
      <c r="P828" s="412"/>
      <c r="Q828" s="412"/>
      <c r="R828" s="412"/>
      <c r="S828" s="412"/>
      <c r="T828" s="412"/>
      <c r="U828" s="412"/>
      <c r="V828" s="412"/>
      <c r="W828" s="412"/>
      <c r="X828" s="413"/>
      <c r="Y828" s="404"/>
      <c r="Z828" s="405"/>
      <c r="AA828" s="405"/>
      <c r="AB828" s="411"/>
      <c r="AC828" s="353"/>
      <c r="AD828" s="354"/>
      <c r="AE828" s="354"/>
      <c r="AF828" s="354"/>
      <c r="AG828" s="355"/>
      <c r="AH828" s="407"/>
      <c r="AI828" s="412"/>
      <c r="AJ828" s="412"/>
      <c r="AK828" s="412"/>
      <c r="AL828" s="412"/>
      <c r="AM828" s="412"/>
      <c r="AN828" s="412"/>
      <c r="AO828" s="412"/>
      <c r="AP828" s="412"/>
      <c r="AQ828" s="412"/>
      <c r="AR828" s="412"/>
      <c r="AS828" s="412"/>
      <c r="AT828" s="413"/>
      <c r="AU828" s="404"/>
      <c r="AV828" s="405"/>
      <c r="AW828" s="405"/>
      <c r="AX828" s="406"/>
    </row>
    <row r="829" spans="1:50" ht="24.75" hidden="1" customHeight="1" x14ac:dyDescent="0.15">
      <c r="A829" s="561"/>
      <c r="B829" s="778"/>
      <c r="C829" s="778"/>
      <c r="D829" s="778"/>
      <c r="E829" s="778"/>
      <c r="F829" s="779"/>
      <c r="G829" s="353"/>
      <c r="H829" s="354"/>
      <c r="I829" s="354"/>
      <c r="J829" s="354"/>
      <c r="K829" s="355"/>
      <c r="L829" s="407"/>
      <c r="M829" s="412"/>
      <c r="N829" s="412"/>
      <c r="O829" s="412"/>
      <c r="P829" s="412"/>
      <c r="Q829" s="412"/>
      <c r="R829" s="412"/>
      <c r="S829" s="412"/>
      <c r="T829" s="412"/>
      <c r="U829" s="412"/>
      <c r="V829" s="412"/>
      <c r="W829" s="412"/>
      <c r="X829" s="413"/>
      <c r="Y829" s="404"/>
      <c r="Z829" s="405"/>
      <c r="AA829" s="405"/>
      <c r="AB829" s="411"/>
      <c r="AC829" s="353"/>
      <c r="AD829" s="354"/>
      <c r="AE829" s="354"/>
      <c r="AF829" s="354"/>
      <c r="AG829" s="355"/>
      <c r="AH829" s="407"/>
      <c r="AI829" s="412"/>
      <c r="AJ829" s="412"/>
      <c r="AK829" s="412"/>
      <c r="AL829" s="412"/>
      <c r="AM829" s="412"/>
      <c r="AN829" s="412"/>
      <c r="AO829" s="412"/>
      <c r="AP829" s="412"/>
      <c r="AQ829" s="412"/>
      <c r="AR829" s="412"/>
      <c r="AS829" s="412"/>
      <c r="AT829" s="413"/>
      <c r="AU829" s="404"/>
      <c r="AV829" s="405"/>
      <c r="AW829" s="405"/>
      <c r="AX829" s="406"/>
    </row>
    <row r="830" spans="1:50" ht="24.75" hidden="1" customHeight="1" x14ac:dyDescent="0.15">
      <c r="A830" s="561"/>
      <c r="B830" s="778"/>
      <c r="C830" s="778"/>
      <c r="D830" s="778"/>
      <c r="E830" s="778"/>
      <c r="F830" s="77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85" t="s">
        <v>483</v>
      </c>
      <c r="AM831" s="986"/>
      <c r="AN831" s="986"/>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432</v>
      </c>
      <c r="K836" s="113"/>
      <c r="L836" s="113"/>
      <c r="M836" s="113"/>
      <c r="N836" s="113"/>
      <c r="O836" s="113"/>
      <c r="P836" s="352" t="s">
        <v>376</v>
      </c>
      <c r="Q836" s="352"/>
      <c r="R836" s="352"/>
      <c r="S836" s="352"/>
      <c r="T836" s="352"/>
      <c r="U836" s="352"/>
      <c r="V836" s="352"/>
      <c r="W836" s="352"/>
      <c r="X836" s="352"/>
      <c r="Y836" s="349" t="s">
        <v>429</v>
      </c>
      <c r="Z836" s="350"/>
      <c r="AA836" s="350"/>
      <c r="AB836" s="350"/>
      <c r="AC836" s="278" t="s">
        <v>476</v>
      </c>
      <c r="AD836" s="278"/>
      <c r="AE836" s="278"/>
      <c r="AF836" s="278"/>
      <c r="AG836" s="278"/>
      <c r="AH836" s="349" t="s">
        <v>509</v>
      </c>
      <c r="AI836" s="351"/>
      <c r="AJ836" s="351"/>
      <c r="AK836" s="351"/>
      <c r="AL836" s="351" t="s">
        <v>21</v>
      </c>
      <c r="AM836" s="351"/>
      <c r="AN836" s="351"/>
      <c r="AO836" s="433"/>
      <c r="AP836" s="434" t="s">
        <v>433</v>
      </c>
      <c r="AQ836" s="434"/>
      <c r="AR836" s="434"/>
      <c r="AS836" s="434"/>
      <c r="AT836" s="434"/>
      <c r="AU836" s="434"/>
      <c r="AV836" s="434"/>
      <c r="AW836" s="434"/>
      <c r="AX836" s="434"/>
    </row>
    <row r="837" spans="1:50" ht="120" customHeight="1" x14ac:dyDescent="0.15">
      <c r="A837" s="410">
        <v>1</v>
      </c>
      <c r="B837" s="410">
        <v>1</v>
      </c>
      <c r="C837" s="431" t="s">
        <v>603</v>
      </c>
      <c r="D837" s="426"/>
      <c r="E837" s="426"/>
      <c r="F837" s="426"/>
      <c r="G837" s="426"/>
      <c r="H837" s="426"/>
      <c r="I837" s="426"/>
      <c r="J837" s="427">
        <v>9010001027685</v>
      </c>
      <c r="K837" s="428"/>
      <c r="L837" s="428"/>
      <c r="M837" s="428"/>
      <c r="N837" s="428"/>
      <c r="O837" s="428"/>
      <c r="P837" s="432" t="s">
        <v>604</v>
      </c>
      <c r="Q837" s="321"/>
      <c r="R837" s="321"/>
      <c r="S837" s="321"/>
      <c r="T837" s="321"/>
      <c r="U837" s="321"/>
      <c r="V837" s="321"/>
      <c r="W837" s="321"/>
      <c r="X837" s="321"/>
      <c r="Y837" s="322">
        <v>47.6</v>
      </c>
      <c r="Z837" s="323"/>
      <c r="AA837" s="323"/>
      <c r="AB837" s="324"/>
      <c r="AC837" s="332" t="s">
        <v>515</v>
      </c>
      <c r="AD837" s="333"/>
      <c r="AE837" s="333"/>
      <c r="AF837" s="333"/>
      <c r="AG837" s="333"/>
      <c r="AH837" s="327">
        <v>3</v>
      </c>
      <c r="AI837" s="328"/>
      <c r="AJ837" s="328"/>
      <c r="AK837" s="328"/>
      <c r="AL837" s="329">
        <v>70.099999999999994</v>
      </c>
      <c r="AM837" s="330"/>
      <c r="AN837" s="330"/>
      <c r="AO837" s="331"/>
      <c r="AP837" s="325" t="s">
        <v>463</v>
      </c>
      <c r="AQ837" s="325"/>
      <c r="AR837" s="325"/>
      <c r="AS837" s="325"/>
      <c r="AT837" s="325"/>
      <c r="AU837" s="325"/>
      <c r="AV837" s="325"/>
      <c r="AW837" s="325"/>
      <c r="AX837" s="325"/>
    </row>
    <row r="838" spans="1:50" ht="30" hidden="1" customHeight="1" x14ac:dyDescent="0.15">
      <c r="A838" s="410">
        <v>2</v>
      </c>
      <c r="B838" s="410">
        <v>1</v>
      </c>
      <c r="C838" s="94"/>
      <c r="D838" s="94"/>
      <c r="E838" s="94"/>
      <c r="F838" s="94"/>
      <c r="G838" s="94"/>
      <c r="H838" s="94"/>
      <c r="I838" s="94"/>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c r="AH838" s="94"/>
      <c r="AI838" s="94"/>
      <c r="AJ838" s="94"/>
      <c r="AK838" s="94"/>
      <c r="AL838" s="94"/>
      <c r="AM838" s="94"/>
      <c r="AN838" s="94"/>
      <c r="AO838" s="94"/>
      <c r="AP838" s="94"/>
      <c r="AQ838" s="94"/>
      <c r="AR838" s="94"/>
      <c r="AS838" s="94"/>
      <c r="AT838" s="94"/>
      <c r="AU838" s="94"/>
      <c r="AV838" s="94"/>
      <c r="AW838" s="94"/>
      <c r="AX838" s="94"/>
    </row>
    <row r="839" spans="1:50" ht="30" hidden="1" customHeight="1" x14ac:dyDescent="0.15">
      <c r="A839" s="410">
        <v>3</v>
      </c>
      <c r="B839" s="410">
        <v>1</v>
      </c>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4"/>
      <c r="AA839" s="94"/>
      <c r="AB839" s="94"/>
      <c r="AC839" s="94"/>
      <c r="AD839" s="94"/>
      <c r="AE839" s="94"/>
      <c r="AF839" s="94"/>
      <c r="AG839" s="94"/>
      <c r="AH839" s="94"/>
      <c r="AI839" s="94"/>
      <c r="AJ839" s="94"/>
      <c r="AK839" s="94"/>
      <c r="AL839" s="94"/>
      <c r="AM839" s="94"/>
      <c r="AN839" s="94"/>
      <c r="AO839" s="94"/>
      <c r="AP839" s="94"/>
      <c r="AQ839" s="94"/>
      <c r="AR839" s="94"/>
      <c r="AS839" s="94"/>
      <c r="AT839" s="94"/>
      <c r="AU839" s="94"/>
      <c r="AV839" s="94"/>
      <c r="AW839" s="94"/>
      <c r="AX839" s="94"/>
    </row>
    <row r="840" spans="1:50" ht="30" hidden="1" customHeight="1" x14ac:dyDescent="0.15">
      <c r="A840" s="410">
        <v>4</v>
      </c>
      <c r="B840" s="410">
        <v>1</v>
      </c>
      <c r="C840" s="94"/>
      <c r="D840" s="94"/>
      <c r="E840" s="94"/>
      <c r="F840" s="94"/>
      <c r="G840" s="94"/>
      <c r="H840" s="94"/>
      <c r="I840" s="94"/>
      <c r="J840" s="94"/>
      <c r="K840" s="94"/>
      <c r="L840" s="94"/>
      <c r="M840" s="94"/>
      <c r="N840" s="94"/>
      <c r="O840" s="94"/>
      <c r="P840" s="94"/>
      <c r="Q840" s="94"/>
      <c r="R840" s="94"/>
      <c r="S840" s="94"/>
      <c r="T840" s="94"/>
      <c r="U840" s="94"/>
      <c r="V840" s="94"/>
      <c r="W840" s="94"/>
      <c r="X840" s="94"/>
      <c r="Y840" s="94"/>
      <c r="Z840" s="94"/>
      <c r="AA840" s="94"/>
      <c r="AB840" s="94"/>
      <c r="AC840" s="94"/>
      <c r="AD840" s="94"/>
      <c r="AE840" s="94"/>
      <c r="AF840" s="94"/>
      <c r="AG840" s="94"/>
      <c r="AH840" s="94"/>
      <c r="AI840" s="94"/>
      <c r="AJ840" s="94"/>
      <c r="AK840" s="94"/>
      <c r="AL840" s="94"/>
      <c r="AM840" s="94"/>
      <c r="AN840" s="94"/>
      <c r="AO840" s="94"/>
      <c r="AP840" s="94"/>
      <c r="AQ840" s="94"/>
      <c r="AR840" s="94"/>
      <c r="AS840" s="94"/>
      <c r="AT840" s="94"/>
      <c r="AU840" s="94"/>
      <c r="AV840" s="94"/>
      <c r="AW840" s="94"/>
      <c r="AX840" s="94"/>
    </row>
    <row r="841" spans="1:50" ht="30" hidden="1" customHeight="1" x14ac:dyDescent="0.15">
      <c r="A841" s="410">
        <v>5</v>
      </c>
      <c r="B841" s="410">
        <v>1</v>
      </c>
      <c r="C841" s="94"/>
      <c r="D841" s="94"/>
      <c r="E841" s="94"/>
      <c r="F841" s="94"/>
      <c r="G841" s="94"/>
      <c r="H841" s="94"/>
      <c r="I841" s="94"/>
      <c r="J841" s="94"/>
      <c r="K841" s="94"/>
      <c r="L841" s="94"/>
      <c r="M841" s="94"/>
      <c r="N841" s="94"/>
      <c r="O841" s="94"/>
      <c r="P841" s="94"/>
      <c r="Q841" s="94"/>
      <c r="R841" s="94"/>
      <c r="S841" s="94"/>
      <c r="T841" s="94"/>
      <c r="U841" s="94"/>
      <c r="V841" s="94"/>
      <c r="W841" s="94"/>
      <c r="X841" s="94"/>
      <c r="Y841" s="94"/>
      <c r="Z841" s="94"/>
      <c r="AA841" s="94"/>
      <c r="AB841" s="94"/>
      <c r="AC841" s="94"/>
      <c r="AD841" s="94"/>
      <c r="AE841" s="94"/>
      <c r="AF841" s="94"/>
      <c r="AG841" s="94"/>
      <c r="AH841" s="94"/>
      <c r="AI841" s="94"/>
      <c r="AJ841" s="94"/>
      <c r="AK841" s="94"/>
      <c r="AL841" s="94"/>
      <c r="AM841" s="94"/>
      <c r="AN841" s="94"/>
      <c r="AO841" s="94"/>
      <c r="AP841" s="94"/>
      <c r="AQ841" s="94"/>
      <c r="AR841" s="94"/>
      <c r="AS841" s="94"/>
      <c r="AT841" s="94"/>
      <c r="AU841" s="94"/>
      <c r="AV841" s="94"/>
      <c r="AW841" s="94"/>
      <c r="AX841" s="94"/>
    </row>
    <row r="842" spans="1:50" ht="30" hidden="1" customHeight="1" x14ac:dyDescent="0.15">
      <c r="A842" s="410">
        <v>6</v>
      </c>
      <c r="B842" s="410">
        <v>1</v>
      </c>
      <c r="C842" s="94"/>
      <c r="D842" s="94"/>
      <c r="E842" s="94"/>
      <c r="F842" s="94"/>
      <c r="G842" s="94"/>
      <c r="H842" s="94"/>
      <c r="I842" s="94"/>
      <c r="J842" s="94"/>
      <c r="K842" s="94"/>
      <c r="L842" s="94"/>
      <c r="M842" s="94"/>
      <c r="N842" s="94"/>
      <c r="O842" s="94"/>
      <c r="P842" s="94"/>
      <c r="Q842" s="94"/>
      <c r="R842" s="94"/>
      <c r="S842" s="94"/>
      <c r="T842" s="94"/>
      <c r="U842" s="94"/>
      <c r="V842" s="94"/>
      <c r="W842" s="94"/>
      <c r="X842" s="94"/>
      <c r="Y842" s="94"/>
      <c r="Z842" s="94"/>
      <c r="AA842" s="94"/>
      <c r="AB842" s="94"/>
      <c r="AC842" s="94"/>
      <c r="AD842" s="94"/>
      <c r="AE842" s="94"/>
      <c r="AF842" s="94"/>
      <c r="AG842" s="94"/>
      <c r="AH842" s="94"/>
      <c r="AI842" s="94"/>
      <c r="AJ842" s="94"/>
      <c r="AK842" s="94"/>
      <c r="AL842" s="94"/>
      <c r="AM842" s="94"/>
      <c r="AN842" s="94"/>
      <c r="AO842" s="94"/>
      <c r="AP842" s="94"/>
      <c r="AQ842" s="94"/>
      <c r="AR842" s="94"/>
      <c r="AS842" s="94"/>
      <c r="AT842" s="94"/>
      <c r="AU842" s="94"/>
      <c r="AV842" s="94"/>
      <c r="AW842" s="94"/>
      <c r="AX842" s="94"/>
    </row>
    <row r="843" spans="1:50" ht="30" hidden="1" customHeight="1" x14ac:dyDescent="0.15">
      <c r="A843" s="410">
        <v>7</v>
      </c>
      <c r="B843" s="410">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8</v>
      </c>
      <c r="B844" s="410">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9</v>
      </c>
      <c r="B845" s="410">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10</v>
      </c>
      <c r="B846" s="410">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11</v>
      </c>
      <c r="B847" s="410">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432</v>
      </c>
      <c r="K869" s="113"/>
      <c r="L869" s="113"/>
      <c r="M869" s="113"/>
      <c r="N869" s="113"/>
      <c r="O869" s="113"/>
      <c r="P869" s="352" t="s">
        <v>376</v>
      </c>
      <c r="Q869" s="352"/>
      <c r="R869" s="352"/>
      <c r="S869" s="352"/>
      <c r="T869" s="352"/>
      <c r="U869" s="352"/>
      <c r="V869" s="352"/>
      <c r="W869" s="352"/>
      <c r="X869" s="352"/>
      <c r="Y869" s="349" t="s">
        <v>429</v>
      </c>
      <c r="Z869" s="350"/>
      <c r="AA869" s="350"/>
      <c r="AB869" s="350"/>
      <c r="AC869" s="278" t="s">
        <v>476</v>
      </c>
      <c r="AD869" s="278"/>
      <c r="AE869" s="278"/>
      <c r="AF869" s="278"/>
      <c r="AG869" s="278"/>
      <c r="AH869" s="349" t="s">
        <v>509</v>
      </c>
      <c r="AI869" s="351"/>
      <c r="AJ869" s="351"/>
      <c r="AK869" s="351"/>
      <c r="AL869" s="351" t="s">
        <v>21</v>
      </c>
      <c r="AM869" s="351"/>
      <c r="AN869" s="351"/>
      <c r="AO869" s="433"/>
      <c r="AP869" s="434" t="s">
        <v>433</v>
      </c>
      <c r="AQ869" s="434"/>
      <c r="AR869" s="434"/>
      <c r="AS869" s="434"/>
      <c r="AT869" s="434"/>
      <c r="AU869" s="434"/>
      <c r="AV869" s="434"/>
      <c r="AW869" s="434"/>
      <c r="AX869" s="434"/>
    </row>
    <row r="870" spans="1:50" ht="153.75" customHeight="1" x14ac:dyDescent="0.15">
      <c r="A870" s="410">
        <v>1</v>
      </c>
      <c r="B870" s="410">
        <v>1</v>
      </c>
      <c r="C870" s="431" t="s">
        <v>605</v>
      </c>
      <c r="D870" s="426"/>
      <c r="E870" s="426"/>
      <c r="F870" s="426"/>
      <c r="G870" s="426"/>
      <c r="H870" s="426"/>
      <c r="I870" s="426"/>
      <c r="J870" s="427">
        <v>3120001071843</v>
      </c>
      <c r="K870" s="428"/>
      <c r="L870" s="428"/>
      <c r="M870" s="428"/>
      <c r="N870" s="428"/>
      <c r="O870" s="428"/>
      <c r="P870" s="432" t="s">
        <v>606</v>
      </c>
      <c r="Q870" s="321"/>
      <c r="R870" s="321"/>
      <c r="S870" s="321"/>
      <c r="T870" s="321"/>
      <c r="U870" s="321"/>
      <c r="V870" s="321"/>
      <c r="W870" s="321"/>
      <c r="X870" s="321"/>
      <c r="Y870" s="322">
        <v>66.599999999999994</v>
      </c>
      <c r="Z870" s="323"/>
      <c r="AA870" s="323"/>
      <c r="AB870" s="324"/>
      <c r="AC870" s="332" t="s">
        <v>515</v>
      </c>
      <c r="AD870" s="333"/>
      <c r="AE870" s="333"/>
      <c r="AF870" s="333"/>
      <c r="AG870" s="333"/>
      <c r="AH870" s="429">
        <v>2</v>
      </c>
      <c r="AI870" s="430"/>
      <c r="AJ870" s="430"/>
      <c r="AK870" s="430"/>
      <c r="AL870" s="329">
        <v>79</v>
      </c>
      <c r="AM870" s="330"/>
      <c r="AN870" s="330"/>
      <c r="AO870" s="331"/>
      <c r="AP870" s="325" t="s">
        <v>463</v>
      </c>
      <c r="AQ870" s="325"/>
      <c r="AR870" s="325"/>
      <c r="AS870" s="325"/>
      <c r="AT870" s="325"/>
      <c r="AU870" s="325"/>
      <c r="AV870" s="325"/>
      <c r="AW870" s="325"/>
      <c r="AX870" s="325"/>
    </row>
    <row r="871" spans="1:50" ht="30" hidden="1" customHeight="1" x14ac:dyDescent="0.15">
      <c r="A871" s="410">
        <v>2</v>
      </c>
      <c r="B871" s="410">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30" hidden="1" customHeight="1" x14ac:dyDescent="0.15">
      <c r="A872" s="410">
        <v>3</v>
      </c>
      <c r="B872" s="410">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0">
        <v>4</v>
      </c>
      <c r="B873" s="410">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5</v>
      </c>
      <c r="B874" s="410">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6</v>
      </c>
      <c r="B875" s="410">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7</v>
      </c>
      <c r="B876" s="410">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8</v>
      </c>
      <c r="B877" s="410">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9</v>
      </c>
      <c r="B878" s="410">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10</v>
      </c>
      <c r="B879" s="410">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11</v>
      </c>
      <c r="B880" s="410">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432</v>
      </c>
      <c r="K902" s="113"/>
      <c r="L902" s="113"/>
      <c r="M902" s="113"/>
      <c r="N902" s="113"/>
      <c r="O902" s="113"/>
      <c r="P902" s="352" t="s">
        <v>376</v>
      </c>
      <c r="Q902" s="352"/>
      <c r="R902" s="352"/>
      <c r="S902" s="352"/>
      <c r="T902" s="352"/>
      <c r="U902" s="352"/>
      <c r="V902" s="352"/>
      <c r="W902" s="352"/>
      <c r="X902" s="352"/>
      <c r="Y902" s="349" t="s">
        <v>429</v>
      </c>
      <c r="Z902" s="350"/>
      <c r="AA902" s="350"/>
      <c r="AB902" s="350"/>
      <c r="AC902" s="278" t="s">
        <v>476</v>
      </c>
      <c r="AD902" s="278"/>
      <c r="AE902" s="278"/>
      <c r="AF902" s="278"/>
      <c r="AG902" s="278"/>
      <c r="AH902" s="349" t="s">
        <v>509</v>
      </c>
      <c r="AI902" s="351"/>
      <c r="AJ902" s="351"/>
      <c r="AK902" s="351"/>
      <c r="AL902" s="351" t="s">
        <v>21</v>
      </c>
      <c r="AM902" s="351"/>
      <c r="AN902" s="351"/>
      <c r="AO902" s="433"/>
      <c r="AP902" s="434" t="s">
        <v>433</v>
      </c>
      <c r="AQ902" s="434"/>
      <c r="AR902" s="434"/>
      <c r="AS902" s="434"/>
      <c r="AT902" s="434"/>
      <c r="AU902" s="434"/>
      <c r="AV902" s="434"/>
      <c r="AW902" s="434"/>
      <c r="AX902" s="434"/>
    </row>
    <row r="903" spans="1:50" ht="146.25" customHeight="1" x14ac:dyDescent="0.15">
      <c r="A903" s="410">
        <v>1</v>
      </c>
      <c r="B903" s="410">
        <v>1</v>
      </c>
      <c r="C903" s="431" t="s">
        <v>619</v>
      </c>
      <c r="D903" s="426"/>
      <c r="E903" s="426"/>
      <c r="F903" s="426"/>
      <c r="G903" s="426"/>
      <c r="H903" s="426"/>
      <c r="I903" s="426"/>
      <c r="J903" s="427"/>
      <c r="K903" s="428"/>
      <c r="L903" s="428"/>
      <c r="M903" s="428"/>
      <c r="N903" s="428"/>
      <c r="O903" s="428"/>
      <c r="P903" s="432" t="s">
        <v>607</v>
      </c>
      <c r="Q903" s="321"/>
      <c r="R903" s="321"/>
      <c r="S903" s="321"/>
      <c r="T903" s="321"/>
      <c r="U903" s="321"/>
      <c r="V903" s="321"/>
      <c r="W903" s="321"/>
      <c r="X903" s="321"/>
      <c r="Y903" s="322">
        <v>11.6</v>
      </c>
      <c r="Z903" s="323"/>
      <c r="AA903" s="323"/>
      <c r="AB903" s="324"/>
      <c r="AC903" s="332" t="s">
        <v>515</v>
      </c>
      <c r="AD903" s="333"/>
      <c r="AE903" s="333"/>
      <c r="AF903" s="333"/>
      <c r="AG903" s="333"/>
      <c r="AH903" s="327">
        <v>2</v>
      </c>
      <c r="AI903" s="328"/>
      <c r="AJ903" s="328"/>
      <c r="AK903" s="328"/>
      <c r="AL903" s="329">
        <v>85.2</v>
      </c>
      <c r="AM903" s="330"/>
      <c r="AN903" s="330"/>
      <c r="AO903" s="331"/>
      <c r="AP903" s="325" t="s">
        <v>463</v>
      </c>
      <c r="AQ903" s="325"/>
      <c r="AR903" s="325"/>
      <c r="AS903" s="325"/>
      <c r="AT903" s="325"/>
      <c r="AU903" s="325"/>
      <c r="AV903" s="325"/>
      <c r="AW903" s="325"/>
      <c r="AX903" s="325"/>
    </row>
    <row r="904" spans="1:50" ht="30" hidden="1" customHeight="1" x14ac:dyDescent="0.15">
      <c r="A904" s="410">
        <v>2</v>
      </c>
      <c r="B904" s="410">
        <v>1</v>
      </c>
      <c r="C904" s="94"/>
      <c r="D904" s="94"/>
      <c r="E904" s="94"/>
      <c r="F904" s="94"/>
      <c r="G904" s="94"/>
      <c r="H904" s="94"/>
      <c r="I904" s="94"/>
      <c r="J904" s="94"/>
      <c r="K904" s="94"/>
      <c r="L904" s="94"/>
      <c r="M904" s="94"/>
      <c r="N904" s="94"/>
      <c r="O904" s="94"/>
      <c r="P904" s="94"/>
      <c r="Q904" s="94"/>
      <c r="R904" s="94"/>
      <c r="S904" s="94"/>
      <c r="T904" s="94"/>
      <c r="U904" s="94"/>
      <c r="V904" s="94"/>
      <c r="W904" s="94"/>
      <c r="X904" s="94"/>
      <c r="Y904" s="94"/>
      <c r="Z904" s="94"/>
      <c r="AA904" s="94"/>
      <c r="AB904" s="94"/>
      <c r="AC904" s="94"/>
      <c r="AD904" s="94"/>
      <c r="AE904" s="94"/>
      <c r="AF904" s="94"/>
      <c r="AG904" s="94"/>
      <c r="AH904" s="94"/>
      <c r="AI904" s="94"/>
      <c r="AJ904" s="94"/>
      <c r="AK904" s="94"/>
      <c r="AL904" s="94"/>
      <c r="AM904" s="94"/>
      <c r="AN904" s="94"/>
      <c r="AO904" s="94"/>
      <c r="AP904" s="94"/>
      <c r="AQ904" s="94"/>
      <c r="AR904" s="94"/>
      <c r="AS904" s="94"/>
      <c r="AT904" s="94"/>
      <c r="AU904" s="94"/>
      <c r="AV904" s="94"/>
      <c r="AW904" s="94"/>
      <c r="AX904" s="94"/>
    </row>
    <row r="905" spans="1:50" ht="30" hidden="1" customHeight="1" x14ac:dyDescent="0.15">
      <c r="A905" s="410">
        <v>3</v>
      </c>
      <c r="B905" s="410">
        <v>1</v>
      </c>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4"/>
      <c r="AA905" s="94"/>
      <c r="AB905" s="94"/>
      <c r="AC905" s="94"/>
      <c r="AD905" s="94"/>
      <c r="AE905" s="94"/>
      <c r="AF905" s="94"/>
      <c r="AG905" s="94"/>
      <c r="AH905" s="94"/>
      <c r="AI905" s="94"/>
      <c r="AJ905" s="94"/>
      <c r="AK905" s="94"/>
      <c r="AL905" s="94"/>
      <c r="AM905" s="94"/>
      <c r="AN905" s="94"/>
      <c r="AO905" s="94"/>
      <c r="AP905" s="94"/>
      <c r="AQ905" s="94"/>
      <c r="AR905" s="94"/>
      <c r="AS905" s="94"/>
      <c r="AT905" s="94"/>
      <c r="AU905" s="94"/>
      <c r="AV905" s="94"/>
      <c r="AW905" s="94"/>
      <c r="AX905" s="94"/>
    </row>
    <row r="906" spans="1:50" ht="30" hidden="1" customHeight="1" x14ac:dyDescent="0.15">
      <c r="A906" s="410">
        <v>4</v>
      </c>
      <c r="B906" s="410">
        <v>1</v>
      </c>
      <c r="C906" s="431"/>
      <c r="D906" s="426"/>
      <c r="E906" s="426"/>
      <c r="F906" s="426"/>
      <c r="G906" s="426"/>
      <c r="H906" s="426"/>
      <c r="I906" s="426"/>
      <c r="J906" s="427"/>
      <c r="K906" s="428"/>
      <c r="L906" s="428"/>
      <c r="M906" s="428"/>
      <c r="N906" s="428"/>
      <c r="O906" s="428"/>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5</v>
      </c>
      <c r="B907" s="410">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6</v>
      </c>
      <c r="B908" s="410">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7</v>
      </c>
      <c r="B909" s="410">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8</v>
      </c>
      <c r="B910" s="410">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9</v>
      </c>
      <c r="B911" s="410">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10</v>
      </c>
      <c r="B912" s="410">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11</v>
      </c>
      <c r="B913" s="410">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8" t="s">
        <v>432</v>
      </c>
      <c r="K935" s="113"/>
      <c r="L935" s="113"/>
      <c r="M935" s="113"/>
      <c r="N935" s="113"/>
      <c r="O935" s="113"/>
      <c r="P935" s="352" t="s">
        <v>376</v>
      </c>
      <c r="Q935" s="352"/>
      <c r="R935" s="352"/>
      <c r="S935" s="352"/>
      <c r="T935" s="352"/>
      <c r="U935" s="352"/>
      <c r="V935" s="352"/>
      <c r="W935" s="352"/>
      <c r="X935" s="352"/>
      <c r="Y935" s="349" t="s">
        <v>429</v>
      </c>
      <c r="Z935" s="350"/>
      <c r="AA935" s="350"/>
      <c r="AB935" s="350"/>
      <c r="AC935" s="278" t="s">
        <v>476</v>
      </c>
      <c r="AD935" s="278"/>
      <c r="AE935" s="278"/>
      <c r="AF935" s="278"/>
      <c r="AG935" s="278"/>
      <c r="AH935" s="349" t="s">
        <v>509</v>
      </c>
      <c r="AI935" s="351"/>
      <c r="AJ935" s="351"/>
      <c r="AK935" s="351"/>
      <c r="AL935" s="351" t="s">
        <v>21</v>
      </c>
      <c r="AM935" s="351"/>
      <c r="AN935" s="351"/>
      <c r="AO935" s="433"/>
      <c r="AP935" s="434" t="s">
        <v>433</v>
      </c>
      <c r="AQ935" s="434"/>
      <c r="AR935" s="434"/>
      <c r="AS935" s="434"/>
      <c r="AT935" s="434"/>
      <c r="AU935" s="434"/>
      <c r="AV935" s="434"/>
      <c r="AW935" s="434"/>
      <c r="AX935" s="434"/>
    </row>
    <row r="936" spans="1:50" ht="247.5" customHeight="1" x14ac:dyDescent="0.15">
      <c r="A936" s="410">
        <v>1</v>
      </c>
      <c r="B936" s="410">
        <v>1</v>
      </c>
      <c r="C936" s="431" t="s">
        <v>608</v>
      </c>
      <c r="D936" s="426"/>
      <c r="E936" s="426"/>
      <c r="F936" s="426"/>
      <c r="G936" s="426"/>
      <c r="H936" s="426"/>
      <c r="I936" s="426"/>
      <c r="J936" s="427">
        <v>7180001043511</v>
      </c>
      <c r="K936" s="428"/>
      <c r="L936" s="428"/>
      <c r="M936" s="428"/>
      <c r="N936" s="428"/>
      <c r="O936" s="428"/>
      <c r="P936" s="432" t="s">
        <v>656</v>
      </c>
      <c r="Q936" s="321"/>
      <c r="R936" s="321"/>
      <c r="S936" s="321"/>
      <c r="T936" s="321"/>
      <c r="U936" s="321"/>
      <c r="V936" s="321"/>
      <c r="W936" s="321"/>
      <c r="X936" s="321"/>
      <c r="Y936" s="322">
        <v>80.5</v>
      </c>
      <c r="Z936" s="323"/>
      <c r="AA936" s="323"/>
      <c r="AB936" s="324"/>
      <c r="AC936" s="332" t="s">
        <v>515</v>
      </c>
      <c r="AD936" s="333"/>
      <c r="AE936" s="333"/>
      <c r="AF936" s="333"/>
      <c r="AG936" s="333"/>
      <c r="AH936" s="429">
        <v>3</v>
      </c>
      <c r="AI936" s="430"/>
      <c r="AJ936" s="430"/>
      <c r="AK936" s="430"/>
      <c r="AL936" s="334">
        <v>58.4</v>
      </c>
      <c r="AM936" s="335"/>
      <c r="AN936" s="335"/>
      <c r="AO936" s="336"/>
      <c r="AP936" s="325" t="s">
        <v>609</v>
      </c>
      <c r="AQ936" s="325"/>
      <c r="AR936" s="325"/>
      <c r="AS936" s="325"/>
      <c r="AT936" s="325"/>
      <c r="AU936" s="325"/>
      <c r="AV936" s="325"/>
      <c r="AW936" s="325"/>
      <c r="AX936" s="325"/>
    </row>
    <row r="937" spans="1:50" ht="30" hidden="1" customHeight="1" x14ac:dyDescent="0.15">
      <c r="A937" s="410">
        <v>2</v>
      </c>
      <c r="B937" s="410">
        <v>1</v>
      </c>
      <c r="C937" s="94"/>
      <c r="D937" s="94"/>
      <c r="E937" s="94"/>
      <c r="F937" s="94"/>
      <c r="G937" s="94"/>
      <c r="H937" s="94"/>
      <c r="I937" s="94"/>
      <c r="J937" s="94"/>
      <c r="K937" s="94"/>
      <c r="L937" s="94"/>
      <c r="M937" s="94"/>
      <c r="N937" s="94"/>
      <c r="O937" s="94"/>
      <c r="P937" s="94"/>
      <c r="Q937" s="94"/>
      <c r="R937" s="94"/>
      <c r="S937" s="94"/>
      <c r="T937" s="94"/>
      <c r="U937" s="94"/>
      <c r="V937" s="94"/>
      <c r="W937" s="94"/>
      <c r="X937" s="94"/>
      <c r="Y937" s="94"/>
      <c r="Z937" s="94"/>
      <c r="AA937" s="94"/>
      <c r="AB937" s="94"/>
      <c r="AC937" s="94"/>
      <c r="AD937" s="94"/>
      <c r="AE937" s="94"/>
      <c r="AF937" s="94"/>
      <c r="AG937" s="94"/>
      <c r="AH937" s="94"/>
      <c r="AI937" s="94"/>
      <c r="AJ937" s="94"/>
      <c r="AK937" s="94"/>
      <c r="AL937" s="94"/>
      <c r="AM937" s="94"/>
      <c r="AN937" s="94"/>
      <c r="AO937" s="94"/>
      <c r="AP937" s="94"/>
      <c r="AQ937" s="94"/>
      <c r="AR937" s="94"/>
      <c r="AS937" s="94"/>
      <c r="AT937" s="94"/>
      <c r="AU937" s="94"/>
      <c r="AV937" s="94"/>
      <c r="AW937" s="94"/>
      <c r="AX937" s="94"/>
    </row>
    <row r="938" spans="1:50" ht="30" hidden="1" customHeight="1" x14ac:dyDescent="0.15">
      <c r="A938" s="410">
        <v>3</v>
      </c>
      <c r="B938" s="410">
        <v>1</v>
      </c>
      <c r="C938" s="431"/>
      <c r="D938" s="426"/>
      <c r="E938" s="426"/>
      <c r="F938" s="426"/>
      <c r="G938" s="426"/>
      <c r="H938" s="426"/>
      <c r="I938" s="426"/>
      <c r="J938" s="427"/>
      <c r="K938" s="428"/>
      <c r="L938" s="428"/>
      <c r="M938" s="428"/>
      <c r="N938" s="428"/>
      <c r="O938" s="428"/>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0">
        <v>4</v>
      </c>
      <c r="B939" s="410">
        <v>1</v>
      </c>
      <c r="C939" s="431"/>
      <c r="D939" s="426"/>
      <c r="E939" s="426"/>
      <c r="F939" s="426"/>
      <c r="G939" s="426"/>
      <c r="H939" s="426"/>
      <c r="I939" s="426"/>
      <c r="J939" s="427"/>
      <c r="K939" s="428"/>
      <c r="L939" s="428"/>
      <c r="M939" s="428"/>
      <c r="N939" s="428"/>
      <c r="O939" s="428"/>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5</v>
      </c>
      <c r="B940" s="410">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6</v>
      </c>
      <c r="B941" s="410">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7</v>
      </c>
      <c r="B942" s="410">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8</v>
      </c>
      <c r="B943" s="410">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9</v>
      </c>
      <c r="B944" s="410">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10</v>
      </c>
      <c r="B945" s="410">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11</v>
      </c>
      <c r="B946" s="410">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6"/>
      <c r="D958" s="426"/>
      <c r="E958" s="426"/>
      <c r="F958" s="426"/>
      <c r="G958" s="426"/>
      <c r="H958" s="426"/>
      <c r="I958" s="426"/>
      <c r="J958" s="427"/>
      <c r="K958" s="428"/>
      <c r="L958" s="428"/>
      <c r="M958" s="428"/>
      <c r="N958" s="428"/>
      <c r="O958" s="428"/>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6"/>
      <c r="D959" s="426"/>
      <c r="E959" s="426"/>
      <c r="F959" s="426"/>
      <c r="G959" s="426"/>
      <c r="H959" s="426"/>
      <c r="I959" s="426"/>
      <c r="J959" s="427"/>
      <c r="K959" s="428"/>
      <c r="L959" s="428"/>
      <c r="M959" s="428"/>
      <c r="N959" s="428"/>
      <c r="O959" s="428"/>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6"/>
      <c r="D960" s="426"/>
      <c r="E960" s="426"/>
      <c r="F960" s="426"/>
      <c r="G960" s="426"/>
      <c r="H960" s="426"/>
      <c r="I960" s="426"/>
      <c r="J960" s="427"/>
      <c r="K960" s="428"/>
      <c r="L960" s="428"/>
      <c r="M960" s="428"/>
      <c r="N960" s="428"/>
      <c r="O960" s="428"/>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8" t="s">
        <v>432</v>
      </c>
      <c r="K968" s="113"/>
      <c r="L968" s="113"/>
      <c r="M968" s="113"/>
      <c r="N968" s="113"/>
      <c r="O968" s="113"/>
      <c r="P968" s="352" t="s">
        <v>376</v>
      </c>
      <c r="Q968" s="352"/>
      <c r="R968" s="352"/>
      <c r="S968" s="352"/>
      <c r="T968" s="352"/>
      <c r="U968" s="352"/>
      <c r="V968" s="352"/>
      <c r="W968" s="352"/>
      <c r="X968" s="352"/>
      <c r="Y968" s="349" t="s">
        <v>429</v>
      </c>
      <c r="Z968" s="350"/>
      <c r="AA968" s="350"/>
      <c r="AB968" s="350"/>
      <c r="AC968" s="278" t="s">
        <v>476</v>
      </c>
      <c r="AD968" s="278"/>
      <c r="AE968" s="278"/>
      <c r="AF968" s="278"/>
      <c r="AG968" s="278"/>
      <c r="AH968" s="349" t="s">
        <v>509</v>
      </c>
      <c r="AI968" s="351"/>
      <c r="AJ968" s="351"/>
      <c r="AK968" s="351"/>
      <c r="AL968" s="351" t="s">
        <v>21</v>
      </c>
      <c r="AM968" s="351"/>
      <c r="AN968" s="351"/>
      <c r="AO968" s="433"/>
      <c r="AP968" s="434" t="s">
        <v>433</v>
      </c>
      <c r="AQ968" s="434"/>
      <c r="AR968" s="434"/>
      <c r="AS968" s="434"/>
      <c r="AT968" s="434"/>
      <c r="AU968" s="434"/>
      <c r="AV968" s="434"/>
      <c r="AW968" s="434"/>
      <c r="AX968" s="434"/>
    </row>
    <row r="969" spans="1:50" ht="30" customHeight="1" x14ac:dyDescent="0.15">
      <c r="A969" s="410">
        <v>1</v>
      </c>
      <c r="B969" s="410">
        <v>1</v>
      </c>
      <c r="C969" s="431" t="s">
        <v>610</v>
      </c>
      <c r="D969" s="426"/>
      <c r="E969" s="426"/>
      <c r="F969" s="426"/>
      <c r="G969" s="426"/>
      <c r="H969" s="426"/>
      <c r="I969" s="426"/>
      <c r="J969" s="427" t="s">
        <v>463</v>
      </c>
      <c r="K969" s="428"/>
      <c r="L969" s="428"/>
      <c r="M969" s="428"/>
      <c r="N969" s="428"/>
      <c r="O969" s="428"/>
      <c r="P969" s="432" t="s">
        <v>611</v>
      </c>
      <c r="Q969" s="321"/>
      <c r="R969" s="321"/>
      <c r="S969" s="321"/>
      <c r="T969" s="321"/>
      <c r="U969" s="321"/>
      <c r="V969" s="321"/>
      <c r="W969" s="321"/>
      <c r="X969" s="321"/>
      <c r="Y969" s="322">
        <v>0.1</v>
      </c>
      <c r="Z969" s="323"/>
      <c r="AA969" s="323"/>
      <c r="AB969" s="324"/>
      <c r="AC969" s="332"/>
      <c r="AD969" s="333"/>
      <c r="AE969" s="333"/>
      <c r="AF969" s="333"/>
      <c r="AG969" s="333"/>
      <c r="AH969" s="429" t="s">
        <v>463</v>
      </c>
      <c r="AI969" s="430"/>
      <c r="AJ969" s="430"/>
      <c r="AK969" s="430"/>
      <c r="AL969" s="329" t="s">
        <v>463</v>
      </c>
      <c r="AM969" s="330"/>
      <c r="AN969" s="330"/>
      <c r="AO969" s="331"/>
      <c r="AP969" s="325" t="s">
        <v>463</v>
      </c>
      <c r="AQ969" s="325"/>
      <c r="AR969" s="325"/>
      <c r="AS969" s="325"/>
      <c r="AT969" s="325"/>
      <c r="AU969" s="325"/>
      <c r="AV969" s="325"/>
      <c r="AW969" s="325"/>
      <c r="AX969" s="325"/>
    </row>
    <row r="970" spans="1:50" ht="30" hidden="1" customHeight="1" x14ac:dyDescent="0.15">
      <c r="A970" s="410">
        <v>2</v>
      </c>
      <c r="B970" s="410">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32"/>
      <c r="AD970" s="332"/>
      <c r="AE970" s="332"/>
      <c r="AF970" s="332"/>
      <c r="AG970" s="332"/>
      <c r="AH970" s="429"/>
      <c r="AI970" s="430"/>
      <c r="AJ970" s="430"/>
      <c r="AK970" s="430"/>
      <c r="AL970" s="334"/>
      <c r="AM970" s="335"/>
      <c r="AN970" s="335"/>
      <c r="AO970" s="336"/>
      <c r="AP970" s="325"/>
      <c r="AQ970" s="325"/>
      <c r="AR970" s="325"/>
      <c r="AS970" s="325"/>
      <c r="AT970" s="325"/>
      <c r="AU970" s="325"/>
      <c r="AV970" s="325"/>
      <c r="AW970" s="325"/>
      <c r="AX970" s="325"/>
    </row>
    <row r="971" spans="1:50" ht="30" hidden="1" customHeight="1" x14ac:dyDescent="0.15">
      <c r="A971" s="410">
        <v>3</v>
      </c>
      <c r="B971" s="410">
        <v>1</v>
      </c>
      <c r="C971" s="431"/>
      <c r="D971" s="426"/>
      <c r="E971" s="426"/>
      <c r="F971" s="426"/>
      <c r="G971" s="426"/>
      <c r="H971" s="426"/>
      <c r="I971" s="426"/>
      <c r="J971" s="427"/>
      <c r="K971" s="428"/>
      <c r="L971" s="428"/>
      <c r="M971" s="428"/>
      <c r="N971" s="428"/>
      <c r="O971" s="428"/>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0">
        <v>4</v>
      </c>
      <c r="B972" s="410">
        <v>1</v>
      </c>
      <c r="C972" s="431"/>
      <c r="D972" s="426"/>
      <c r="E972" s="426"/>
      <c r="F972" s="426"/>
      <c r="G972" s="426"/>
      <c r="H972" s="426"/>
      <c r="I972" s="426"/>
      <c r="J972" s="427"/>
      <c r="K972" s="428"/>
      <c r="L972" s="428"/>
      <c r="M972" s="428"/>
      <c r="N972" s="428"/>
      <c r="O972" s="428"/>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5</v>
      </c>
      <c r="B973" s="410">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6</v>
      </c>
      <c r="B974" s="410">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7</v>
      </c>
      <c r="B975" s="410">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8</v>
      </c>
      <c r="B976" s="410">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9</v>
      </c>
      <c r="B977" s="410">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10</v>
      </c>
      <c r="B978" s="410">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11</v>
      </c>
      <c r="B979" s="410">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432</v>
      </c>
      <c r="K1001" s="113"/>
      <c r="L1001" s="113"/>
      <c r="M1001" s="113"/>
      <c r="N1001" s="113"/>
      <c r="O1001" s="113"/>
      <c r="P1001" s="352" t="s">
        <v>376</v>
      </c>
      <c r="Q1001" s="352"/>
      <c r="R1001" s="352"/>
      <c r="S1001" s="352"/>
      <c r="T1001" s="352"/>
      <c r="U1001" s="352"/>
      <c r="V1001" s="352"/>
      <c r="W1001" s="352"/>
      <c r="X1001" s="352"/>
      <c r="Y1001" s="349" t="s">
        <v>429</v>
      </c>
      <c r="Z1001" s="350"/>
      <c r="AA1001" s="350"/>
      <c r="AB1001" s="350"/>
      <c r="AC1001" s="278" t="s">
        <v>476</v>
      </c>
      <c r="AD1001" s="278"/>
      <c r="AE1001" s="278"/>
      <c r="AF1001" s="278"/>
      <c r="AG1001" s="278"/>
      <c r="AH1001" s="349" t="s">
        <v>509</v>
      </c>
      <c r="AI1001" s="351"/>
      <c r="AJ1001" s="351"/>
      <c r="AK1001" s="351"/>
      <c r="AL1001" s="351" t="s">
        <v>21</v>
      </c>
      <c r="AM1001" s="351"/>
      <c r="AN1001" s="351"/>
      <c r="AO1001" s="433"/>
      <c r="AP1001" s="434" t="s">
        <v>433</v>
      </c>
      <c r="AQ1001" s="434"/>
      <c r="AR1001" s="434"/>
      <c r="AS1001" s="434"/>
      <c r="AT1001" s="434"/>
      <c r="AU1001" s="434"/>
      <c r="AV1001" s="434"/>
      <c r="AW1001" s="434"/>
      <c r="AX1001" s="434"/>
    </row>
    <row r="1002" spans="1:50" ht="30" hidden="1" customHeight="1" x14ac:dyDescent="0.15">
      <c r="A1002" s="410">
        <v>1</v>
      </c>
      <c r="B1002" s="410">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32"/>
      <c r="AD1002" s="333"/>
      <c r="AE1002" s="333"/>
      <c r="AF1002" s="333"/>
      <c r="AG1002" s="333"/>
      <c r="AH1002" s="429"/>
      <c r="AI1002" s="430"/>
      <c r="AJ1002" s="430"/>
      <c r="AK1002" s="430"/>
      <c r="AL1002" s="329"/>
      <c r="AM1002" s="330"/>
      <c r="AN1002" s="330"/>
      <c r="AO1002" s="331"/>
      <c r="AP1002" s="325"/>
      <c r="AQ1002" s="325"/>
      <c r="AR1002" s="325"/>
      <c r="AS1002" s="325"/>
      <c r="AT1002" s="325"/>
      <c r="AU1002" s="325"/>
      <c r="AV1002" s="325"/>
      <c r="AW1002" s="325"/>
      <c r="AX1002" s="325"/>
    </row>
    <row r="1003" spans="1:50" ht="30" hidden="1" customHeight="1" x14ac:dyDescent="0.15">
      <c r="A1003" s="410">
        <v>2</v>
      </c>
      <c r="B1003" s="410">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32"/>
      <c r="AD1003" s="332"/>
      <c r="AE1003" s="332"/>
      <c r="AF1003" s="332"/>
      <c r="AG1003" s="332"/>
      <c r="AH1003" s="429"/>
      <c r="AI1003" s="430"/>
      <c r="AJ1003" s="430"/>
      <c r="AK1003" s="430"/>
      <c r="AL1003" s="334"/>
      <c r="AM1003" s="335"/>
      <c r="AN1003" s="335"/>
      <c r="AO1003" s="336"/>
      <c r="AP1003" s="325"/>
      <c r="AQ1003" s="325"/>
      <c r="AR1003" s="325"/>
      <c r="AS1003" s="325"/>
      <c r="AT1003" s="325"/>
      <c r="AU1003" s="325"/>
      <c r="AV1003" s="325"/>
      <c r="AW1003" s="325"/>
      <c r="AX1003" s="325"/>
    </row>
    <row r="1004" spans="1:50" ht="30" hidden="1" customHeight="1" x14ac:dyDescent="0.15">
      <c r="A1004" s="410">
        <v>3</v>
      </c>
      <c r="B1004" s="410">
        <v>1</v>
      </c>
      <c r="C1004" s="431"/>
      <c r="D1004" s="426"/>
      <c r="E1004" s="426"/>
      <c r="F1004" s="426"/>
      <c r="G1004" s="426"/>
      <c r="H1004" s="426"/>
      <c r="I1004" s="426"/>
      <c r="J1004" s="427"/>
      <c r="K1004" s="428"/>
      <c r="L1004" s="428"/>
      <c r="M1004" s="428"/>
      <c r="N1004" s="428"/>
      <c r="O1004" s="428"/>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4</v>
      </c>
      <c r="B1005" s="410">
        <v>1</v>
      </c>
      <c r="C1005" s="431"/>
      <c r="D1005" s="426"/>
      <c r="E1005" s="426"/>
      <c r="F1005" s="426"/>
      <c r="G1005" s="426"/>
      <c r="H1005" s="426"/>
      <c r="I1005" s="426"/>
      <c r="J1005" s="427"/>
      <c r="K1005" s="428"/>
      <c r="L1005" s="428"/>
      <c r="M1005" s="428"/>
      <c r="N1005" s="428"/>
      <c r="O1005" s="428"/>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5</v>
      </c>
      <c r="B1006" s="410">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6</v>
      </c>
      <c r="B1007" s="410">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7</v>
      </c>
      <c r="B1008" s="410">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8</v>
      </c>
      <c r="B1009" s="410">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9</v>
      </c>
      <c r="B1010" s="410">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10</v>
      </c>
      <c r="B1011" s="410">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11</v>
      </c>
      <c r="B1012" s="410">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432</v>
      </c>
      <c r="K1034" s="113"/>
      <c r="L1034" s="113"/>
      <c r="M1034" s="113"/>
      <c r="N1034" s="113"/>
      <c r="O1034" s="113"/>
      <c r="P1034" s="352" t="s">
        <v>376</v>
      </c>
      <c r="Q1034" s="352"/>
      <c r="R1034" s="352"/>
      <c r="S1034" s="352"/>
      <c r="T1034" s="352"/>
      <c r="U1034" s="352"/>
      <c r="V1034" s="352"/>
      <c r="W1034" s="352"/>
      <c r="X1034" s="352"/>
      <c r="Y1034" s="349" t="s">
        <v>429</v>
      </c>
      <c r="Z1034" s="350"/>
      <c r="AA1034" s="350"/>
      <c r="AB1034" s="350"/>
      <c r="AC1034" s="278" t="s">
        <v>476</v>
      </c>
      <c r="AD1034" s="278"/>
      <c r="AE1034" s="278"/>
      <c r="AF1034" s="278"/>
      <c r="AG1034" s="278"/>
      <c r="AH1034" s="349" t="s">
        <v>509</v>
      </c>
      <c r="AI1034" s="351"/>
      <c r="AJ1034" s="351"/>
      <c r="AK1034" s="351"/>
      <c r="AL1034" s="351" t="s">
        <v>21</v>
      </c>
      <c r="AM1034" s="351"/>
      <c r="AN1034" s="351"/>
      <c r="AO1034" s="433"/>
      <c r="AP1034" s="434" t="s">
        <v>433</v>
      </c>
      <c r="AQ1034" s="434"/>
      <c r="AR1034" s="434"/>
      <c r="AS1034" s="434"/>
      <c r="AT1034" s="434"/>
      <c r="AU1034" s="434"/>
      <c r="AV1034" s="434"/>
      <c r="AW1034" s="434"/>
      <c r="AX1034" s="434"/>
    </row>
    <row r="1035" spans="1:50" ht="30" hidden="1" customHeight="1" x14ac:dyDescent="0.15">
      <c r="A1035" s="410">
        <v>1</v>
      </c>
      <c r="B1035" s="410">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32"/>
      <c r="AD1035" s="333"/>
      <c r="AE1035" s="333"/>
      <c r="AF1035" s="333"/>
      <c r="AG1035" s="333"/>
      <c r="AH1035" s="429"/>
      <c r="AI1035" s="430"/>
      <c r="AJ1035" s="430"/>
      <c r="AK1035" s="430"/>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32"/>
      <c r="AD1036" s="332"/>
      <c r="AE1036" s="332"/>
      <c r="AF1036" s="332"/>
      <c r="AG1036" s="332"/>
      <c r="AH1036" s="429"/>
      <c r="AI1036" s="430"/>
      <c r="AJ1036" s="430"/>
      <c r="AK1036" s="430"/>
      <c r="AL1036" s="334"/>
      <c r="AM1036" s="335"/>
      <c r="AN1036" s="335"/>
      <c r="AO1036" s="336"/>
      <c r="AP1036" s="325"/>
      <c r="AQ1036" s="325"/>
      <c r="AR1036" s="325"/>
      <c r="AS1036" s="325"/>
      <c r="AT1036" s="325"/>
      <c r="AU1036" s="325"/>
      <c r="AV1036" s="325"/>
      <c r="AW1036" s="325"/>
      <c r="AX1036" s="325"/>
    </row>
    <row r="1037" spans="1:50" ht="30" hidden="1" customHeight="1" x14ac:dyDescent="0.15">
      <c r="A1037" s="410">
        <v>3</v>
      </c>
      <c r="B1037" s="410">
        <v>1</v>
      </c>
      <c r="C1037" s="431"/>
      <c r="D1037" s="426"/>
      <c r="E1037" s="426"/>
      <c r="F1037" s="426"/>
      <c r="G1037" s="426"/>
      <c r="H1037" s="426"/>
      <c r="I1037" s="426"/>
      <c r="J1037" s="427"/>
      <c r="K1037" s="428"/>
      <c r="L1037" s="428"/>
      <c r="M1037" s="428"/>
      <c r="N1037" s="428"/>
      <c r="O1037" s="428"/>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31"/>
      <c r="D1038" s="426"/>
      <c r="E1038" s="426"/>
      <c r="F1038" s="426"/>
      <c r="G1038" s="426"/>
      <c r="H1038" s="426"/>
      <c r="I1038" s="426"/>
      <c r="J1038" s="427"/>
      <c r="K1038" s="428"/>
      <c r="L1038" s="428"/>
      <c r="M1038" s="428"/>
      <c r="N1038" s="428"/>
      <c r="O1038" s="428"/>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432</v>
      </c>
      <c r="K1067" s="113"/>
      <c r="L1067" s="113"/>
      <c r="M1067" s="113"/>
      <c r="N1067" s="113"/>
      <c r="O1067" s="113"/>
      <c r="P1067" s="352" t="s">
        <v>376</v>
      </c>
      <c r="Q1067" s="352"/>
      <c r="R1067" s="352"/>
      <c r="S1067" s="352"/>
      <c r="T1067" s="352"/>
      <c r="U1067" s="352"/>
      <c r="V1067" s="352"/>
      <c r="W1067" s="352"/>
      <c r="X1067" s="352"/>
      <c r="Y1067" s="349" t="s">
        <v>429</v>
      </c>
      <c r="Z1067" s="350"/>
      <c r="AA1067" s="350"/>
      <c r="AB1067" s="350"/>
      <c r="AC1067" s="278" t="s">
        <v>476</v>
      </c>
      <c r="AD1067" s="278"/>
      <c r="AE1067" s="278"/>
      <c r="AF1067" s="278"/>
      <c r="AG1067" s="278"/>
      <c r="AH1067" s="349" t="s">
        <v>509</v>
      </c>
      <c r="AI1067" s="351"/>
      <c r="AJ1067" s="351"/>
      <c r="AK1067" s="351"/>
      <c r="AL1067" s="351" t="s">
        <v>21</v>
      </c>
      <c r="AM1067" s="351"/>
      <c r="AN1067" s="351"/>
      <c r="AO1067" s="433"/>
      <c r="AP1067" s="434" t="s">
        <v>433</v>
      </c>
      <c r="AQ1067" s="434"/>
      <c r="AR1067" s="434"/>
      <c r="AS1067" s="434"/>
      <c r="AT1067" s="434"/>
      <c r="AU1067" s="434"/>
      <c r="AV1067" s="434"/>
      <c r="AW1067" s="434"/>
      <c r="AX1067" s="434"/>
    </row>
    <row r="1068" spans="1:50" ht="30" hidden="1" customHeight="1" x14ac:dyDescent="0.15">
      <c r="A1068" s="410">
        <v>1</v>
      </c>
      <c r="B1068" s="410">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32"/>
      <c r="AD1068" s="333"/>
      <c r="AE1068" s="333"/>
      <c r="AF1068" s="333"/>
      <c r="AG1068" s="333"/>
      <c r="AH1068" s="429"/>
      <c r="AI1068" s="430"/>
      <c r="AJ1068" s="430"/>
      <c r="AK1068" s="430"/>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32"/>
      <c r="AD1069" s="332"/>
      <c r="AE1069" s="332"/>
      <c r="AF1069" s="332"/>
      <c r="AG1069" s="332"/>
      <c r="AH1069" s="429"/>
      <c r="AI1069" s="430"/>
      <c r="AJ1069" s="430"/>
      <c r="AK1069" s="430"/>
      <c r="AL1069" s="334"/>
      <c r="AM1069" s="335"/>
      <c r="AN1069" s="335"/>
      <c r="AO1069" s="336"/>
      <c r="AP1069" s="325"/>
      <c r="AQ1069" s="325"/>
      <c r="AR1069" s="325"/>
      <c r="AS1069" s="325"/>
      <c r="AT1069" s="325"/>
      <c r="AU1069" s="325"/>
      <c r="AV1069" s="325"/>
      <c r="AW1069" s="325"/>
      <c r="AX1069" s="325"/>
    </row>
    <row r="1070" spans="1:50" ht="30" hidden="1" customHeight="1" x14ac:dyDescent="0.15">
      <c r="A1070" s="410">
        <v>3</v>
      </c>
      <c r="B1070" s="410">
        <v>1</v>
      </c>
      <c r="C1070" s="431"/>
      <c r="D1070" s="426"/>
      <c r="E1070" s="426"/>
      <c r="F1070" s="426"/>
      <c r="G1070" s="426"/>
      <c r="H1070" s="426"/>
      <c r="I1070" s="426"/>
      <c r="J1070" s="427"/>
      <c r="K1070" s="428"/>
      <c r="L1070" s="428"/>
      <c r="M1070" s="428"/>
      <c r="N1070" s="428"/>
      <c r="O1070" s="428"/>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31"/>
      <c r="D1071" s="426"/>
      <c r="E1071" s="426"/>
      <c r="F1071" s="426"/>
      <c r="G1071" s="426"/>
      <c r="H1071" s="426"/>
      <c r="I1071" s="426"/>
      <c r="J1071" s="427"/>
      <c r="K1071" s="428"/>
      <c r="L1071" s="428"/>
      <c r="M1071" s="428"/>
      <c r="N1071" s="428"/>
      <c r="O1071" s="428"/>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464</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7" t="s">
        <v>483</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8" t="s">
        <v>397</v>
      </c>
      <c r="D1101" s="914"/>
      <c r="E1101" s="278" t="s">
        <v>396</v>
      </c>
      <c r="F1101" s="914"/>
      <c r="G1101" s="914"/>
      <c r="H1101" s="914"/>
      <c r="I1101" s="914"/>
      <c r="J1101" s="278" t="s">
        <v>432</v>
      </c>
      <c r="K1101" s="278"/>
      <c r="L1101" s="278"/>
      <c r="M1101" s="278"/>
      <c r="N1101" s="278"/>
      <c r="O1101" s="278"/>
      <c r="P1101" s="349" t="s">
        <v>27</v>
      </c>
      <c r="Q1101" s="349"/>
      <c r="R1101" s="349"/>
      <c r="S1101" s="349"/>
      <c r="T1101" s="349"/>
      <c r="U1101" s="349"/>
      <c r="V1101" s="349"/>
      <c r="W1101" s="349"/>
      <c r="X1101" s="349"/>
      <c r="Y1101" s="278" t="s">
        <v>434</v>
      </c>
      <c r="Z1101" s="914"/>
      <c r="AA1101" s="914"/>
      <c r="AB1101" s="914"/>
      <c r="AC1101" s="278" t="s">
        <v>377</v>
      </c>
      <c r="AD1101" s="278"/>
      <c r="AE1101" s="278"/>
      <c r="AF1101" s="278"/>
      <c r="AG1101" s="278"/>
      <c r="AH1101" s="349" t="s">
        <v>391</v>
      </c>
      <c r="AI1101" s="350"/>
      <c r="AJ1101" s="350"/>
      <c r="AK1101" s="350"/>
      <c r="AL1101" s="350" t="s">
        <v>21</v>
      </c>
      <c r="AM1101" s="350"/>
      <c r="AN1101" s="350"/>
      <c r="AO1101" s="917"/>
      <c r="AP1101" s="434" t="s">
        <v>465</v>
      </c>
      <c r="AQ1101" s="434"/>
      <c r="AR1101" s="434"/>
      <c r="AS1101" s="434"/>
      <c r="AT1101" s="434"/>
      <c r="AU1101" s="434"/>
      <c r="AV1101" s="434"/>
      <c r="AW1101" s="434"/>
      <c r="AX1101" s="434"/>
    </row>
    <row r="1102" spans="1:50" ht="30" customHeight="1" x14ac:dyDescent="0.15">
      <c r="A1102" s="410">
        <v>1</v>
      </c>
      <c r="B1102" s="410">
        <v>1</v>
      </c>
      <c r="C1102" s="916"/>
      <c r="D1102" s="916"/>
      <c r="E1102" s="260" t="s">
        <v>651</v>
      </c>
      <c r="F1102" s="915"/>
      <c r="G1102" s="915"/>
      <c r="H1102" s="915"/>
      <c r="I1102" s="915"/>
      <c r="J1102" s="427" t="s">
        <v>652</v>
      </c>
      <c r="K1102" s="428"/>
      <c r="L1102" s="428"/>
      <c r="M1102" s="428"/>
      <c r="N1102" s="428"/>
      <c r="O1102" s="428"/>
      <c r="P1102" s="432" t="s">
        <v>651</v>
      </c>
      <c r="Q1102" s="321"/>
      <c r="R1102" s="321"/>
      <c r="S1102" s="321"/>
      <c r="T1102" s="321"/>
      <c r="U1102" s="321"/>
      <c r="V1102" s="321"/>
      <c r="W1102" s="321"/>
      <c r="X1102" s="321"/>
      <c r="Y1102" s="322" t="s">
        <v>652</v>
      </c>
      <c r="Z1102" s="323"/>
      <c r="AA1102" s="323"/>
      <c r="AB1102" s="324"/>
      <c r="AC1102" s="326"/>
      <c r="AD1102" s="326"/>
      <c r="AE1102" s="326"/>
      <c r="AF1102" s="326"/>
      <c r="AG1102" s="326"/>
      <c r="AH1102" s="327" t="s">
        <v>652</v>
      </c>
      <c r="AI1102" s="328"/>
      <c r="AJ1102" s="328"/>
      <c r="AK1102" s="328"/>
      <c r="AL1102" s="329" t="s">
        <v>652</v>
      </c>
      <c r="AM1102" s="330"/>
      <c r="AN1102" s="330"/>
      <c r="AO1102" s="331"/>
      <c r="AP1102" s="325" t="s">
        <v>642</v>
      </c>
      <c r="AQ1102" s="325"/>
      <c r="AR1102" s="325"/>
      <c r="AS1102" s="325"/>
      <c r="AT1102" s="325"/>
      <c r="AU1102" s="325"/>
      <c r="AV1102" s="325"/>
      <c r="AW1102" s="325"/>
      <c r="AX1102" s="325"/>
    </row>
    <row r="1103" spans="1:50" ht="30" hidden="1" customHeight="1" x14ac:dyDescent="0.15">
      <c r="A1103" s="410">
        <v>2</v>
      </c>
      <c r="B1103" s="410">
        <v>1</v>
      </c>
      <c r="C1103" s="916"/>
      <c r="D1103" s="916"/>
      <c r="E1103" s="915"/>
      <c r="F1103" s="915"/>
      <c r="G1103" s="915"/>
      <c r="H1103" s="915"/>
      <c r="I1103" s="915"/>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916"/>
      <c r="D1104" s="916"/>
      <c r="E1104" s="915"/>
      <c r="F1104" s="915"/>
      <c r="G1104" s="915"/>
      <c r="H1104" s="915"/>
      <c r="I1104" s="915"/>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916"/>
      <c r="D1105" s="916"/>
      <c r="E1105" s="915"/>
      <c r="F1105" s="915"/>
      <c r="G1105" s="915"/>
      <c r="H1105" s="915"/>
      <c r="I1105" s="915"/>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916"/>
      <c r="D1106" s="916"/>
      <c r="E1106" s="915"/>
      <c r="F1106" s="915"/>
      <c r="G1106" s="915"/>
      <c r="H1106" s="915"/>
      <c r="I1106" s="915"/>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916"/>
      <c r="D1107" s="916"/>
      <c r="E1107" s="915"/>
      <c r="F1107" s="915"/>
      <c r="G1107" s="915"/>
      <c r="H1107" s="915"/>
      <c r="I1107" s="915"/>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916"/>
      <c r="D1108" s="916"/>
      <c r="E1108" s="915"/>
      <c r="F1108" s="915"/>
      <c r="G1108" s="915"/>
      <c r="H1108" s="915"/>
      <c r="I1108" s="915"/>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916"/>
      <c r="D1109" s="916"/>
      <c r="E1109" s="915"/>
      <c r="F1109" s="915"/>
      <c r="G1109" s="915"/>
      <c r="H1109" s="915"/>
      <c r="I1109" s="915"/>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916"/>
      <c r="D1110" s="916"/>
      <c r="E1110" s="915"/>
      <c r="F1110" s="915"/>
      <c r="G1110" s="915"/>
      <c r="H1110" s="915"/>
      <c r="I1110" s="915"/>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916"/>
      <c r="D1111" s="916"/>
      <c r="E1111" s="915"/>
      <c r="F1111" s="915"/>
      <c r="G1111" s="915"/>
      <c r="H1111" s="915"/>
      <c r="I1111" s="915"/>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916"/>
      <c r="D1112" s="916"/>
      <c r="E1112" s="915"/>
      <c r="F1112" s="915"/>
      <c r="G1112" s="915"/>
      <c r="H1112" s="915"/>
      <c r="I1112" s="915"/>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916"/>
      <c r="D1113" s="916"/>
      <c r="E1113" s="915"/>
      <c r="F1113" s="915"/>
      <c r="G1113" s="915"/>
      <c r="H1113" s="915"/>
      <c r="I1113" s="915"/>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916"/>
      <c r="D1114" s="916"/>
      <c r="E1114" s="915"/>
      <c r="F1114" s="915"/>
      <c r="G1114" s="915"/>
      <c r="H1114" s="915"/>
      <c r="I1114" s="915"/>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916"/>
      <c r="D1115" s="916"/>
      <c r="E1115" s="915"/>
      <c r="F1115" s="915"/>
      <c r="G1115" s="915"/>
      <c r="H1115" s="915"/>
      <c r="I1115" s="915"/>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916"/>
      <c r="D1116" s="916"/>
      <c r="E1116" s="915"/>
      <c r="F1116" s="915"/>
      <c r="G1116" s="915"/>
      <c r="H1116" s="915"/>
      <c r="I1116" s="915"/>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916"/>
      <c r="D1117" s="916"/>
      <c r="E1117" s="915"/>
      <c r="F1117" s="915"/>
      <c r="G1117" s="915"/>
      <c r="H1117" s="915"/>
      <c r="I1117" s="915"/>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916"/>
      <c r="D1118" s="916"/>
      <c r="E1118" s="915"/>
      <c r="F1118" s="915"/>
      <c r="G1118" s="915"/>
      <c r="H1118" s="915"/>
      <c r="I1118" s="915"/>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916"/>
      <c r="D1119" s="916"/>
      <c r="E1119" s="260"/>
      <c r="F1119" s="915"/>
      <c r="G1119" s="915"/>
      <c r="H1119" s="915"/>
      <c r="I1119" s="915"/>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916"/>
      <c r="D1120" s="916"/>
      <c r="E1120" s="915"/>
      <c r="F1120" s="915"/>
      <c r="G1120" s="915"/>
      <c r="H1120" s="915"/>
      <c r="I1120" s="915"/>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916"/>
      <c r="D1121" s="916"/>
      <c r="E1121" s="915"/>
      <c r="F1121" s="915"/>
      <c r="G1121" s="915"/>
      <c r="H1121" s="915"/>
      <c r="I1121" s="915"/>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916"/>
      <c r="D1122" s="916"/>
      <c r="E1122" s="915"/>
      <c r="F1122" s="915"/>
      <c r="G1122" s="915"/>
      <c r="H1122" s="915"/>
      <c r="I1122" s="915"/>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916"/>
      <c r="D1123" s="916"/>
      <c r="E1123" s="915"/>
      <c r="F1123" s="915"/>
      <c r="G1123" s="915"/>
      <c r="H1123" s="915"/>
      <c r="I1123" s="915"/>
      <c r="J1123" s="427"/>
      <c r="K1123" s="428"/>
      <c r="L1123" s="428"/>
      <c r="M1123" s="428"/>
      <c r="N1123" s="428"/>
      <c r="O1123" s="42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916"/>
      <c r="D1124" s="916"/>
      <c r="E1124" s="915"/>
      <c r="F1124" s="915"/>
      <c r="G1124" s="915"/>
      <c r="H1124" s="915"/>
      <c r="I1124" s="915"/>
      <c r="J1124" s="427"/>
      <c r="K1124" s="428"/>
      <c r="L1124" s="428"/>
      <c r="M1124" s="428"/>
      <c r="N1124" s="428"/>
      <c r="O1124" s="42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916"/>
      <c r="D1125" s="916"/>
      <c r="E1125" s="915"/>
      <c r="F1125" s="915"/>
      <c r="G1125" s="915"/>
      <c r="H1125" s="915"/>
      <c r="I1125" s="915"/>
      <c r="J1125" s="427"/>
      <c r="K1125" s="428"/>
      <c r="L1125" s="428"/>
      <c r="M1125" s="428"/>
      <c r="N1125" s="428"/>
      <c r="O1125" s="42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916"/>
      <c r="D1126" s="916"/>
      <c r="E1126" s="915"/>
      <c r="F1126" s="915"/>
      <c r="G1126" s="915"/>
      <c r="H1126" s="915"/>
      <c r="I1126" s="915"/>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916"/>
      <c r="D1127" s="916"/>
      <c r="E1127" s="915"/>
      <c r="F1127" s="915"/>
      <c r="G1127" s="915"/>
      <c r="H1127" s="915"/>
      <c r="I1127" s="915"/>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916"/>
      <c r="D1128" s="916"/>
      <c r="E1128" s="915"/>
      <c r="F1128" s="915"/>
      <c r="G1128" s="915"/>
      <c r="H1128" s="915"/>
      <c r="I1128" s="915"/>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916"/>
      <c r="D1129" s="916"/>
      <c r="E1129" s="915"/>
      <c r="F1129" s="915"/>
      <c r="G1129" s="915"/>
      <c r="H1129" s="915"/>
      <c r="I1129" s="915"/>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916"/>
      <c r="D1130" s="916"/>
      <c r="E1130" s="915"/>
      <c r="F1130" s="915"/>
      <c r="G1130" s="915"/>
      <c r="H1130" s="915"/>
      <c r="I1130" s="915"/>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916"/>
      <c r="D1131" s="916"/>
      <c r="E1131" s="915"/>
      <c r="F1131" s="915"/>
      <c r="G1131" s="915"/>
      <c r="H1131" s="915"/>
      <c r="I1131" s="915"/>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23">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M204:AP205"/>
    <mergeCell ref="AQ204:AT204"/>
    <mergeCell ref="AQ207:AT207"/>
    <mergeCell ref="AU207:AX20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B228:AD232"/>
    <mergeCell ref="AE228:AX229"/>
    <mergeCell ref="AE230:AX230"/>
    <mergeCell ref="AE231:AX232"/>
    <mergeCell ref="AQ253:AR253"/>
    <mergeCell ref="AS253:AT253"/>
    <mergeCell ref="AU253:AV253"/>
    <mergeCell ref="AW253:AX253"/>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8:X450"/>
    <mergeCell ref="Y448:AA448"/>
    <mergeCell ref="AB448:AD448"/>
    <mergeCell ref="AE448:AH448"/>
    <mergeCell ref="AI448:AL448"/>
    <mergeCell ref="AM448:AP448"/>
    <mergeCell ref="AQ448:AT448"/>
    <mergeCell ref="AU448:AX448"/>
    <mergeCell ref="AE447:AF447"/>
    <mergeCell ref="AB450:AD450"/>
    <mergeCell ref="AE450:AH450"/>
    <mergeCell ref="AI450:AL450"/>
    <mergeCell ref="AM450:AP450"/>
    <mergeCell ref="AQ450:AT450"/>
    <mergeCell ref="AU450:AX450"/>
    <mergeCell ref="AS201:AT201"/>
    <mergeCell ref="AU201:AV201"/>
    <mergeCell ref="AW201:AX201"/>
    <mergeCell ref="AQ192:AT192"/>
    <mergeCell ref="AU192:AX192"/>
    <mergeCell ref="AQ193:AR193"/>
    <mergeCell ref="G194:X195"/>
    <mergeCell ref="Y194:AA194"/>
    <mergeCell ref="AB194:AD194"/>
    <mergeCell ref="AE203:AH203"/>
    <mergeCell ref="AI203:AL203"/>
    <mergeCell ref="AM203:AP203"/>
    <mergeCell ref="AQ203:AT203"/>
    <mergeCell ref="G196:X19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Q212:AA213"/>
    <mergeCell ref="G206:X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2:I972"/>
    <mergeCell ref="J972:O972"/>
    <mergeCell ref="P972:X972"/>
    <mergeCell ref="Y972:AB972"/>
    <mergeCell ref="AC972:AG972"/>
    <mergeCell ref="AH972:AK972"/>
    <mergeCell ref="AL972:AO972"/>
    <mergeCell ref="AP972:AX972"/>
    <mergeCell ref="P969:X969"/>
    <mergeCell ref="AH969:AK969"/>
    <mergeCell ref="AL969:AO969"/>
    <mergeCell ref="AP969:AX969"/>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2:I902"/>
    <mergeCell ref="J902:O902"/>
    <mergeCell ref="P902:X902"/>
    <mergeCell ref="Y902:AB902"/>
    <mergeCell ref="AC902:AG902"/>
    <mergeCell ref="AH902:AK902"/>
    <mergeCell ref="AL902:AO902"/>
    <mergeCell ref="AP902:AX902"/>
    <mergeCell ref="C899:I899"/>
    <mergeCell ref="C908:I908"/>
    <mergeCell ref="J908:O908"/>
    <mergeCell ref="P908:X908"/>
    <mergeCell ref="Y908:AB908"/>
    <mergeCell ref="AC908:AG908"/>
    <mergeCell ref="AH908:AK908"/>
    <mergeCell ref="AL908:AO908"/>
    <mergeCell ref="AP908:AX908"/>
    <mergeCell ref="Y903:AB903"/>
    <mergeCell ref="AH903:AK903"/>
    <mergeCell ref="AL903:AO903"/>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70:I870"/>
    <mergeCell ref="C903:I903"/>
    <mergeCell ref="C936:I936"/>
    <mergeCell ref="C969:I969"/>
    <mergeCell ref="C874:I874"/>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P890:X890"/>
    <mergeCell ref="Y890:AB890"/>
    <mergeCell ref="AC890:AG890"/>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1:F191"/>
    <mergeCell ref="G191:AX191"/>
    <mergeCell ref="E192:F246"/>
    <mergeCell ref="A1098:AK1098"/>
    <mergeCell ref="E1101:I1101"/>
    <mergeCell ref="C1101:D1101"/>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3:AF703"/>
    <mergeCell ref="AG711:AX711"/>
    <mergeCell ref="AB431:AD432"/>
    <mergeCell ref="A728:AX728"/>
    <mergeCell ref="Y445:AA445"/>
    <mergeCell ref="C727:F727"/>
    <mergeCell ref="G727:AX727"/>
    <mergeCell ref="G726:AX726"/>
    <mergeCell ref="C717:AC717"/>
    <mergeCell ref="AD701:AF701"/>
    <mergeCell ref="C701:AC701"/>
    <mergeCell ref="AG702:AX702"/>
    <mergeCell ref="AU431:AX431"/>
    <mergeCell ref="E482:AX483"/>
    <mergeCell ref="AG703:AX703"/>
    <mergeCell ref="AQ436:AT436"/>
    <mergeCell ref="AU436:AX436"/>
    <mergeCell ref="AE437:AF437"/>
    <mergeCell ref="AQ439:AT439"/>
    <mergeCell ref="AU439:AX439"/>
    <mergeCell ref="AB445:AD445"/>
    <mergeCell ref="AE445:AH445"/>
    <mergeCell ref="AI445:AL445"/>
    <mergeCell ref="AM445:AP445"/>
    <mergeCell ref="AQ445:AT445"/>
    <mergeCell ref="AU445:AX445"/>
    <mergeCell ref="AB435:AD435"/>
    <mergeCell ref="AE435:AH435"/>
    <mergeCell ref="Y450:AA450"/>
    <mergeCell ref="E446:F450"/>
    <mergeCell ref="G446:X447"/>
    <mergeCell ref="Y446:AA447"/>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4:AL434"/>
    <mergeCell ref="AB443:AD443"/>
    <mergeCell ref="AM434:AP434"/>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AR20:AX20"/>
    <mergeCell ref="AM140:AP141"/>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AC806:AG806"/>
    <mergeCell ref="AH806:AT806"/>
    <mergeCell ref="AU806:AX806"/>
    <mergeCell ref="G807:K807"/>
    <mergeCell ref="G806:K806"/>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G828:K828"/>
    <mergeCell ref="L828:X828"/>
    <mergeCell ref="Y828:AB828"/>
    <mergeCell ref="P843:X843"/>
    <mergeCell ref="P844:X844"/>
    <mergeCell ref="AP836:AX836"/>
    <mergeCell ref="AP879:AX879"/>
    <mergeCell ref="C880:I880"/>
    <mergeCell ref="C876:I876"/>
    <mergeCell ref="C875:I875"/>
    <mergeCell ref="J875:O875"/>
    <mergeCell ref="P875:X875"/>
    <mergeCell ref="Y875:AB875"/>
    <mergeCell ref="AC875:AG875"/>
    <mergeCell ref="AH875:AK875"/>
    <mergeCell ref="AL875:AO875"/>
    <mergeCell ref="AP875:AX875"/>
    <mergeCell ref="J876:O876"/>
    <mergeCell ref="A845:B845"/>
    <mergeCell ref="AC843:AG843"/>
    <mergeCell ref="G810:K810"/>
    <mergeCell ref="L810:X810"/>
    <mergeCell ref="Y810:AB810"/>
    <mergeCell ref="AC810:AG810"/>
    <mergeCell ref="AH810:AT810"/>
    <mergeCell ref="AU810:AX81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W12:AC12"/>
    <mergeCell ref="W13:AC13"/>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L825:X825"/>
    <mergeCell ref="A846:B846"/>
    <mergeCell ref="E430:F430"/>
    <mergeCell ref="G430:I430"/>
    <mergeCell ref="J430:T430"/>
    <mergeCell ref="U430:AX430"/>
    <mergeCell ref="AE156:AX156"/>
    <mergeCell ref="AL843:AO843"/>
    <mergeCell ref="J903:O903"/>
    <mergeCell ref="J936:O936"/>
    <mergeCell ref="J969:O969"/>
    <mergeCell ref="J874:O874"/>
    <mergeCell ref="J843:O843"/>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Y129:AA129"/>
    <mergeCell ref="AB129:AD129"/>
    <mergeCell ref="AE127:AH127"/>
    <mergeCell ref="AH815:AT815"/>
    <mergeCell ref="AU815:AX815"/>
    <mergeCell ref="G443:X445"/>
    <mergeCell ref="Y443:AA443"/>
    <mergeCell ref="Y814:AB814"/>
    <mergeCell ref="AC814:AG814"/>
    <mergeCell ref="AH814:AT81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5:AB805"/>
    <mergeCell ref="AC805:AX805"/>
    <mergeCell ref="A700:AX700"/>
    <mergeCell ref="G431:X432"/>
    <mergeCell ref="G433:X435"/>
    <mergeCell ref="AQ433:AT433"/>
    <mergeCell ref="AE128:AH128"/>
    <mergeCell ref="AI128:AL128"/>
    <mergeCell ref="AM128:AP128"/>
    <mergeCell ref="AH936:AK936"/>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J850:O850"/>
    <mergeCell ref="J837:O837"/>
    <mergeCell ref="Y837:AB837"/>
    <mergeCell ref="J853:O853"/>
    <mergeCell ref="Y851:AB851"/>
    <mergeCell ref="Y852:AB852"/>
    <mergeCell ref="A849:B849"/>
    <mergeCell ref="AQ129:AX129"/>
    <mergeCell ref="AQ133:AR133"/>
    <mergeCell ref="AU133:AV133"/>
    <mergeCell ref="AP837:AX837"/>
    <mergeCell ref="AP870:AX870"/>
    <mergeCell ref="AP903:AX903"/>
    <mergeCell ref="G132:X133"/>
    <mergeCell ref="AP849:AX849"/>
    <mergeCell ref="J846:O846"/>
    <mergeCell ref="J847:O847"/>
    <mergeCell ref="J848:O848"/>
    <mergeCell ref="P837:X837"/>
    <mergeCell ref="P870:X870"/>
    <mergeCell ref="P903:X903"/>
    <mergeCell ref="Y819:AB819"/>
    <mergeCell ref="AH837:AK837"/>
    <mergeCell ref="AL837:AO837"/>
    <mergeCell ref="J836:O836"/>
    <mergeCell ref="J849:O849"/>
    <mergeCell ref="J851:O851"/>
    <mergeCell ref="J852:O852"/>
    <mergeCell ref="P860:X860"/>
    <mergeCell ref="P861:X861"/>
    <mergeCell ref="P862:X862"/>
    <mergeCell ref="J857:O857"/>
    <mergeCell ref="J858:O858"/>
    <mergeCell ref="G128:X129"/>
    <mergeCell ref="Y128:AA128"/>
    <mergeCell ref="AB128:AD128"/>
    <mergeCell ref="P874:X874"/>
    <mergeCell ref="AI134:AL134"/>
    <mergeCell ref="E187:AX187"/>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P851:X851"/>
    <mergeCell ref="P852:X852"/>
    <mergeCell ref="P856:X856"/>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6:B856"/>
    <mergeCell ref="A855:B855"/>
    <mergeCell ref="J859:O859"/>
    <mergeCell ref="J860:O860"/>
    <mergeCell ref="J861:O861"/>
    <mergeCell ref="J862:O862"/>
    <mergeCell ref="C861:I861"/>
    <mergeCell ref="C862:I862"/>
    <mergeCell ref="A851:B851"/>
    <mergeCell ref="A852:B852"/>
    <mergeCell ref="J854:O854"/>
    <mergeCell ref="Y857:AB857"/>
    <mergeCell ref="Y858:AB858"/>
    <mergeCell ref="Y859:AB859"/>
    <mergeCell ref="P857:X857"/>
    <mergeCell ref="P858:X858"/>
    <mergeCell ref="P859:X859"/>
    <mergeCell ref="A866:B866"/>
    <mergeCell ref="AL866:AO866"/>
    <mergeCell ref="AH866:AK866"/>
    <mergeCell ref="AH863:AK863"/>
    <mergeCell ref="AL863:AO863"/>
    <mergeCell ref="A864:B864"/>
    <mergeCell ref="AH864:AK864"/>
    <mergeCell ref="AL864:AO864"/>
    <mergeCell ref="A860:B860"/>
    <mergeCell ref="AL857:AO857"/>
    <mergeCell ref="C857:I857"/>
    <mergeCell ref="C858:I858"/>
    <mergeCell ref="C859:I859"/>
    <mergeCell ref="C860:I860"/>
    <mergeCell ref="AC863:AG863"/>
    <mergeCell ref="AC864:AG864"/>
    <mergeCell ref="AC865:AG865"/>
    <mergeCell ref="AC866:AG866"/>
    <mergeCell ref="P863:X863"/>
    <mergeCell ref="P864:X864"/>
    <mergeCell ref="P865:X865"/>
    <mergeCell ref="P866:X866"/>
    <mergeCell ref="J863:O863"/>
    <mergeCell ref="J864:O864"/>
    <mergeCell ref="J865:O865"/>
    <mergeCell ref="A861:B861"/>
    <mergeCell ref="J866:O866"/>
    <mergeCell ref="A865:B865"/>
    <mergeCell ref="AH865:AK865"/>
    <mergeCell ref="AL865:AO865"/>
    <mergeCell ref="C864:I864"/>
    <mergeCell ref="C865:I865"/>
    <mergeCell ref="C866:I866"/>
    <mergeCell ref="A863:B863"/>
    <mergeCell ref="A872:B872"/>
    <mergeCell ref="A869:B869"/>
    <mergeCell ref="A870:B870"/>
    <mergeCell ref="C869:I869"/>
    <mergeCell ref="J869:O869"/>
    <mergeCell ref="P869:X869"/>
    <mergeCell ref="Y869:AB869"/>
    <mergeCell ref="AC869:AG869"/>
    <mergeCell ref="AH869:AK869"/>
    <mergeCell ref="AL869:AO869"/>
    <mergeCell ref="A871:B871"/>
    <mergeCell ref="C863:I863"/>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J870:O870"/>
    <mergeCell ref="AH870:AK870"/>
    <mergeCell ref="AL870:AO870"/>
    <mergeCell ref="Y870:AB870"/>
    <mergeCell ref="C871:I871"/>
    <mergeCell ref="J871:O871"/>
    <mergeCell ref="P871:X871"/>
    <mergeCell ref="Y871:AB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AC874:AG874"/>
    <mergeCell ref="AP874:AX874"/>
    <mergeCell ref="J879:O879"/>
    <mergeCell ref="P879:X879"/>
    <mergeCell ref="Y879:AB879"/>
    <mergeCell ref="AC879:AG879"/>
    <mergeCell ref="AH879:AK879"/>
    <mergeCell ref="AL879:AO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C906:I906"/>
    <mergeCell ref="J906:O906"/>
    <mergeCell ref="P906:X906"/>
    <mergeCell ref="Y906:AB906"/>
    <mergeCell ref="AC906:AG906"/>
    <mergeCell ref="AH906:AK906"/>
    <mergeCell ref="AL906:AO906"/>
    <mergeCell ref="AP906:AX906"/>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AP936:AX936"/>
    <mergeCell ref="P936:X936"/>
    <mergeCell ref="C932:I932"/>
    <mergeCell ref="J932:O932"/>
    <mergeCell ref="P932:X932"/>
    <mergeCell ref="Y932:AB932"/>
    <mergeCell ref="AC932:AG932"/>
    <mergeCell ref="AH932:AK93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5:AH125"/>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Y936:AB936"/>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969:AG969"/>
    <mergeCell ref="Y969:AB969"/>
    <mergeCell ref="AC870:AG870"/>
    <mergeCell ref="AC903:AG903"/>
    <mergeCell ref="AC936:AG936"/>
    <mergeCell ref="AL936:AO936"/>
    <mergeCell ref="AH874:AK874"/>
    <mergeCell ref="AL874:AO874"/>
    <mergeCell ref="AH843:AK843"/>
    <mergeCell ref="AH847:AK847"/>
    <mergeCell ref="AH860:AK860"/>
    <mergeCell ref="AH858:AK858"/>
    <mergeCell ref="AL858:AO858"/>
    <mergeCell ref="AH857:AK857"/>
    <mergeCell ref="AH862:AK862"/>
    <mergeCell ref="AL862:AO86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7:AG857"/>
    <mergeCell ref="AL859:AO859"/>
    <mergeCell ref="AH844:AK844"/>
    <mergeCell ref="P845:X845"/>
    <mergeCell ref="P846:X846"/>
    <mergeCell ref="P847:X847"/>
    <mergeCell ref="P848:X848"/>
    <mergeCell ref="P849:X849"/>
    <mergeCell ref="P850:X850"/>
    <mergeCell ref="Y874:AB87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8:AX189"/>
    <mergeCell ref="AU435:AX435"/>
    <mergeCell ref="G210:X211"/>
    <mergeCell ref="Y210:AA210"/>
    <mergeCell ref="AB210:AD210"/>
    <mergeCell ref="AE210:AH210"/>
    <mergeCell ref="AI210:AL210"/>
    <mergeCell ref="AM210:AP210"/>
    <mergeCell ref="AQ210:AT210"/>
    <mergeCell ref="AU210:AX210"/>
    <mergeCell ref="Y211:AA21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Y843:Y866 Y871:Y874">
    <cfRule type="expression" dxfId="2819" priority="14079">
      <formula>IF(RIGHT(TEXT(P14,"0.#"),1)=".",FALSE,TRUE)</formula>
    </cfRule>
    <cfRule type="expression" dxfId="2818" priority="14080">
      <formula>IF(RIGHT(TEXT(P14,"0.#"),1)=".",TRUE,FALSE)</formula>
    </cfRule>
  </conditionalFormatting>
  <conditionalFormatting sqref="AE32">
    <cfRule type="expression" dxfId="2817" priority="14069">
      <formula>IF(RIGHT(TEXT(AE32,"0.#"),1)=".",FALSE,TRUE)</formula>
    </cfRule>
    <cfRule type="expression" dxfId="2816" priority="14070">
      <formula>IF(RIGHT(TEXT(AE32,"0.#"),1)=".",TRUE,FALSE)</formula>
    </cfRule>
  </conditionalFormatting>
  <conditionalFormatting sqref="P18:AX18">
    <cfRule type="expression" dxfId="2815" priority="13955">
      <formula>IF(RIGHT(TEXT(P18,"0.#"),1)=".",FALSE,TRUE)</formula>
    </cfRule>
    <cfRule type="expression" dxfId="2814" priority="13956">
      <formula>IF(RIGHT(TEXT(P18,"0.#"),1)=".",TRUE,FALSE)</formula>
    </cfRule>
  </conditionalFormatting>
  <conditionalFormatting sqref="Y791">
    <cfRule type="expression" dxfId="2813" priority="13947">
      <formula>IF(RIGHT(TEXT(Y791,"0.#"),1)=".",FALSE,TRUE)</formula>
    </cfRule>
    <cfRule type="expression" dxfId="2812" priority="13948">
      <formula>IF(RIGHT(TEXT(Y791,"0.#"),1)=".",TRUE,FALSE)</formula>
    </cfRule>
  </conditionalFormatting>
  <conditionalFormatting sqref="Y822:Y829 Y820 Y809:Y816 Y807 Y796:Y803 Y794">
    <cfRule type="expression" dxfId="2811" priority="13729">
      <formula>IF(RIGHT(TEXT(Y794,"0.#"),1)=".",FALSE,TRUE)</formula>
    </cfRule>
    <cfRule type="expression" dxfId="2810" priority="13730">
      <formula>IF(RIGHT(TEXT(Y794,"0.#"),1)=".",TRUE,FALSE)</formula>
    </cfRule>
  </conditionalFormatting>
  <conditionalFormatting sqref="P16:AQ17 P15:AX15 P13:AX13">
    <cfRule type="expression" dxfId="2809" priority="13777">
      <formula>IF(RIGHT(TEXT(P13,"0.#"),1)=".",FALSE,TRUE)</formula>
    </cfRule>
    <cfRule type="expression" dxfId="2808" priority="13778">
      <formula>IF(RIGHT(TEXT(P13,"0.#"),1)=".",TRUE,FALSE)</formula>
    </cfRule>
  </conditionalFormatting>
  <conditionalFormatting sqref="P19:AJ19">
    <cfRule type="expression" dxfId="2807" priority="13775">
      <formula>IF(RIGHT(TEXT(P19,"0.#"),1)=".",FALSE,TRUE)</formula>
    </cfRule>
    <cfRule type="expression" dxfId="2806" priority="13776">
      <formula>IF(RIGHT(TEXT(P19,"0.#"),1)=".",TRUE,FALSE)</formula>
    </cfRule>
  </conditionalFormatting>
  <conditionalFormatting sqref="AE101 AQ101 AU101">
    <cfRule type="expression" dxfId="2805" priority="13767">
      <formula>IF(RIGHT(TEXT(AE101,"0.#"),1)=".",FALSE,TRUE)</formula>
    </cfRule>
    <cfRule type="expression" dxfId="2804" priority="13768">
      <formula>IF(RIGHT(TEXT(AE101,"0.#"),1)=".",TRUE,FALSE)</formula>
    </cfRule>
  </conditionalFormatting>
  <conditionalFormatting sqref="Y784:Y790">
    <cfRule type="expression" dxfId="2803" priority="13753">
      <formula>IF(RIGHT(TEXT(Y784,"0.#"),1)=".",FALSE,TRUE)</formula>
    </cfRule>
    <cfRule type="expression" dxfId="2802" priority="13754">
      <formula>IF(RIGHT(TEXT(Y784,"0.#"),1)=".",TRUE,FALSE)</formula>
    </cfRule>
  </conditionalFormatting>
  <conditionalFormatting sqref="AU791">
    <cfRule type="expression" dxfId="2801" priority="13749">
      <formula>IF(RIGHT(TEXT(AU791,"0.#"),1)=".",FALSE,TRUE)</formula>
    </cfRule>
    <cfRule type="expression" dxfId="2800" priority="13750">
      <formula>IF(RIGHT(TEXT(AU791,"0.#"),1)=".",TRUE,FALSE)</formula>
    </cfRule>
  </conditionalFormatting>
  <conditionalFormatting sqref="AU784:AU790">
    <cfRule type="expression" dxfId="2799" priority="13747">
      <formula>IF(RIGHT(TEXT(AU784,"0.#"),1)=".",FALSE,TRUE)</formula>
    </cfRule>
    <cfRule type="expression" dxfId="2798" priority="13748">
      <formula>IF(RIGHT(TEXT(AU784,"0.#"),1)=".",TRUE,FALSE)</formula>
    </cfRule>
  </conditionalFormatting>
  <conditionalFormatting sqref="Y821 Y808 Y795">
    <cfRule type="expression" dxfId="2797" priority="13733">
      <formula>IF(RIGHT(TEXT(Y795,"0.#"),1)=".",FALSE,TRUE)</formula>
    </cfRule>
    <cfRule type="expression" dxfId="2796" priority="13734">
      <formula>IF(RIGHT(TEXT(Y795,"0.#"),1)=".",TRUE,FALSE)</formula>
    </cfRule>
  </conditionalFormatting>
  <conditionalFormatting sqref="Y830 Y817 Y804">
    <cfRule type="expression" dxfId="2795" priority="13731">
      <formula>IF(RIGHT(TEXT(Y804,"0.#"),1)=".",FALSE,TRUE)</formula>
    </cfRule>
    <cfRule type="expression" dxfId="2794" priority="13732">
      <formula>IF(RIGHT(TEXT(Y804,"0.#"),1)=".",TRUE,FALSE)</formula>
    </cfRule>
  </conditionalFormatting>
  <conditionalFormatting sqref="AU821 AU808">
    <cfRule type="expression" dxfId="2793" priority="13727">
      <formula>IF(RIGHT(TEXT(AU808,"0.#"),1)=".",FALSE,TRUE)</formula>
    </cfRule>
    <cfRule type="expression" dxfId="2792" priority="13728">
      <formula>IF(RIGHT(TEXT(AU808,"0.#"),1)=".",TRUE,FALSE)</formula>
    </cfRule>
  </conditionalFormatting>
  <conditionalFormatting sqref="AU830 AU817 AU804">
    <cfRule type="expression" dxfId="2791" priority="13725">
      <formula>IF(RIGHT(TEXT(AU804,"0.#"),1)=".",FALSE,TRUE)</formula>
    </cfRule>
    <cfRule type="expression" dxfId="2790" priority="13726">
      <formula>IF(RIGHT(TEXT(AU804,"0.#"),1)=".",TRUE,FALSE)</formula>
    </cfRule>
  </conditionalFormatting>
  <conditionalFormatting sqref="AU822:AU829 AU820 AU809:AU816 AU807 AU796:AU803 AU794">
    <cfRule type="expression" dxfId="2789" priority="13723">
      <formula>IF(RIGHT(TEXT(AU794,"0.#"),1)=".",FALSE,TRUE)</formula>
    </cfRule>
    <cfRule type="expression" dxfId="2788" priority="13724">
      <formula>IF(RIGHT(TEXT(AU794,"0.#"),1)=".",TRUE,FALSE)</formula>
    </cfRule>
  </conditionalFormatting>
  <conditionalFormatting sqref="AM87">
    <cfRule type="expression" dxfId="2787" priority="13377">
      <formula>IF(RIGHT(TEXT(AM87,"0.#"),1)=".",FALSE,TRUE)</formula>
    </cfRule>
    <cfRule type="expression" dxfId="2786" priority="13378">
      <formula>IF(RIGHT(TEXT(AM87,"0.#"),1)=".",TRUE,FALSE)</formula>
    </cfRule>
  </conditionalFormatting>
  <conditionalFormatting sqref="AE55">
    <cfRule type="expression" dxfId="2785" priority="13445">
      <formula>IF(RIGHT(TEXT(AE55,"0.#"),1)=".",FALSE,TRUE)</formula>
    </cfRule>
    <cfRule type="expression" dxfId="2784" priority="13446">
      <formula>IF(RIGHT(TEXT(AE55,"0.#"),1)=".",TRUE,FALSE)</formula>
    </cfRule>
  </conditionalFormatting>
  <conditionalFormatting sqref="AI55">
    <cfRule type="expression" dxfId="2783" priority="13443">
      <formula>IF(RIGHT(TEXT(AI55,"0.#"),1)=".",FALSE,TRUE)</formula>
    </cfRule>
    <cfRule type="expression" dxfId="2782" priority="13444">
      <formula>IF(RIGHT(TEXT(AI55,"0.#"),1)=".",TRUE,FALSE)</formula>
    </cfRule>
  </conditionalFormatting>
  <conditionalFormatting sqref="AM34">
    <cfRule type="expression" dxfId="2781" priority="13523">
      <formula>IF(RIGHT(TEXT(AM34,"0.#"),1)=".",FALSE,TRUE)</formula>
    </cfRule>
    <cfRule type="expression" dxfId="2780" priority="13524">
      <formula>IF(RIGHT(TEXT(AM34,"0.#"),1)=".",TRUE,FALSE)</formula>
    </cfRule>
  </conditionalFormatting>
  <conditionalFormatting sqref="AE33">
    <cfRule type="expression" dxfId="2779" priority="13537">
      <formula>IF(RIGHT(TEXT(AE33,"0.#"),1)=".",FALSE,TRUE)</formula>
    </cfRule>
    <cfRule type="expression" dxfId="2778" priority="13538">
      <formula>IF(RIGHT(TEXT(AE33,"0.#"),1)=".",TRUE,FALSE)</formula>
    </cfRule>
  </conditionalFormatting>
  <conditionalFormatting sqref="AE34">
    <cfRule type="expression" dxfId="2777" priority="13535">
      <formula>IF(RIGHT(TEXT(AE34,"0.#"),1)=".",FALSE,TRUE)</formula>
    </cfRule>
    <cfRule type="expression" dxfId="2776" priority="13536">
      <formula>IF(RIGHT(TEXT(AE34,"0.#"),1)=".",TRUE,FALSE)</formula>
    </cfRule>
  </conditionalFormatting>
  <conditionalFormatting sqref="AI34">
    <cfRule type="expression" dxfId="2775" priority="13533">
      <formula>IF(RIGHT(TEXT(AI34,"0.#"),1)=".",FALSE,TRUE)</formula>
    </cfRule>
    <cfRule type="expression" dxfId="2774" priority="13534">
      <formula>IF(RIGHT(TEXT(AI34,"0.#"),1)=".",TRUE,FALSE)</formula>
    </cfRule>
  </conditionalFormatting>
  <conditionalFormatting sqref="AI33">
    <cfRule type="expression" dxfId="2773" priority="13531">
      <formula>IF(RIGHT(TEXT(AI33,"0.#"),1)=".",FALSE,TRUE)</formula>
    </cfRule>
    <cfRule type="expression" dxfId="2772" priority="13532">
      <formula>IF(RIGHT(TEXT(AI33,"0.#"),1)=".",TRUE,FALSE)</formula>
    </cfRule>
  </conditionalFormatting>
  <conditionalFormatting sqref="AI32">
    <cfRule type="expression" dxfId="2771" priority="13529">
      <formula>IF(RIGHT(TEXT(AI32,"0.#"),1)=".",FALSE,TRUE)</formula>
    </cfRule>
    <cfRule type="expression" dxfId="2770" priority="13530">
      <formula>IF(RIGHT(TEXT(AI32,"0.#"),1)=".",TRUE,FALSE)</formula>
    </cfRule>
  </conditionalFormatting>
  <conditionalFormatting sqref="AM32">
    <cfRule type="expression" dxfId="2769" priority="13527">
      <formula>IF(RIGHT(TEXT(AM32,"0.#"),1)=".",FALSE,TRUE)</formula>
    </cfRule>
    <cfRule type="expression" dxfId="2768" priority="13528">
      <formula>IF(RIGHT(TEXT(AM32,"0.#"),1)=".",TRUE,FALSE)</formula>
    </cfRule>
  </conditionalFormatting>
  <conditionalFormatting sqref="AM33">
    <cfRule type="expression" dxfId="2767" priority="13525">
      <formula>IF(RIGHT(TEXT(AM33,"0.#"),1)=".",FALSE,TRUE)</formula>
    </cfRule>
    <cfRule type="expression" dxfId="2766" priority="13526">
      <formula>IF(RIGHT(TEXT(AM33,"0.#"),1)=".",TRUE,FALSE)</formula>
    </cfRule>
  </conditionalFormatting>
  <conditionalFormatting sqref="AQ32:AQ34">
    <cfRule type="expression" dxfId="2765" priority="13517">
      <formula>IF(RIGHT(TEXT(AQ32,"0.#"),1)=".",FALSE,TRUE)</formula>
    </cfRule>
    <cfRule type="expression" dxfId="2764" priority="13518">
      <formula>IF(RIGHT(TEXT(AQ32,"0.#"),1)=".",TRUE,FALSE)</formula>
    </cfRule>
  </conditionalFormatting>
  <conditionalFormatting sqref="AU32:AU34">
    <cfRule type="expression" dxfId="2763" priority="13515">
      <formula>IF(RIGHT(TEXT(AU32,"0.#"),1)=".",FALSE,TRUE)</formula>
    </cfRule>
    <cfRule type="expression" dxfId="2762" priority="13516">
      <formula>IF(RIGHT(TEXT(AU32,"0.#"),1)=".",TRUE,FALSE)</formula>
    </cfRule>
  </conditionalFormatting>
  <conditionalFormatting sqref="AE53">
    <cfRule type="expression" dxfId="2761" priority="13449">
      <formula>IF(RIGHT(TEXT(AE53,"0.#"),1)=".",FALSE,TRUE)</formula>
    </cfRule>
    <cfRule type="expression" dxfId="2760" priority="13450">
      <formula>IF(RIGHT(TEXT(AE53,"0.#"),1)=".",TRUE,FALSE)</formula>
    </cfRule>
  </conditionalFormatting>
  <conditionalFormatting sqref="AE54">
    <cfRule type="expression" dxfId="2759" priority="13447">
      <formula>IF(RIGHT(TEXT(AE54,"0.#"),1)=".",FALSE,TRUE)</formula>
    </cfRule>
    <cfRule type="expression" dxfId="2758" priority="13448">
      <formula>IF(RIGHT(TEXT(AE54,"0.#"),1)=".",TRUE,FALSE)</formula>
    </cfRule>
  </conditionalFormatting>
  <conditionalFormatting sqref="AI54">
    <cfRule type="expression" dxfId="2757" priority="13441">
      <formula>IF(RIGHT(TEXT(AI54,"0.#"),1)=".",FALSE,TRUE)</formula>
    </cfRule>
    <cfRule type="expression" dxfId="2756" priority="13442">
      <formula>IF(RIGHT(TEXT(AI54,"0.#"),1)=".",TRUE,FALSE)</formula>
    </cfRule>
  </conditionalFormatting>
  <conditionalFormatting sqref="AI53">
    <cfRule type="expression" dxfId="2755" priority="13439">
      <formula>IF(RIGHT(TEXT(AI53,"0.#"),1)=".",FALSE,TRUE)</formula>
    </cfRule>
    <cfRule type="expression" dxfId="2754" priority="13440">
      <formula>IF(RIGHT(TEXT(AI53,"0.#"),1)=".",TRUE,FALSE)</formula>
    </cfRule>
  </conditionalFormatting>
  <conditionalFormatting sqref="AM53">
    <cfRule type="expression" dxfId="2753" priority="13437">
      <formula>IF(RIGHT(TEXT(AM53,"0.#"),1)=".",FALSE,TRUE)</formula>
    </cfRule>
    <cfRule type="expression" dxfId="2752" priority="13438">
      <formula>IF(RIGHT(TEXT(AM53,"0.#"),1)=".",TRUE,FALSE)</formula>
    </cfRule>
  </conditionalFormatting>
  <conditionalFormatting sqref="AM54">
    <cfRule type="expression" dxfId="2751" priority="13435">
      <formula>IF(RIGHT(TEXT(AM54,"0.#"),1)=".",FALSE,TRUE)</formula>
    </cfRule>
    <cfRule type="expression" dxfId="2750" priority="13436">
      <formula>IF(RIGHT(TEXT(AM54,"0.#"),1)=".",TRUE,FALSE)</formula>
    </cfRule>
  </conditionalFormatting>
  <conditionalFormatting sqref="AM55">
    <cfRule type="expression" dxfId="2749" priority="13433">
      <formula>IF(RIGHT(TEXT(AM55,"0.#"),1)=".",FALSE,TRUE)</formula>
    </cfRule>
    <cfRule type="expression" dxfId="2748" priority="13434">
      <formula>IF(RIGHT(TEXT(AM55,"0.#"),1)=".",TRUE,FALSE)</formula>
    </cfRule>
  </conditionalFormatting>
  <conditionalFormatting sqref="AE60">
    <cfRule type="expression" dxfId="2747" priority="13419">
      <formula>IF(RIGHT(TEXT(AE60,"0.#"),1)=".",FALSE,TRUE)</formula>
    </cfRule>
    <cfRule type="expression" dxfId="2746" priority="13420">
      <formula>IF(RIGHT(TEXT(AE60,"0.#"),1)=".",TRUE,FALSE)</formula>
    </cfRule>
  </conditionalFormatting>
  <conditionalFormatting sqref="AE61">
    <cfRule type="expression" dxfId="2745" priority="13417">
      <formula>IF(RIGHT(TEXT(AE61,"0.#"),1)=".",FALSE,TRUE)</formula>
    </cfRule>
    <cfRule type="expression" dxfId="2744" priority="13418">
      <formula>IF(RIGHT(TEXT(AE61,"0.#"),1)=".",TRUE,FALSE)</formula>
    </cfRule>
  </conditionalFormatting>
  <conditionalFormatting sqref="AE62">
    <cfRule type="expression" dxfId="2743" priority="13415">
      <formula>IF(RIGHT(TEXT(AE62,"0.#"),1)=".",FALSE,TRUE)</formula>
    </cfRule>
    <cfRule type="expression" dxfId="2742" priority="13416">
      <formula>IF(RIGHT(TEXT(AE62,"0.#"),1)=".",TRUE,FALSE)</formula>
    </cfRule>
  </conditionalFormatting>
  <conditionalFormatting sqref="AI62">
    <cfRule type="expression" dxfId="2741" priority="13413">
      <formula>IF(RIGHT(TEXT(AI62,"0.#"),1)=".",FALSE,TRUE)</formula>
    </cfRule>
    <cfRule type="expression" dxfId="2740" priority="13414">
      <formula>IF(RIGHT(TEXT(AI62,"0.#"),1)=".",TRUE,FALSE)</formula>
    </cfRule>
  </conditionalFormatting>
  <conditionalFormatting sqref="AI61">
    <cfRule type="expression" dxfId="2739" priority="13411">
      <formula>IF(RIGHT(TEXT(AI61,"0.#"),1)=".",FALSE,TRUE)</formula>
    </cfRule>
    <cfRule type="expression" dxfId="2738" priority="13412">
      <formula>IF(RIGHT(TEXT(AI61,"0.#"),1)=".",TRUE,FALSE)</formula>
    </cfRule>
  </conditionalFormatting>
  <conditionalFormatting sqref="AI60">
    <cfRule type="expression" dxfId="2737" priority="13409">
      <formula>IF(RIGHT(TEXT(AI60,"0.#"),1)=".",FALSE,TRUE)</formula>
    </cfRule>
    <cfRule type="expression" dxfId="2736" priority="13410">
      <formula>IF(RIGHT(TEXT(AI60,"0.#"),1)=".",TRUE,FALSE)</formula>
    </cfRule>
  </conditionalFormatting>
  <conditionalFormatting sqref="AM60">
    <cfRule type="expression" dxfId="2735" priority="13407">
      <formula>IF(RIGHT(TEXT(AM60,"0.#"),1)=".",FALSE,TRUE)</formula>
    </cfRule>
    <cfRule type="expression" dxfId="2734" priority="13408">
      <formula>IF(RIGHT(TEXT(AM60,"0.#"),1)=".",TRUE,FALSE)</formula>
    </cfRule>
  </conditionalFormatting>
  <conditionalFormatting sqref="AM61">
    <cfRule type="expression" dxfId="2733" priority="13405">
      <formula>IF(RIGHT(TEXT(AM61,"0.#"),1)=".",FALSE,TRUE)</formula>
    </cfRule>
    <cfRule type="expression" dxfId="2732" priority="13406">
      <formula>IF(RIGHT(TEXT(AM61,"0.#"),1)=".",TRUE,FALSE)</formula>
    </cfRule>
  </conditionalFormatting>
  <conditionalFormatting sqref="AM62">
    <cfRule type="expression" dxfId="2731" priority="13403">
      <formula>IF(RIGHT(TEXT(AM62,"0.#"),1)=".",FALSE,TRUE)</formula>
    </cfRule>
    <cfRule type="expression" dxfId="2730" priority="13404">
      <formula>IF(RIGHT(TEXT(AM62,"0.#"),1)=".",TRUE,FALSE)</formula>
    </cfRule>
  </conditionalFormatting>
  <conditionalFormatting sqref="AE87">
    <cfRule type="expression" dxfId="2729" priority="13389">
      <formula>IF(RIGHT(TEXT(AE87,"0.#"),1)=".",FALSE,TRUE)</formula>
    </cfRule>
    <cfRule type="expression" dxfId="2728" priority="13390">
      <formula>IF(RIGHT(TEXT(AE87,"0.#"),1)=".",TRUE,FALSE)</formula>
    </cfRule>
  </conditionalFormatting>
  <conditionalFormatting sqref="AE88">
    <cfRule type="expression" dxfId="2727" priority="13387">
      <formula>IF(RIGHT(TEXT(AE88,"0.#"),1)=".",FALSE,TRUE)</formula>
    </cfRule>
    <cfRule type="expression" dxfId="2726" priority="13388">
      <formula>IF(RIGHT(TEXT(AE88,"0.#"),1)=".",TRUE,FALSE)</formula>
    </cfRule>
  </conditionalFormatting>
  <conditionalFormatting sqref="AE89">
    <cfRule type="expression" dxfId="2725" priority="13385">
      <formula>IF(RIGHT(TEXT(AE89,"0.#"),1)=".",FALSE,TRUE)</formula>
    </cfRule>
    <cfRule type="expression" dxfId="2724" priority="13386">
      <formula>IF(RIGHT(TEXT(AE89,"0.#"),1)=".",TRUE,FALSE)</formula>
    </cfRule>
  </conditionalFormatting>
  <conditionalFormatting sqref="AI89">
    <cfRule type="expression" dxfId="2723" priority="13383">
      <formula>IF(RIGHT(TEXT(AI89,"0.#"),1)=".",FALSE,TRUE)</formula>
    </cfRule>
    <cfRule type="expression" dxfId="2722" priority="13384">
      <formula>IF(RIGHT(TEXT(AI89,"0.#"),1)=".",TRUE,FALSE)</formula>
    </cfRule>
  </conditionalFormatting>
  <conditionalFormatting sqref="AI88">
    <cfRule type="expression" dxfId="2721" priority="13381">
      <formula>IF(RIGHT(TEXT(AI88,"0.#"),1)=".",FALSE,TRUE)</formula>
    </cfRule>
    <cfRule type="expression" dxfId="2720" priority="13382">
      <formula>IF(RIGHT(TEXT(AI88,"0.#"),1)=".",TRUE,FALSE)</formula>
    </cfRule>
  </conditionalFormatting>
  <conditionalFormatting sqref="AI87">
    <cfRule type="expression" dxfId="2719" priority="13379">
      <formula>IF(RIGHT(TEXT(AI87,"0.#"),1)=".",FALSE,TRUE)</formula>
    </cfRule>
    <cfRule type="expression" dxfId="2718" priority="13380">
      <formula>IF(RIGHT(TEXT(AI87,"0.#"),1)=".",TRUE,FALSE)</formula>
    </cfRule>
  </conditionalFormatting>
  <conditionalFormatting sqref="AM88">
    <cfRule type="expression" dxfId="2717" priority="13375">
      <formula>IF(RIGHT(TEXT(AM88,"0.#"),1)=".",FALSE,TRUE)</formula>
    </cfRule>
    <cfRule type="expression" dxfId="2716" priority="13376">
      <formula>IF(RIGHT(TEXT(AM88,"0.#"),1)=".",TRUE,FALSE)</formula>
    </cfRule>
  </conditionalFormatting>
  <conditionalFormatting sqref="AM89">
    <cfRule type="expression" dxfId="2715" priority="13373">
      <formula>IF(RIGHT(TEXT(AM89,"0.#"),1)=".",FALSE,TRUE)</formula>
    </cfRule>
    <cfRule type="expression" dxfId="2714" priority="13374">
      <formula>IF(RIGHT(TEXT(AM89,"0.#"),1)=".",TRUE,FALSE)</formula>
    </cfRule>
  </conditionalFormatting>
  <conditionalFormatting sqref="AE92">
    <cfRule type="expression" dxfId="2713" priority="13359">
      <formula>IF(RIGHT(TEXT(AE92,"0.#"),1)=".",FALSE,TRUE)</formula>
    </cfRule>
    <cfRule type="expression" dxfId="2712" priority="13360">
      <formula>IF(RIGHT(TEXT(AE92,"0.#"),1)=".",TRUE,FALSE)</formula>
    </cfRule>
  </conditionalFormatting>
  <conditionalFormatting sqref="AE93">
    <cfRule type="expression" dxfId="2711" priority="13357">
      <formula>IF(RIGHT(TEXT(AE93,"0.#"),1)=".",FALSE,TRUE)</formula>
    </cfRule>
    <cfRule type="expression" dxfId="2710" priority="13358">
      <formula>IF(RIGHT(TEXT(AE93,"0.#"),1)=".",TRUE,FALSE)</formula>
    </cfRule>
  </conditionalFormatting>
  <conditionalFormatting sqref="AE94">
    <cfRule type="expression" dxfId="2709" priority="13355">
      <formula>IF(RIGHT(TEXT(AE94,"0.#"),1)=".",FALSE,TRUE)</formula>
    </cfRule>
    <cfRule type="expression" dxfId="2708" priority="13356">
      <formula>IF(RIGHT(TEXT(AE94,"0.#"),1)=".",TRUE,FALSE)</formula>
    </cfRule>
  </conditionalFormatting>
  <conditionalFormatting sqref="AI94">
    <cfRule type="expression" dxfId="2707" priority="13353">
      <formula>IF(RIGHT(TEXT(AI94,"0.#"),1)=".",FALSE,TRUE)</formula>
    </cfRule>
    <cfRule type="expression" dxfId="2706" priority="13354">
      <formula>IF(RIGHT(TEXT(AI94,"0.#"),1)=".",TRUE,FALSE)</formula>
    </cfRule>
  </conditionalFormatting>
  <conditionalFormatting sqref="AI93">
    <cfRule type="expression" dxfId="2705" priority="13351">
      <formula>IF(RIGHT(TEXT(AI93,"0.#"),1)=".",FALSE,TRUE)</formula>
    </cfRule>
    <cfRule type="expression" dxfId="2704" priority="13352">
      <formula>IF(RIGHT(TEXT(AI93,"0.#"),1)=".",TRUE,FALSE)</formula>
    </cfRule>
  </conditionalFormatting>
  <conditionalFormatting sqref="AI92">
    <cfRule type="expression" dxfId="2703" priority="13349">
      <formula>IF(RIGHT(TEXT(AI92,"0.#"),1)=".",FALSE,TRUE)</formula>
    </cfRule>
    <cfRule type="expression" dxfId="2702" priority="13350">
      <formula>IF(RIGHT(TEXT(AI92,"0.#"),1)=".",TRUE,FALSE)</formula>
    </cfRule>
  </conditionalFormatting>
  <conditionalFormatting sqref="AM92">
    <cfRule type="expression" dxfId="2701" priority="13347">
      <formula>IF(RIGHT(TEXT(AM92,"0.#"),1)=".",FALSE,TRUE)</formula>
    </cfRule>
    <cfRule type="expression" dxfId="2700" priority="13348">
      <formula>IF(RIGHT(TEXT(AM92,"0.#"),1)=".",TRUE,FALSE)</formula>
    </cfRule>
  </conditionalFormatting>
  <conditionalFormatting sqref="AM93">
    <cfRule type="expression" dxfId="2699" priority="13345">
      <formula>IF(RIGHT(TEXT(AM93,"0.#"),1)=".",FALSE,TRUE)</formula>
    </cfRule>
    <cfRule type="expression" dxfId="2698" priority="13346">
      <formula>IF(RIGHT(TEXT(AM93,"0.#"),1)=".",TRUE,FALSE)</formula>
    </cfRule>
  </conditionalFormatting>
  <conditionalFormatting sqref="AM94">
    <cfRule type="expression" dxfId="2697" priority="13343">
      <formula>IF(RIGHT(TEXT(AM94,"0.#"),1)=".",FALSE,TRUE)</formula>
    </cfRule>
    <cfRule type="expression" dxfId="2696" priority="13344">
      <formula>IF(RIGHT(TEXT(AM94,"0.#"),1)=".",TRUE,FALSE)</formula>
    </cfRule>
  </conditionalFormatting>
  <conditionalFormatting sqref="AE97">
    <cfRule type="expression" dxfId="2695" priority="13329">
      <formula>IF(RIGHT(TEXT(AE97,"0.#"),1)=".",FALSE,TRUE)</formula>
    </cfRule>
    <cfRule type="expression" dxfId="2694" priority="13330">
      <formula>IF(RIGHT(TEXT(AE97,"0.#"),1)=".",TRUE,FALSE)</formula>
    </cfRule>
  </conditionalFormatting>
  <conditionalFormatting sqref="AE98">
    <cfRule type="expression" dxfId="2693" priority="13327">
      <formula>IF(RIGHT(TEXT(AE98,"0.#"),1)=".",FALSE,TRUE)</formula>
    </cfRule>
    <cfRule type="expression" dxfId="2692" priority="13328">
      <formula>IF(RIGHT(TEXT(AE98,"0.#"),1)=".",TRUE,FALSE)</formula>
    </cfRule>
  </conditionalFormatting>
  <conditionalFormatting sqref="AE99">
    <cfRule type="expression" dxfId="2691" priority="13325">
      <formula>IF(RIGHT(TEXT(AE99,"0.#"),1)=".",FALSE,TRUE)</formula>
    </cfRule>
    <cfRule type="expression" dxfId="2690" priority="13326">
      <formula>IF(RIGHT(TEXT(AE99,"0.#"),1)=".",TRUE,FALSE)</formula>
    </cfRule>
  </conditionalFormatting>
  <conditionalFormatting sqref="AI99">
    <cfRule type="expression" dxfId="2689" priority="13323">
      <formula>IF(RIGHT(TEXT(AI99,"0.#"),1)=".",FALSE,TRUE)</formula>
    </cfRule>
    <cfRule type="expression" dxfId="2688" priority="13324">
      <formula>IF(RIGHT(TEXT(AI99,"0.#"),1)=".",TRUE,FALSE)</formula>
    </cfRule>
  </conditionalFormatting>
  <conditionalFormatting sqref="AI98">
    <cfRule type="expression" dxfId="2687" priority="13321">
      <formula>IF(RIGHT(TEXT(AI98,"0.#"),1)=".",FALSE,TRUE)</formula>
    </cfRule>
    <cfRule type="expression" dxfId="2686" priority="13322">
      <formula>IF(RIGHT(TEXT(AI98,"0.#"),1)=".",TRUE,FALSE)</formula>
    </cfRule>
  </conditionalFormatting>
  <conditionalFormatting sqref="AI97">
    <cfRule type="expression" dxfId="2685" priority="13319">
      <formula>IF(RIGHT(TEXT(AI97,"0.#"),1)=".",FALSE,TRUE)</formula>
    </cfRule>
    <cfRule type="expression" dxfId="2684" priority="13320">
      <formula>IF(RIGHT(TEXT(AI97,"0.#"),1)=".",TRUE,FALSE)</formula>
    </cfRule>
  </conditionalFormatting>
  <conditionalFormatting sqref="AM97">
    <cfRule type="expression" dxfId="2683" priority="13317">
      <formula>IF(RIGHT(TEXT(AM97,"0.#"),1)=".",FALSE,TRUE)</formula>
    </cfRule>
    <cfRule type="expression" dxfId="2682" priority="13318">
      <formula>IF(RIGHT(TEXT(AM97,"0.#"),1)=".",TRUE,FALSE)</formula>
    </cfRule>
  </conditionalFormatting>
  <conditionalFormatting sqref="AM98">
    <cfRule type="expression" dxfId="2681" priority="13315">
      <formula>IF(RIGHT(TEXT(AM98,"0.#"),1)=".",FALSE,TRUE)</formula>
    </cfRule>
    <cfRule type="expression" dxfId="2680" priority="13316">
      <formula>IF(RIGHT(TEXT(AM98,"0.#"),1)=".",TRUE,FALSE)</formula>
    </cfRule>
  </conditionalFormatting>
  <conditionalFormatting sqref="AM99">
    <cfRule type="expression" dxfId="2679" priority="13313">
      <formula>IF(RIGHT(TEXT(AM99,"0.#"),1)=".",FALSE,TRUE)</formula>
    </cfRule>
    <cfRule type="expression" dxfId="2678" priority="13314">
      <formula>IF(RIGHT(TEXT(AM99,"0.#"),1)=".",TRUE,FALSE)</formula>
    </cfRule>
  </conditionalFormatting>
  <conditionalFormatting sqref="AI101">
    <cfRule type="expression" dxfId="2677" priority="13299">
      <formula>IF(RIGHT(TEXT(AI101,"0.#"),1)=".",FALSE,TRUE)</formula>
    </cfRule>
    <cfRule type="expression" dxfId="2676" priority="13300">
      <formula>IF(RIGHT(TEXT(AI101,"0.#"),1)=".",TRUE,FALSE)</formula>
    </cfRule>
  </conditionalFormatting>
  <conditionalFormatting sqref="AM101">
    <cfRule type="expression" dxfId="2675" priority="13297">
      <formula>IF(RIGHT(TEXT(AM101,"0.#"),1)=".",FALSE,TRUE)</formula>
    </cfRule>
    <cfRule type="expression" dxfId="2674" priority="13298">
      <formula>IF(RIGHT(TEXT(AM101,"0.#"),1)=".",TRUE,FALSE)</formula>
    </cfRule>
  </conditionalFormatting>
  <conditionalFormatting sqref="AE102">
    <cfRule type="expression" dxfId="2673" priority="13295">
      <formula>IF(RIGHT(TEXT(AE102,"0.#"),1)=".",FALSE,TRUE)</formula>
    </cfRule>
    <cfRule type="expression" dxfId="2672" priority="13296">
      <formula>IF(RIGHT(TEXT(AE102,"0.#"),1)=".",TRUE,FALSE)</formula>
    </cfRule>
  </conditionalFormatting>
  <conditionalFormatting sqref="AI102">
    <cfRule type="expression" dxfId="2671" priority="13293">
      <formula>IF(RIGHT(TEXT(AI102,"0.#"),1)=".",FALSE,TRUE)</formula>
    </cfRule>
    <cfRule type="expression" dxfId="2670" priority="13294">
      <formula>IF(RIGHT(TEXT(AI102,"0.#"),1)=".",TRUE,FALSE)</formula>
    </cfRule>
  </conditionalFormatting>
  <conditionalFormatting sqref="AM102">
    <cfRule type="expression" dxfId="2669" priority="13291">
      <formula>IF(RIGHT(TEXT(AM102,"0.#"),1)=".",FALSE,TRUE)</formula>
    </cfRule>
    <cfRule type="expression" dxfId="2668" priority="13292">
      <formula>IF(RIGHT(TEXT(AM102,"0.#"),1)=".",TRUE,FALSE)</formula>
    </cfRule>
  </conditionalFormatting>
  <conditionalFormatting sqref="AQ102 AU102">
    <cfRule type="expression" dxfId="2667" priority="13289">
      <formula>IF(RIGHT(TEXT(AQ102,"0.#"),1)=".",FALSE,TRUE)</formula>
    </cfRule>
    <cfRule type="expression" dxfId="2666" priority="13290">
      <formula>IF(RIGHT(TEXT(AQ102,"0.#"),1)=".",TRUE,FALSE)</formula>
    </cfRule>
  </conditionalFormatting>
  <conditionalFormatting sqref="AE104">
    <cfRule type="expression" dxfId="2665" priority="13287">
      <formula>IF(RIGHT(TEXT(AE104,"0.#"),1)=".",FALSE,TRUE)</formula>
    </cfRule>
    <cfRule type="expression" dxfId="2664" priority="13288">
      <formula>IF(RIGHT(TEXT(AE104,"0.#"),1)=".",TRUE,FALSE)</formula>
    </cfRule>
  </conditionalFormatting>
  <conditionalFormatting sqref="AI104">
    <cfRule type="expression" dxfId="2663" priority="13285">
      <formula>IF(RIGHT(TEXT(AI104,"0.#"),1)=".",FALSE,TRUE)</formula>
    </cfRule>
    <cfRule type="expression" dxfId="2662" priority="13286">
      <formula>IF(RIGHT(TEXT(AI104,"0.#"),1)=".",TRUE,FALSE)</formula>
    </cfRule>
  </conditionalFormatting>
  <conditionalFormatting sqref="AM104">
    <cfRule type="expression" dxfId="2661" priority="13283">
      <formula>IF(RIGHT(TEXT(AM104,"0.#"),1)=".",FALSE,TRUE)</formula>
    </cfRule>
    <cfRule type="expression" dxfId="2660" priority="13284">
      <formula>IF(RIGHT(TEXT(AM104,"0.#"),1)=".",TRUE,FALSE)</formula>
    </cfRule>
  </conditionalFormatting>
  <conditionalFormatting sqref="AE105">
    <cfRule type="expression" dxfId="2659" priority="13281">
      <formula>IF(RIGHT(TEXT(AE105,"0.#"),1)=".",FALSE,TRUE)</formula>
    </cfRule>
    <cfRule type="expression" dxfId="2658" priority="13282">
      <formula>IF(RIGHT(TEXT(AE105,"0.#"),1)=".",TRUE,FALSE)</formula>
    </cfRule>
  </conditionalFormatting>
  <conditionalFormatting sqref="AI105">
    <cfRule type="expression" dxfId="2657" priority="13279">
      <formula>IF(RIGHT(TEXT(AI105,"0.#"),1)=".",FALSE,TRUE)</formula>
    </cfRule>
    <cfRule type="expression" dxfId="2656" priority="13280">
      <formula>IF(RIGHT(TEXT(AI105,"0.#"),1)=".",TRUE,FALSE)</formula>
    </cfRule>
  </conditionalFormatting>
  <conditionalFormatting sqref="AM105">
    <cfRule type="expression" dxfId="2655" priority="13277">
      <formula>IF(RIGHT(TEXT(AM105,"0.#"),1)=".",FALSE,TRUE)</formula>
    </cfRule>
    <cfRule type="expression" dxfId="2654" priority="13278">
      <formula>IF(RIGHT(TEXT(AM105,"0.#"),1)=".",TRUE,FALSE)</formula>
    </cfRule>
  </conditionalFormatting>
  <conditionalFormatting sqref="AE107">
    <cfRule type="expression" dxfId="2653" priority="13273">
      <formula>IF(RIGHT(TEXT(AE107,"0.#"),1)=".",FALSE,TRUE)</formula>
    </cfRule>
    <cfRule type="expression" dxfId="2652" priority="13274">
      <formula>IF(RIGHT(TEXT(AE107,"0.#"),1)=".",TRUE,FALSE)</formula>
    </cfRule>
  </conditionalFormatting>
  <conditionalFormatting sqref="AI107">
    <cfRule type="expression" dxfId="2651" priority="13271">
      <formula>IF(RIGHT(TEXT(AI107,"0.#"),1)=".",FALSE,TRUE)</formula>
    </cfRule>
    <cfRule type="expression" dxfId="2650" priority="13272">
      <formula>IF(RIGHT(TEXT(AI107,"0.#"),1)=".",TRUE,FALSE)</formula>
    </cfRule>
  </conditionalFormatting>
  <conditionalFormatting sqref="AM107">
    <cfRule type="expression" dxfId="2649" priority="13269">
      <formula>IF(RIGHT(TEXT(AM107,"0.#"),1)=".",FALSE,TRUE)</formula>
    </cfRule>
    <cfRule type="expression" dxfId="2648" priority="13270">
      <formula>IF(RIGHT(TEXT(AM107,"0.#"),1)=".",TRUE,FALSE)</formula>
    </cfRule>
  </conditionalFormatting>
  <conditionalFormatting sqref="AE108">
    <cfRule type="expression" dxfId="2647" priority="13267">
      <formula>IF(RIGHT(TEXT(AE108,"0.#"),1)=".",FALSE,TRUE)</formula>
    </cfRule>
    <cfRule type="expression" dxfId="2646" priority="13268">
      <formula>IF(RIGHT(TEXT(AE108,"0.#"),1)=".",TRUE,FALSE)</formula>
    </cfRule>
  </conditionalFormatting>
  <conditionalFormatting sqref="AI108">
    <cfRule type="expression" dxfId="2645" priority="13265">
      <formula>IF(RIGHT(TEXT(AI108,"0.#"),1)=".",FALSE,TRUE)</formula>
    </cfRule>
    <cfRule type="expression" dxfId="2644" priority="13266">
      <formula>IF(RIGHT(TEXT(AI108,"0.#"),1)=".",TRUE,FALSE)</formula>
    </cfRule>
  </conditionalFormatting>
  <conditionalFormatting sqref="AM108">
    <cfRule type="expression" dxfId="2643" priority="13263">
      <formula>IF(RIGHT(TEXT(AM108,"0.#"),1)=".",FALSE,TRUE)</formula>
    </cfRule>
    <cfRule type="expression" dxfId="2642" priority="13264">
      <formula>IF(RIGHT(TEXT(AM108,"0.#"),1)=".",TRUE,FALSE)</formula>
    </cfRule>
  </conditionalFormatting>
  <conditionalFormatting sqref="AE110">
    <cfRule type="expression" dxfId="2641" priority="13259">
      <formula>IF(RIGHT(TEXT(AE110,"0.#"),1)=".",FALSE,TRUE)</formula>
    </cfRule>
    <cfRule type="expression" dxfId="2640" priority="13260">
      <formula>IF(RIGHT(TEXT(AE110,"0.#"),1)=".",TRUE,FALSE)</formula>
    </cfRule>
  </conditionalFormatting>
  <conditionalFormatting sqref="AI110">
    <cfRule type="expression" dxfId="2639" priority="13257">
      <formula>IF(RIGHT(TEXT(AI110,"0.#"),1)=".",FALSE,TRUE)</formula>
    </cfRule>
    <cfRule type="expression" dxfId="2638" priority="13258">
      <formula>IF(RIGHT(TEXT(AI110,"0.#"),1)=".",TRUE,FALSE)</formula>
    </cfRule>
  </conditionalFormatting>
  <conditionalFormatting sqref="AM110">
    <cfRule type="expression" dxfId="2637" priority="13255">
      <formula>IF(RIGHT(TEXT(AM110,"0.#"),1)=".",FALSE,TRUE)</formula>
    </cfRule>
    <cfRule type="expression" dxfId="2636" priority="13256">
      <formula>IF(RIGHT(TEXT(AM110,"0.#"),1)=".",TRUE,FALSE)</formula>
    </cfRule>
  </conditionalFormatting>
  <conditionalFormatting sqref="AE111">
    <cfRule type="expression" dxfId="2635" priority="13253">
      <formula>IF(RIGHT(TEXT(AE111,"0.#"),1)=".",FALSE,TRUE)</formula>
    </cfRule>
    <cfRule type="expression" dxfId="2634" priority="13254">
      <formula>IF(RIGHT(TEXT(AE111,"0.#"),1)=".",TRUE,FALSE)</formula>
    </cfRule>
  </conditionalFormatting>
  <conditionalFormatting sqref="AI111">
    <cfRule type="expression" dxfId="2633" priority="13251">
      <formula>IF(RIGHT(TEXT(AI111,"0.#"),1)=".",FALSE,TRUE)</formula>
    </cfRule>
    <cfRule type="expression" dxfId="2632" priority="13252">
      <formula>IF(RIGHT(TEXT(AI111,"0.#"),1)=".",TRUE,FALSE)</formula>
    </cfRule>
  </conditionalFormatting>
  <conditionalFormatting sqref="AM111">
    <cfRule type="expression" dxfId="2631" priority="13249">
      <formula>IF(RIGHT(TEXT(AM111,"0.#"),1)=".",FALSE,TRUE)</formula>
    </cfRule>
    <cfRule type="expression" dxfId="2630" priority="13250">
      <formula>IF(RIGHT(TEXT(AM111,"0.#"),1)=".",TRUE,FALSE)</formula>
    </cfRule>
  </conditionalFormatting>
  <conditionalFormatting sqref="AE113">
    <cfRule type="expression" dxfId="2629" priority="13245">
      <formula>IF(RIGHT(TEXT(AE113,"0.#"),1)=".",FALSE,TRUE)</formula>
    </cfRule>
    <cfRule type="expression" dxfId="2628" priority="13246">
      <formula>IF(RIGHT(TEXT(AE113,"0.#"),1)=".",TRUE,FALSE)</formula>
    </cfRule>
  </conditionalFormatting>
  <conditionalFormatting sqref="AI113">
    <cfRule type="expression" dxfId="2627" priority="13243">
      <formula>IF(RIGHT(TEXT(AI113,"0.#"),1)=".",FALSE,TRUE)</formula>
    </cfRule>
    <cfRule type="expression" dxfId="2626" priority="13244">
      <formula>IF(RIGHT(TEXT(AI113,"0.#"),1)=".",TRUE,FALSE)</formula>
    </cfRule>
  </conditionalFormatting>
  <conditionalFormatting sqref="AM113">
    <cfRule type="expression" dxfId="2625" priority="13241">
      <formula>IF(RIGHT(TEXT(AM113,"0.#"),1)=".",FALSE,TRUE)</formula>
    </cfRule>
    <cfRule type="expression" dxfId="2624" priority="13242">
      <formula>IF(RIGHT(TEXT(AM113,"0.#"),1)=".",TRUE,FALSE)</formula>
    </cfRule>
  </conditionalFormatting>
  <conditionalFormatting sqref="AE114">
    <cfRule type="expression" dxfId="2623" priority="13239">
      <formula>IF(RIGHT(TEXT(AE114,"0.#"),1)=".",FALSE,TRUE)</formula>
    </cfRule>
    <cfRule type="expression" dxfId="2622" priority="13240">
      <formula>IF(RIGHT(TEXT(AE114,"0.#"),1)=".",TRUE,FALSE)</formula>
    </cfRule>
  </conditionalFormatting>
  <conditionalFormatting sqref="AI114">
    <cfRule type="expression" dxfId="2621" priority="13237">
      <formula>IF(RIGHT(TEXT(AI114,"0.#"),1)=".",FALSE,TRUE)</formula>
    </cfRule>
    <cfRule type="expression" dxfId="2620" priority="13238">
      <formula>IF(RIGHT(TEXT(AI114,"0.#"),1)=".",TRUE,FALSE)</formula>
    </cfRule>
  </conditionalFormatting>
  <conditionalFormatting sqref="AM114">
    <cfRule type="expression" dxfId="2619" priority="13235">
      <formula>IF(RIGHT(TEXT(AM114,"0.#"),1)=".",FALSE,TRUE)</formula>
    </cfRule>
    <cfRule type="expression" dxfId="2618" priority="13236">
      <formula>IF(RIGHT(TEXT(AM114,"0.#"),1)=".",TRUE,FALSE)</formula>
    </cfRule>
  </conditionalFormatting>
  <conditionalFormatting sqref="AE116 AQ116">
    <cfRule type="expression" dxfId="2617" priority="13231">
      <formula>IF(RIGHT(TEXT(AE116,"0.#"),1)=".",FALSE,TRUE)</formula>
    </cfRule>
    <cfRule type="expression" dxfId="2616" priority="13232">
      <formula>IF(RIGHT(TEXT(AE116,"0.#"),1)=".",TRUE,FALSE)</formula>
    </cfRule>
  </conditionalFormatting>
  <conditionalFormatting sqref="AI116">
    <cfRule type="expression" dxfId="2615" priority="13229">
      <formula>IF(RIGHT(TEXT(AI116,"0.#"),1)=".",FALSE,TRUE)</formula>
    </cfRule>
    <cfRule type="expression" dxfId="2614" priority="13230">
      <formula>IF(RIGHT(TEXT(AI116,"0.#"),1)=".",TRUE,FALSE)</formula>
    </cfRule>
  </conditionalFormatting>
  <conditionalFormatting sqref="AM116">
    <cfRule type="expression" dxfId="2613" priority="13227">
      <formula>IF(RIGHT(TEXT(AM116,"0.#"),1)=".",FALSE,TRUE)</formula>
    </cfRule>
    <cfRule type="expression" dxfId="2612" priority="13228">
      <formula>IF(RIGHT(TEXT(AM116,"0.#"),1)=".",TRUE,FALSE)</formula>
    </cfRule>
  </conditionalFormatting>
  <conditionalFormatting sqref="AQ117">
    <cfRule type="expression" dxfId="2611" priority="13219">
      <formula>IF(RIGHT(TEXT(AQ117,"0.#"),1)=".",FALSE,TRUE)</formula>
    </cfRule>
    <cfRule type="expression" dxfId="2610" priority="13220">
      <formula>IF(RIGHT(TEXT(AQ117,"0.#"),1)=".",TRUE,FALSE)</formula>
    </cfRule>
  </conditionalFormatting>
  <conditionalFormatting sqref="AQ119">
    <cfRule type="expression" dxfId="2609" priority="13217">
      <formula>IF(RIGHT(TEXT(AQ119,"0.#"),1)=".",FALSE,TRUE)</formula>
    </cfRule>
    <cfRule type="expression" dxfId="2608" priority="13218">
      <formula>IF(RIGHT(TEXT(AQ119,"0.#"),1)=".",TRUE,FALSE)</formula>
    </cfRule>
  </conditionalFormatting>
  <conditionalFormatting sqref="AM119">
    <cfRule type="expression" dxfId="2607" priority="13213">
      <formula>IF(RIGHT(TEXT(AM119,"0.#"),1)=".",FALSE,TRUE)</formula>
    </cfRule>
    <cfRule type="expression" dxfId="2606" priority="13214">
      <formula>IF(RIGHT(TEXT(AM119,"0.#"),1)=".",TRUE,FALSE)</formula>
    </cfRule>
  </conditionalFormatting>
  <conditionalFormatting sqref="AQ120">
    <cfRule type="expression" dxfId="2605" priority="13205">
      <formula>IF(RIGHT(TEXT(AQ120,"0.#"),1)=".",FALSE,TRUE)</formula>
    </cfRule>
    <cfRule type="expression" dxfId="2604" priority="13206">
      <formula>IF(RIGHT(TEXT(AQ120,"0.#"),1)=".",TRUE,FALSE)</formula>
    </cfRule>
  </conditionalFormatting>
  <conditionalFormatting sqref="AQ122">
    <cfRule type="expression" dxfId="2603" priority="13203">
      <formula>IF(RIGHT(TEXT(AQ122,"0.#"),1)=".",FALSE,TRUE)</formula>
    </cfRule>
    <cfRule type="expression" dxfId="2602" priority="13204">
      <formula>IF(RIGHT(TEXT(AQ122,"0.#"),1)=".",TRUE,FALSE)</formula>
    </cfRule>
  </conditionalFormatting>
  <conditionalFormatting sqref="AM122">
    <cfRule type="expression" dxfId="2601" priority="13199">
      <formula>IF(RIGHT(TEXT(AM122,"0.#"),1)=".",FALSE,TRUE)</formula>
    </cfRule>
    <cfRule type="expression" dxfId="2600" priority="13200">
      <formula>IF(RIGHT(TEXT(AM122,"0.#"),1)=".",TRUE,FALSE)</formula>
    </cfRule>
  </conditionalFormatting>
  <conditionalFormatting sqref="AQ123">
    <cfRule type="expression" dxfId="2599" priority="13191">
      <formula>IF(RIGHT(TEXT(AQ123,"0.#"),1)=".",FALSE,TRUE)</formula>
    </cfRule>
    <cfRule type="expression" dxfId="2598" priority="13192">
      <formula>IF(RIGHT(TEXT(AQ123,"0.#"),1)=".",TRUE,FALSE)</formula>
    </cfRule>
  </conditionalFormatting>
  <conditionalFormatting sqref="AE125 AQ125">
    <cfRule type="expression" dxfId="2597" priority="13189">
      <formula>IF(RIGHT(TEXT(AE125,"0.#"),1)=".",FALSE,TRUE)</formula>
    </cfRule>
    <cfRule type="expression" dxfId="2596" priority="13190">
      <formula>IF(RIGHT(TEXT(AE125,"0.#"),1)=".",TRUE,FALSE)</formula>
    </cfRule>
  </conditionalFormatting>
  <conditionalFormatting sqref="AI125">
    <cfRule type="expression" dxfId="2595" priority="13187">
      <formula>IF(RIGHT(TEXT(AI125,"0.#"),1)=".",FALSE,TRUE)</formula>
    </cfRule>
    <cfRule type="expression" dxfId="2594" priority="13188">
      <formula>IF(RIGHT(TEXT(AI125,"0.#"),1)=".",TRUE,FALSE)</formula>
    </cfRule>
  </conditionalFormatting>
  <conditionalFormatting sqref="AM125">
    <cfRule type="expression" dxfId="2593" priority="13185">
      <formula>IF(RIGHT(TEXT(AM125,"0.#"),1)=".",FALSE,TRUE)</formula>
    </cfRule>
    <cfRule type="expression" dxfId="2592" priority="13186">
      <formula>IF(RIGHT(TEXT(AM125,"0.#"),1)=".",TRUE,FALSE)</formula>
    </cfRule>
  </conditionalFormatting>
  <conditionalFormatting sqref="AQ126">
    <cfRule type="expression" dxfId="2591" priority="13177">
      <formula>IF(RIGHT(TEXT(AQ126,"0.#"),1)=".",FALSE,TRUE)</formula>
    </cfRule>
    <cfRule type="expression" dxfId="2590" priority="13178">
      <formula>IF(RIGHT(TEXT(AQ126,"0.#"),1)=".",TRUE,FALSE)</formula>
    </cfRule>
  </conditionalFormatting>
  <conditionalFormatting sqref="AE128 AQ128">
    <cfRule type="expression" dxfId="2589" priority="13175">
      <formula>IF(RIGHT(TEXT(AE128,"0.#"),1)=".",FALSE,TRUE)</formula>
    </cfRule>
    <cfRule type="expression" dxfId="2588" priority="13176">
      <formula>IF(RIGHT(TEXT(AE128,"0.#"),1)=".",TRUE,FALSE)</formula>
    </cfRule>
  </conditionalFormatting>
  <conditionalFormatting sqref="AI128">
    <cfRule type="expression" dxfId="2587" priority="13173">
      <formula>IF(RIGHT(TEXT(AI128,"0.#"),1)=".",FALSE,TRUE)</formula>
    </cfRule>
    <cfRule type="expression" dxfId="2586" priority="13174">
      <formula>IF(RIGHT(TEXT(AI128,"0.#"),1)=".",TRUE,FALSE)</formula>
    </cfRule>
  </conditionalFormatting>
  <conditionalFormatting sqref="AM128">
    <cfRule type="expression" dxfId="2585" priority="13171">
      <formula>IF(RIGHT(TEXT(AM128,"0.#"),1)=".",FALSE,TRUE)</formula>
    </cfRule>
    <cfRule type="expression" dxfId="2584" priority="13172">
      <formula>IF(RIGHT(TEXT(AM128,"0.#"),1)=".",TRUE,FALSE)</formula>
    </cfRule>
  </conditionalFormatting>
  <conditionalFormatting sqref="AQ129">
    <cfRule type="expression" dxfId="2583" priority="13163">
      <formula>IF(RIGHT(TEXT(AQ129,"0.#"),1)=".",FALSE,TRUE)</formula>
    </cfRule>
    <cfRule type="expression" dxfId="2582" priority="13164">
      <formula>IF(RIGHT(TEXT(AQ129,"0.#"),1)=".",TRUE,FALSE)</formula>
    </cfRule>
  </conditionalFormatting>
  <conditionalFormatting sqref="AE75">
    <cfRule type="expression" dxfId="2581" priority="13161">
      <formula>IF(RIGHT(TEXT(AE75,"0.#"),1)=".",FALSE,TRUE)</formula>
    </cfRule>
    <cfRule type="expression" dxfId="2580" priority="13162">
      <formula>IF(RIGHT(TEXT(AE75,"0.#"),1)=".",TRUE,FALSE)</formula>
    </cfRule>
  </conditionalFormatting>
  <conditionalFormatting sqref="AE76">
    <cfRule type="expression" dxfId="2579" priority="13159">
      <formula>IF(RIGHT(TEXT(AE76,"0.#"),1)=".",FALSE,TRUE)</formula>
    </cfRule>
    <cfRule type="expression" dxfId="2578" priority="13160">
      <formula>IF(RIGHT(TEXT(AE76,"0.#"),1)=".",TRUE,FALSE)</formula>
    </cfRule>
  </conditionalFormatting>
  <conditionalFormatting sqref="AE77">
    <cfRule type="expression" dxfId="2577" priority="13157">
      <formula>IF(RIGHT(TEXT(AE77,"0.#"),1)=".",FALSE,TRUE)</formula>
    </cfRule>
    <cfRule type="expression" dxfId="2576" priority="13158">
      <formula>IF(RIGHT(TEXT(AE77,"0.#"),1)=".",TRUE,FALSE)</formula>
    </cfRule>
  </conditionalFormatting>
  <conditionalFormatting sqref="AI77">
    <cfRule type="expression" dxfId="2575" priority="13155">
      <formula>IF(RIGHT(TEXT(AI77,"0.#"),1)=".",FALSE,TRUE)</formula>
    </cfRule>
    <cfRule type="expression" dxfId="2574" priority="13156">
      <formula>IF(RIGHT(TEXT(AI77,"0.#"),1)=".",TRUE,FALSE)</formula>
    </cfRule>
  </conditionalFormatting>
  <conditionalFormatting sqref="AI76">
    <cfRule type="expression" dxfId="2573" priority="13153">
      <formula>IF(RIGHT(TEXT(AI76,"0.#"),1)=".",FALSE,TRUE)</formula>
    </cfRule>
    <cfRule type="expression" dxfId="2572" priority="13154">
      <formula>IF(RIGHT(TEXT(AI76,"0.#"),1)=".",TRUE,FALSE)</formula>
    </cfRule>
  </conditionalFormatting>
  <conditionalFormatting sqref="AI75">
    <cfRule type="expression" dxfId="2571" priority="13151">
      <formula>IF(RIGHT(TEXT(AI75,"0.#"),1)=".",FALSE,TRUE)</formula>
    </cfRule>
    <cfRule type="expression" dxfId="2570" priority="13152">
      <formula>IF(RIGHT(TEXT(AI75,"0.#"),1)=".",TRUE,FALSE)</formula>
    </cfRule>
  </conditionalFormatting>
  <conditionalFormatting sqref="AM75">
    <cfRule type="expression" dxfId="2569" priority="13149">
      <formula>IF(RIGHT(TEXT(AM75,"0.#"),1)=".",FALSE,TRUE)</formula>
    </cfRule>
    <cfRule type="expression" dxfId="2568" priority="13150">
      <formula>IF(RIGHT(TEXT(AM75,"0.#"),1)=".",TRUE,FALSE)</formula>
    </cfRule>
  </conditionalFormatting>
  <conditionalFormatting sqref="AM76">
    <cfRule type="expression" dxfId="2567" priority="13147">
      <formula>IF(RIGHT(TEXT(AM76,"0.#"),1)=".",FALSE,TRUE)</formula>
    </cfRule>
    <cfRule type="expression" dxfId="2566" priority="13148">
      <formula>IF(RIGHT(TEXT(AM76,"0.#"),1)=".",TRUE,FALSE)</formula>
    </cfRule>
  </conditionalFormatting>
  <conditionalFormatting sqref="AM77">
    <cfRule type="expression" dxfId="2565" priority="13145">
      <formula>IF(RIGHT(TEXT(AM77,"0.#"),1)=".",FALSE,TRUE)</formula>
    </cfRule>
    <cfRule type="expression" dxfId="2564" priority="13146">
      <formula>IF(RIGHT(TEXT(AM77,"0.#"),1)=".",TRUE,FALSE)</formula>
    </cfRule>
  </conditionalFormatting>
  <conditionalFormatting sqref="AE433">
    <cfRule type="expression" dxfId="2563" priority="13101">
      <formula>IF(RIGHT(TEXT(AE433,"0.#"),1)=".",FALSE,TRUE)</formula>
    </cfRule>
    <cfRule type="expression" dxfId="2562" priority="13102">
      <formula>IF(RIGHT(TEXT(AE433,"0.#"),1)=".",TRUE,FALSE)</formula>
    </cfRule>
  </conditionalFormatting>
  <conditionalFormatting sqref="AM435">
    <cfRule type="expression" dxfId="2561" priority="13085">
      <formula>IF(RIGHT(TEXT(AM435,"0.#"),1)=".",FALSE,TRUE)</formula>
    </cfRule>
    <cfRule type="expression" dxfId="2560" priority="13086">
      <formula>IF(RIGHT(TEXT(AM435,"0.#"),1)=".",TRUE,FALSE)</formula>
    </cfRule>
  </conditionalFormatting>
  <conditionalFormatting sqref="AE434">
    <cfRule type="expression" dxfId="2559" priority="13099">
      <formula>IF(RIGHT(TEXT(AE434,"0.#"),1)=".",FALSE,TRUE)</formula>
    </cfRule>
    <cfRule type="expression" dxfId="2558" priority="13100">
      <formula>IF(RIGHT(TEXT(AE434,"0.#"),1)=".",TRUE,FALSE)</formula>
    </cfRule>
  </conditionalFormatting>
  <conditionalFormatting sqref="AE435">
    <cfRule type="expression" dxfId="2557" priority="13097">
      <formula>IF(RIGHT(TEXT(AE435,"0.#"),1)=".",FALSE,TRUE)</formula>
    </cfRule>
    <cfRule type="expression" dxfId="2556" priority="13098">
      <formula>IF(RIGHT(TEXT(AE435,"0.#"),1)=".",TRUE,FALSE)</formula>
    </cfRule>
  </conditionalFormatting>
  <conditionalFormatting sqref="AM433">
    <cfRule type="expression" dxfId="2555" priority="13089">
      <formula>IF(RIGHT(TEXT(AM433,"0.#"),1)=".",FALSE,TRUE)</formula>
    </cfRule>
    <cfRule type="expression" dxfId="2554" priority="13090">
      <formula>IF(RIGHT(TEXT(AM433,"0.#"),1)=".",TRUE,FALSE)</formula>
    </cfRule>
  </conditionalFormatting>
  <conditionalFormatting sqref="AM434">
    <cfRule type="expression" dxfId="2553" priority="13087">
      <formula>IF(RIGHT(TEXT(AM434,"0.#"),1)=".",FALSE,TRUE)</formula>
    </cfRule>
    <cfRule type="expression" dxfId="2552" priority="13088">
      <formula>IF(RIGHT(TEXT(AM434,"0.#"),1)=".",TRUE,FALSE)</formula>
    </cfRule>
  </conditionalFormatting>
  <conditionalFormatting sqref="AU433">
    <cfRule type="expression" dxfId="2551" priority="13077">
      <formula>IF(RIGHT(TEXT(AU433,"0.#"),1)=".",FALSE,TRUE)</formula>
    </cfRule>
    <cfRule type="expression" dxfId="2550" priority="13078">
      <formula>IF(RIGHT(TEXT(AU433,"0.#"),1)=".",TRUE,FALSE)</formula>
    </cfRule>
  </conditionalFormatting>
  <conditionalFormatting sqref="AU434">
    <cfRule type="expression" dxfId="2549" priority="13075">
      <formula>IF(RIGHT(TEXT(AU434,"0.#"),1)=".",FALSE,TRUE)</formula>
    </cfRule>
    <cfRule type="expression" dxfId="2548" priority="13076">
      <formula>IF(RIGHT(TEXT(AU434,"0.#"),1)=".",TRUE,FALSE)</formula>
    </cfRule>
  </conditionalFormatting>
  <conditionalFormatting sqref="AU435">
    <cfRule type="expression" dxfId="2547" priority="13073">
      <formula>IF(RIGHT(TEXT(AU435,"0.#"),1)=".",FALSE,TRUE)</formula>
    </cfRule>
    <cfRule type="expression" dxfId="2546" priority="13074">
      <formula>IF(RIGHT(TEXT(AU435,"0.#"),1)=".",TRUE,FALSE)</formula>
    </cfRule>
  </conditionalFormatting>
  <conditionalFormatting sqref="AI435">
    <cfRule type="expression" dxfId="2545" priority="13007">
      <formula>IF(RIGHT(TEXT(AI435,"0.#"),1)=".",FALSE,TRUE)</formula>
    </cfRule>
    <cfRule type="expression" dxfId="2544" priority="13008">
      <formula>IF(RIGHT(TEXT(AI435,"0.#"),1)=".",TRUE,FALSE)</formula>
    </cfRule>
  </conditionalFormatting>
  <conditionalFormatting sqref="AI433">
    <cfRule type="expression" dxfId="2543" priority="13011">
      <formula>IF(RIGHT(TEXT(AI433,"0.#"),1)=".",FALSE,TRUE)</formula>
    </cfRule>
    <cfRule type="expression" dxfId="2542" priority="13012">
      <formula>IF(RIGHT(TEXT(AI433,"0.#"),1)=".",TRUE,FALSE)</formula>
    </cfRule>
  </conditionalFormatting>
  <conditionalFormatting sqref="AI434">
    <cfRule type="expression" dxfId="2541" priority="13009">
      <formula>IF(RIGHT(TEXT(AI434,"0.#"),1)=".",FALSE,TRUE)</formula>
    </cfRule>
    <cfRule type="expression" dxfId="2540" priority="13010">
      <formula>IF(RIGHT(TEXT(AI434,"0.#"),1)=".",TRUE,FALSE)</formula>
    </cfRule>
  </conditionalFormatting>
  <conditionalFormatting sqref="AQ434">
    <cfRule type="expression" dxfId="2539" priority="12993">
      <formula>IF(RIGHT(TEXT(AQ434,"0.#"),1)=".",FALSE,TRUE)</formula>
    </cfRule>
    <cfRule type="expression" dxfId="2538" priority="12994">
      <formula>IF(RIGHT(TEXT(AQ434,"0.#"),1)=".",TRUE,FALSE)</formula>
    </cfRule>
  </conditionalFormatting>
  <conditionalFormatting sqref="AQ435">
    <cfRule type="expression" dxfId="2537" priority="12979">
      <formula>IF(RIGHT(TEXT(AQ435,"0.#"),1)=".",FALSE,TRUE)</formula>
    </cfRule>
    <cfRule type="expression" dxfId="2536" priority="12980">
      <formula>IF(RIGHT(TEXT(AQ435,"0.#"),1)=".",TRUE,FALSE)</formula>
    </cfRule>
  </conditionalFormatting>
  <conditionalFormatting sqref="AQ433">
    <cfRule type="expression" dxfId="2535" priority="12977">
      <formula>IF(RIGHT(TEXT(AQ433,"0.#"),1)=".",FALSE,TRUE)</formula>
    </cfRule>
    <cfRule type="expression" dxfId="2534" priority="12978">
      <formula>IF(RIGHT(TEXT(AQ433,"0.#"),1)=".",TRUE,FALSE)</formula>
    </cfRule>
  </conditionalFormatting>
  <conditionalFormatting sqref="AL843:AO866 AL871:AO874">
    <cfRule type="expression" dxfId="2533" priority="6701">
      <formula>IF(AND(AL843&gt;=0, RIGHT(TEXT(AL843,"0.#"),1)&lt;&gt;"."),TRUE,FALSE)</formula>
    </cfRule>
    <cfRule type="expression" dxfId="2532" priority="6702">
      <formula>IF(AND(AL843&gt;=0, RIGHT(TEXT(AL843,"0.#"),1)="."),TRUE,FALSE)</formula>
    </cfRule>
    <cfRule type="expression" dxfId="2531" priority="6703">
      <formula>IF(AND(AL843&lt;0, RIGHT(TEXT(AL843,"0.#"),1)&lt;&gt;"."),TRUE,FALSE)</formula>
    </cfRule>
    <cfRule type="expression" dxfId="2530" priority="6704">
      <formula>IF(AND(AL843&lt;0, RIGHT(TEXT(AL843,"0.#"),1)="."),TRUE,FALSE)</formula>
    </cfRule>
  </conditionalFormatting>
  <conditionalFormatting sqref="AQ53:AQ55">
    <cfRule type="expression" dxfId="2529" priority="4723">
      <formula>IF(RIGHT(TEXT(AQ53,"0.#"),1)=".",FALSE,TRUE)</formula>
    </cfRule>
    <cfRule type="expression" dxfId="2528" priority="4724">
      <formula>IF(RIGHT(TEXT(AQ53,"0.#"),1)=".",TRUE,FALSE)</formula>
    </cfRule>
  </conditionalFormatting>
  <conditionalFormatting sqref="AU53:AU55">
    <cfRule type="expression" dxfId="2527" priority="4721">
      <formula>IF(RIGHT(TEXT(AU53,"0.#"),1)=".",FALSE,TRUE)</formula>
    </cfRule>
    <cfRule type="expression" dxfId="2526" priority="4722">
      <formula>IF(RIGHT(TEXT(AU53,"0.#"),1)=".",TRUE,FALSE)</formula>
    </cfRule>
  </conditionalFormatting>
  <conditionalFormatting sqref="AQ60:AQ62">
    <cfRule type="expression" dxfId="2525" priority="4719">
      <formula>IF(RIGHT(TEXT(AQ60,"0.#"),1)=".",FALSE,TRUE)</formula>
    </cfRule>
    <cfRule type="expression" dxfId="2524" priority="4720">
      <formula>IF(RIGHT(TEXT(AQ60,"0.#"),1)=".",TRUE,FALSE)</formula>
    </cfRule>
  </conditionalFormatting>
  <conditionalFormatting sqref="AU60:AU62">
    <cfRule type="expression" dxfId="2523" priority="4717">
      <formula>IF(RIGHT(TEXT(AU60,"0.#"),1)=".",FALSE,TRUE)</formula>
    </cfRule>
    <cfRule type="expression" dxfId="2522" priority="4718">
      <formula>IF(RIGHT(TEXT(AU60,"0.#"),1)=".",TRUE,FALSE)</formula>
    </cfRule>
  </conditionalFormatting>
  <conditionalFormatting sqref="AQ75:AQ77">
    <cfRule type="expression" dxfId="2521" priority="4715">
      <formula>IF(RIGHT(TEXT(AQ75,"0.#"),1)=".",FALSE,TRUE)</formula>
    </cfRule>
    <cfRule type="expression" dxfId="2520" priority="4716">
      <formula>IF(RIGHT(TEXT(AQ75,"0.#"),1)=".",TRUE,FALSE)</formula>
    </cfRule>
  </conditionalFormatting>
  <conditionalFormatting sqref="AU75:AU77">
    <cfRule type="expression" dxfId="2519" priority="4713">
      <formula>IF(RIGHT(TEXT(AU75,"0.#"),1)=".",FALSE,TRUE)</formula>
    </cfRule>
    <cfRule type="expression" dxfId="2518" priority="4714">
      <formula>IF(RIGHT(TEXT(AU75,"0.#"),1)=".",TRUE,FALSE)</formula>
    </cfRule>
  </conditionalFormatting>
  <conditionalFormatting sqref="AQ87:AQ89">
    <cfRule type="expression" dxfId="2517" priority="4711">
      <formula>IF(RIGHT(TEXT(AQ87,"0.#"),1)=".",FALSE,TRUE)</formula>
    </cfRule>
    <cfRule type="expression" dxfId="2516" priority="4712">
      <formula>IF(RIGHT(TEXT(AQ87,"0.#"),1)=".",TRUE,FALSE)</formula>
    </cfRule>
  </conditionalFormatting>
  <conditionalFormatting sqref="AU87:AU89">
    <cfRule type="expression" dxfId="2515" priority="4709">
      <formula>IF(RIGHT(TEXT(AU87,"0.#"),1)=".",FALSE,TRUE)</formula>
    </cfRule>
    <cfRule type="expression" dxfId="2514" priority="4710">
      <formula>IF(RIGHT(TEXT(AU87,"0.#"),1)=".",TRUE,FALSE)</formula>
    </cfRule>
  </conditionalFormatting>
  <conditionalFormatting sqref="AQ92:AQ94">
    <cfRule type="expression" dxfId="2513" priority="4707">
      <formula>IF(RIGHT(TEXT(AQ92,"0.#"),1)=".",FALSE,TRUE)</formula>
    </cfRule>
    <cfRule type="expression" dxfId="2512" priority="4708">
      <formula>IF(RIGHT(TEXT(AQ92,"0.#"),1)=".",TRUE,FALSE)</formula>
    </cfRule>
  </conditionalFormatting>
  <conditionalFormatting sqref="AU92:AU94">
    <cfRule type="expression" dxfId="2511" priority="4705">
      <formula>IF(RIGHT(TEXT(AU92,"0.#"),1)=".",FALSE,TRUE)</formula>
    </cfRule>
    <cfRule type="expression" dxfId="2510" priority="4706">
      <formula>IF(RIGHT(TEXT(AU92,"0.#"),1)=".",TRUE,FALSE)</formula>
    </cfRule>
  </conditionalFormatting>
  <conditionalFormatting sqref="AQ97:AQ99">
    <cfRule type="expression" dxfId="2509" priority="4703">
      <formula>IF(RIGHT(TEXT(AQ97,"0.#"),1)=".",FALSE,TRUE)</formula>
    </cfRule>
    <cfRule type="expression" dxfId="2508" priority="4704">
      <formula>IF(RIGHT(TEXT(AQ97,"0.#"),1)=".",TRUE,FALSE)</formula>
    </cfRule>
  </conditionalFormatting>
  <conditionalFormatting sqref="AU97:AU99">
    <cfRule type="expression" dxfId="2507" priority="4701">
      <formula>IF(RIGHT(TEXT(AU97,"0.#"),1)=".",FALSE,TRUE)</formula>
    </cfRule>
    <cfRule type="expression" dxfId="2506" priority="4702">
      <formula>IF(RIGHT(TEXT(AU97,"0.#"),1)=".",TRUE,FALSE)</formula>
    </cfRule>
  </conditionalFormatting>
  <conditionalFormatting sqref="AE458">
    <cfRule type="expression" dxfId="2505" priority="4395">
      <formula>IF(RIGHT(TEXT(AE458,"0.#"),1)=".",FALSE,TRUE)</formula>
    </cfRule>
    <cfRule type="expression" dxfId="2504" priority="4396">
      <formula>IF(RIGHT(TEXT(AE458,"0.#"),1)=".",TRUE,FALSE)</formula>
    </cfRule>
  </conditionalFormatting>
  <conditionalFormatting sqref="AM460">
    <cfRule type="expression" dxfId="2503" priority="4385">
      <formula>IF(RIGHT(TEXT(AM460,"0.#"),1)=".",FALSE,TRUE)</formula>
    </cfRule>
    <cfRule type="expression" dxfId="2502" priority="4386">
      <formula>IF(RIGHT(TEXT(AM460,"0.#"),1)=".",TRUE,FALSE)</formula>
    </cfRule>
  </conditionalFormatting>
  <conditionalFormatting sqref="AE459">
    <cfRule type="expression" dxfId="2501" priority="4393">
      <formula>IF(RIGHT(TEXT(AE459,"0.#"),1)=".",FALSE,TRUE)</formula>
    </cfRule>
    <cfRule type="expression" dxfId="2500" priority="4394">
      <formula>IF(RIGHT(TEXT(AE459,"0.#"),1)=".",TRUE,FALSE)</formula>
    </cfRule>
  </conditionalFormatting>
  <conditionalFormatting sqref="AE460">
    <cfRule type="expression" dxfId="2499" priority="4391">
      <formula>IF(RIGHT(TEXT(AE460,"0.#"),1)=".",FALSE,TRUE)</formula>
    </cfRule>
    <cfRule type="expression" dxfId="2498" priority="4392">
      <formula>IF(RIGHT(TEXT(AE460,"0.#"),1)=".",TRUE,FALSE)</formula>
    </cfRule>
  </conditionalFormatting>
  <conditionalFormatting sqref="AM458">
    <cfRule type="expression" dxfId="2497" priority="4389">
      <formula>IF(RIGHT(TEXT(AM458,"0.#"),1)=".",FALSE,TRUE)</formula>
    </cfRule>
    <cfRule type="expression" dxfId="2496" priority="4390">
      <formula>IF(RIGHT(TEXT(AM458,"0.#"),1)=".",TRUE,FALSE)</formula>
    </cfRule>
  </conditionalFormatting>
  <conditionalFormatting sqref="AM459">
    <cfRule type="expression" dxfId="2495" priority="4387">
      <formula>IF(RIGHT(TEXT(AM459,"0.#"),1)=".",FALSE,TRUE)</formula>
    </cfRule>
    <cfRule type="expression" dxfId="2494" priority="4388">
      <formula>IF(RIGHT(TEXT(AM459,"0.#"),1)=".",TRUE,FALSE)</formula>
    </cfRule>
  </conditionalFormatting>
  <conditionalFormatting sqref="AU458">
    <cfRule type="expression" dxfId="2493" priority="4383">
      <formula>IF(RIGHT(TEXT(AU458,"0.#"),1)=".",FALSE,TRUE)</formula>
    </cfRule>
    <cfRule type="expression" dxfId="2492" priority="4384">
      <formula>IF(RIGHT(TEXT(AU458,"0.#"),1)=".",TRUE,FALSE)</formula>
    </cfRule>
  </conditionalFormatting>
  <conditionalFormatting sqref="AU459">
    <cfRule type="expression" dxfId="2491" priority="4381">
      <formula>IF(RIGHT(TEXT(AU459,"0.#"),1)=".",FALSE,TRUE)</formula>
    </cfRule>
    <cfRule type="expression" dxfId="2490" priority="4382">
      <formula>IF(RIGHT(TEXT(AU459,"0.#"),1)=".",TRUE,FALSE)</formula>
    </cfRule>
  </conditionalFormatting>
  <conditionalFormatting sqref="AU460">
    <cfRule type="expression" dxfId="2489" priority="4379">
      <formula>IF(RIGHT(TEXT(AU460,"0.#"),1)=".",FALSE,TRUE)</formula>
    </cfRule>
    <cfRule type="expression" dxfId="2488" priority="4380">
      <formula>IF(RIGHT(TEXT(AU460,"0.#"),1)=".",TRUE,FALSE)</formula>
    </cfRule>
  </conditionalFormatting>
  <conditionalFormatting sqref="AI460">
    <cfRule type="expression" dxfId="2487" priority="4373">
      <formula>IF(RIGHT(TEXT(AI460,"0.#"),1)=".",FALSE,TRUE)</formula>
    </cfRule>
    <cfRule type="expression" dxfId="2486" priority="4374">
      <formula>IF(RIGHT(TEXT(AI460,"0.#"),1)=".",TRUE,FALSE)</formula>
    </cfRule>
  </conditionalFormatting>
  <conditionalFormatting sqref="AI458">
    <cfRule type="expression" dxfId="2485" priority="4377">
      <formula>IF(RIGHT(TEXT(AI458,"0.#"),1)=".",FALSE,TRUE)</formula>
    </cfRule>
    <cfRule type="expression" dxfId="2484" priority="4378">
      <formula>IF(RIGHT(TEXT(AI458,"0.#"),1)=".",TRUE,FALSE)</formula>
    </cfRule>
  </conditionalFormatting>
  <conditionalFormatting sqref="AI459">
    <cfRule type="expression" dxfId="2483" priority="4375">
      <formula>IF(RIGHT(TEXT(AI459,"0.#"),1)=".",FALSE,TRUE)</formula>
    </cfRule>
    <cfRule type="expression" dxfId="2482" priority="4376">
      <formula>IF(RIGHT(TEXT(AI459,"0.#"),1)=".",TRUE,FALSE)</formula>
    </cfRule>
  </conditionalFormatting>
  <conditionalFormatting sqref="AQ459">
    <cfRule type="expression" dxfId="2481" priority="4371">
      <formula>IF(RIGHT(TEXT(AQ459,"0.#"),1)=".",FALSE,TRUE)</formula>
    </cfRule>
    <cfRule type="expression" dxfId="2480" priority="4372">
      <formula>IF(RIGHT(TEXT(AQ459,"0.#"),1)=".",TRUE,FALSE)</formula>
    </cfRule>
  </conditionalFormatting>
  <conditionalFormatting sqref="AQ460">
    <cfRule type="expression" dxfId="2479" priority="4369">
      <formula>IF(RIGHT(TEXT(AQ460,"0.#"),1)=".",FALSE,TRUE)</formula>
    </cfRule>
    <cfRule type="expression" dxfId="2478" priority="4370">
      <formula>IF(RIGHT(TEXT(AQ460,"0.#"),1)=".",TRUE,FALSE)</formula>
    </cfRule>
  </conditionalFormatting>
  <conditionalFormatting sqref="AQ458">
    <cfRule type="expression" dxfId="2477" priority="4367">
      <formula>IF(RIGHT(TEXT(AQ458,"0.#"),1)=".",FALSE,TRUE)</formula>
    </cfRule>
    <cfRule type="expression" dxfId="2476" priority="4368">
      <formula>IF(RIGHT(TEXT(AQ458,"0.#"),1)=".",TRUE,FALSE)</formula>
    </cfRule>
  </conditionalFormatting>
  <conditionalFormatting sqref="AI126">
    <cfRule type="expression" dxfId="2475" priority="3035">
      <formula>IF(RIGHT(TEXT(AI126,"0.#"),1)=".",FALSE,TRUE)</formula>
    </cfRule>
    <cfRule type="expression" dxfId="2474" priority="3036">
      <formula>IF(RIGHT(TEXT(AI126,"0.#"),1)=".",TRUE,FALSE)</formula>
    </cfRule>
  </conditionalFormatting>
  <conditionalFormatting sqref="AE126 AM126">
    <cfRule type="expression" dxfId="2473" priority="3037">
      <formula>IF(RIGHT(TEXT(AE126,"0.#"),1)=".",FALSE,TRUE)</formula>
    </cfRule>
    <cfRule type="expression" dxfId="2472" priority="3038">
      <formula>IF(RIGHT(TEXT(AE126,"0.#"),1)=".",TRUE,FALSE)</formula>
    </cfRule>
  </conditionalFormatting>
  <conditionalFormatting sqref="AE129 AM129">
    <cfRule type="expression" dxfId="2471" priority="3033">
      <formula>IF(RIGHT(TEXT(AE129,"0.#"),1)=".",FALSE,TRUE)</formula>
    </cfRule>
    <cfRule type="expression" dxfId="2470" priority="3034">
      <formula>IF(RIGHT(TEXT(AE129,"0.#"),1)=".",TRUE,FALSE)</formula>
    </cfRule>
  </conditionalFormatting>
  <conditionalFormatting sqref="AI129">
    <cfRule type="expression" dxfId="2469" priority="3031">
      <formula>IF(RIGHT(TEXT(AI129,"0.#"),1)=".",FALSE,TRUE)</formula>
    </cfRule>
    <cfRule type="expression" dxfId="2468" priority="3032">
      <formula>IF(RIGHT(TEXT(AI129,"0.#"),1)=".",TRUE,FALSE)</formula>
    </cfRule>
  </conditionalFormatting>
  <conditionalFormatting sqref="AU518">
    <cfRule type="expression" dxfId="2467" priority="1539">
      <formula>IF(RIGHT(TEXT(AU518,"0.#"),1)=".",FALSE,TRUE)</formula>
    </cfRule>
    <cfRule type="expression" dxfId="2466" priority="1540">
      <formula>IF(RIGHT(TEXT(AU518,"0.#"),1)=".",TRUE,FALSE)</formula>
    </cfRule>
  </conditionalFormatting>
  <conditionalFormatting sqref="AQ551">
    <cfRule type="expression" dxfId="2465" priority="1315">
      <formula>IF(RIGHT(TEXT(AQ551,"0.#"),1)=".",FALSE,TRUE)</formula>
    </cfRule>
    <cfRule type="expression" dxfId="2464" priority="1316">
      <formula>IF(RIGHT(TEXT(AQ551,"0.#"),1)=".",TRUE,FALSE)</formula>
    </cfRule>
  </conditionalFormatting>
  <conditionalFormatting sqref="AE556">
    <cfRule type="expression" dxfId="2463" priority="1313">
      <formula>IF(RIGHT(TEXT(AE556,"0.#"),1)=".",FALSE,TRUE)</formula>
    </cfRule>
    <cfRule type="expression" dxfId="2462" priority="1314">
      <formula>IF(RIGHT(TEXT(AE556,"0.#"),1)=".",TRUE,FALSE)</formula>
    </cfRule>
  </conditionalFormatting>
  <conditionalFormatting sqref="AE557">
    <cfRule type="expression" dxfId="2461" priority="1311">
      <formula>IF(RIGHT(TEXT(AE557,"0.#"),1)=".",FALSE,TRUE)</formula>
    </cfRule>
    <cfRule type="expression" dxfId="2460" priority="1312">
      <formula>IF(RIGHT(TEXT(AE557,"0.#"),1)=".",TRUE,FALSE)</formula>
    </cfRule>
  </conditionalFormatting>
  <conditionalFormatting sqref="AE558">
    <cfRule type="expression" dxfId="2459" priority="1309">
      <formula>IF(RIGHT(TEXT(AE558,"0.#"),1)=".",FALSE,TRUE)</formula>
    </cfRule>
    <cfRule type="expression" dxfId="2458" priority="1310">
      <formula>IF(RIGHT(TEXT(AE558,"0.#"),1)=".",TRUE,FALSE)</formula>
    </cfRule>
  </conditionalFormatting>
  <conditionalFormatting sqref="AU556">
    <cfRule type="expression" dxfId="2457" priority="1301">
      <formula>IF(RIGHT(TEXT(AU556,"0.#"),1)=".",FALSE,TRUE)</formula>
    </cfRule>
    <cfRule type="expression" dxfId="2456" priority="1302">
      <formula>IF(RIGHT(TEXT(AU556,"0.#"),1)=".",TRUE,FALSE)</formula>
    </cfRule>
  </conditionalFormatting>
  <conditionalFormatting sqref="AU557">
    <cfRule type="expression" dxfId="2455" priority="1299">
      <formula>IF(RIGHT(TEXT(AU557,"0.#"),1)=".",FALSE,TRUE)</formula>
    </cfRule>
    <cfRule type="expression" dxfId="2454" priority="1300">
      <formula>IF(RIGHT(TEXT(AU557,"0.#"),1)=".",TRUE,FALSE)</formula>
    </cfRule>
  </conditionalFormatting>
  <conditionalFormatting sqref="AU558">
    <cfRule type="expression" dxfId="2453" priority="1297">
      <formula>IF(RIGHT(TEXT(AU558,"0.#"),1)=".",FALSE,TRUE)</formula>
    </cfRule>
    <cfRule type="expression" dxfId="2452" priority="1298">
      <formula>IF(RIGHT(TEXT(AU558,"0.#"),1)=".",TRUE,FALSE)</formula>
    </cfRule>
  </conditionalFormatting>
  <conditionalFormatting sqref="AQ557">
    <cfRule type="expression" dxfId="2451" priority="1289">
      <formula>IF(RIGHT(TEXT(AQ557,"0.#"),1)=".",FALSE,TRUE)</formula>
    </cfRule>
    <cfRule type="expression" dxfId="2450" priority="1290">
      <formula>IF(RIGHT(TEXT(AQ557,"0.#"),1)=".",TRUE,FALSE)</formula>
    </cfRule>
  </conditionalFormatting>
  <conditionalFormatting sqref="AQ558">
    <cfRule type="expression" dxfId="2449" priority="1287">
      <formula>IF(RIGHT(TEXT(AQ558,"0.#"),1)=".",FALSE,TRUE)</formula>
    </cfRule>
    <cfRule type="expression" dxfId="2448" priority="1288">
      <formula>IF(RIGHT(TEXT(AQ558,"0.#"),1)=".",TRUE,FALSE)</formula>
    </cfRule>
  </conditionalFormatting>
  <conditionalFormatting sqref="AQ556">
    <cfRule type="expression" dxfId="2447" priority="1285">
      <formula>IF(RIGHT(TEXT(AQ556,"0.#"),1)=".",FALSE,TRUE)</formula>
    </cfRule>
    <cfRule type="expression" dxfId="2446" priority="1286">
      <formula>IF(RIGHT(TEXT(AQ556,"0.#"),1)=".",TRUE,FALSE)</formula>
    </cfRule>
  </conditionalFormatting>
  <conditionalFormatting sqref="AE561">
    <cfRule type="expression" dxfId="2445" priority="1283">
      <formula>IF(RIGHT(TEXT(AE561,"0.#"),1)=".",FALSE,TRUE)</formula>
    </cfRule>
    <cfRule type="expression" dxfId="2444" priority="1284">
      <formula>IF(RIGHT(TEXT(AE561,"0.#"),1)=".",TRUE,FALSE)</formula>
    </cfRule>
  </conditionalFormatting>
  <conditionalFormatting sqref="AE562">
    <cfRule type="expression" dxfId="2443" priority="1281">
      <formula>IF(RIGHT(TEXT(AE562,"0.#"),1)=".",FALSE,TRUE)</formula>
    </cfRule>
    <cfRule type="expression" dxfId="2442" priority="1282">
      <formula>IF(RIGHT(TEXT(AE562,"0.#"),1)=".",TRUE,FALSE)</formula>
    </cfRule>
  </conditionalFormatting>
  <conditionalFormatting sqref="AE563">
    <cfRule type="expression" dxfId="2441" priority="1279">
      <formula>IF(RIGHT(TEXT(AE563,"0.#"),1)=".",FALSE,TRUE)</formula>
    </cfRule>
    <cfRule type="expression" dxfId="2440" priority="1280">
      <formula>IF(RIGHT(TEXT(AE563,"0.#"),1)=".",TRUE,FALSE)</formula>
    </cfRule>
  </conditionalFormatting>
  <conditionalFormatting sqref="AL1102:AO1131">
    <cfRule type="expression" dxfId="2439" priority="2935">
      <formula>IF(AND(AL1102&gt;=0, RIGHT(TEXT(AL1102,"0.#"),1)&lt;&gt;"."),TRUE,FALSE)</formula>
    </cfRule>
    <cfRule type="expression" dxfId="2438" priority="2936">
      <formula>IF(AND(AL1102&gt;=0, RIGHT(TEXT(AL1102,"0.#"),1)="."),TRUE,FALSE)</formula>
    </cfRule>
    <cfRule type="expression" dxfId="2437" priority="2937">
      <formula>IF(AND(AL1102&lt;0, RIGHT(TEXT(AL1102,"0.#"),1)&lt;&gt;"."),TRUE,FALSE)</formula>
    </cfRule>
    <cfRule type="expression" dxfId="2436" priority="2938">
      <formula>IF(AND(AL1102&lt;0, RIGHT(TEXT(AL1102,"0.#"),1)="."),TRUE,FALSE)</formula>
    </cfRule>
  </conditionalFormatting>
  <conditionalFormatting sqref="Y1102:Y1131">
    <cfRule type="expression" dxfId="2435" priority="2933">
      <formula>IF(RIGHT(TEXT(Y1102,"0.#"),1)=".",FALSE,TRUE)</formula>
    </cfRule>
    <cfRule type="expression" dxfId="2434" priority="2934">
      <formula>IF(RIGHT(TEXT(Y1102,"0.#"),1)=".",TRUE,FALSE)</formula>
    </cfRule>
  </conditionalFormatting>
  <conditionalFormatting sqref="AQ553">
    <cfRule type="expression" dxfId="2433" priority="1317">
      <formula>IF(RIGHT(TEXT(AQ553,"0.#"),1)=".",FALSE,TRUE)</formula>
    </cfRule>
    <cfRule type="expression" dxfId="2432" priority="1318">
      <formula>IF(RIGHT(TEXT(AQ553,"0.#"),1)=".",TRUE,FALSE)</formula>
    </cfRule>
  </conditionalFormatting>
  <conditionalFormatting sqref="AU552">
    <cfRule type="expression" dxfId="2431" priority="1329">
      <formula>IF(RIGHT(TEXT(AU552,"0.#"),1)=".",FALSE,TRUE)</formula>
    </cfRule>
    <cfRule type="expression" dxfId="2430" priority="1330">
      <formula>IF(RIGHT(TEXT(AU552,"0.#"),1)=".",TRUE,FALSE)</formula>
    </cfRule>
  </conditionalFormatting>
  <conditionalFormatting sqref="AE552">
    <cfRule type="expression" dxfId="2429" priority="1341">
      <formula>IF(RIGHT(TEXT(AE552,"0.#"),1)=".",FALSE,TRUE)</formula>
    </cfRule>
    <cfRule type="expression" dxfId="2428" priority="1342">
      <formula>IF(RIGHT(TEXT(AE552,"0.#"),1)=".",TRUE,FALSE)</formula>
    </cfRule>
  </conditionalFormatting>
  <conditionalFormatting sqref="AQ548">
    <cfRule type="expression" dxfId="2427" priority="1347">
      <formula>IF(RIGHT(TEXT(AQ548,"0.#"),1)=".",FALSE,TRUE)</formula>
    </cfRule>
    <cfRule type="expression" dxfId="2426" priority="1348">
      <formula>IF(RIGHT(TEXT(AQ548,"0.#"),1)=".",TRUE,FALSE)</formula>
    </cfRule>
  </conditionalFormatting>
  <conditionalFormatting sqref="AE492">
    <cfRule type="expression" dxfId="2425" priority="1673">
      <formula>IF(RIGHT(TEXT(AE492,"0.#"),1)=".",FALSE,TRUE)</formula>
    </cfRule>
    <cfRule type="expression" dxfId="2424" priority="1674">
      <formula>IF(RIGHT(TEXT(AE492,"0.#"),1)=".",TRUE,FALSE)</formula>
    </cfRule>
  </conditionalFormatting>
  <conditionalFormatting sqref="AE493">
    <cfRule type="expression" dxfId="2423" priority="1671">
      <formula>IF(RIGHT(TEXT(AE493,"0.#"),1)=".",FALSE,TRUE)</formula>
    </cfRule>
    <cfRule type="expression" dxfId="2422" priority="1672">
      <formula>IF(RIGHT(TEXT(AE493,"0.#"),1)=".",TRUE,FALSE)</formula>
    </cfRule>
  </conditionalFormatting>
  <conditionalFormatting sqref="AE494">
    <cfRule type="expression" dxfId="2421" priority="1669">
      <formula>IF(RIGHT(TEXT(AE494,"0.#"),1)=".",FALSE,TRUE)</formula>
    </cfRule>
    <cfRule type="expression" dxfId="2420" priority="1670">
      <formula>IF(RIGHT(TEXT(AE494,"0.#"),1)=".",TRUE,FALSE)</formula>
    </cfRule>
  </conditionalFormatting>
  <conditionalFormatting sqref="AQ493">
    <cfRule type="expression" dxfId="2419" priority="1649">
      <formula>IF(RIGHT(TEXT(AQ493,"0.#"),1)=".",FALSE,TRUE)</formula>
    </cfRule>
    <cfRule type="expression" dxfId="2418" priority="1650">
      <formula>IF(RIGHT(TEXT(AQ493,"0.#"),1)=".",TRUE,FALSE)</formula>
    </cfRule>
  </conditionalFormatting>
  <conditionalFormatting sqref="AQ494">
    <cfRule type="expression" dxfId="2417" priority="1647">
      <formula>IF(RIGHT(TEXT(AQ494,"0.#"),1)=".",FALSE,TRUE)</formula>
    </cfRule>
    <cfRule type="expression" dxfId="2416" priority="1648">
      <formula>IF(RIGHT(TEXT(AQ494,"0.#"),1)=".",TRUE,FALSE)</formula>
    </cfRule>
  </conditionalFormatting>
  <conditionalFormatting sqref="AQ492">
    <cfRule type="expression" dxfId="2415" priority="1645">
      <formula>IF(RIGHT(TEXT(AQ492,"0.#"),1)=".",FALSE,TRUE)</formula>
    </cfRule>
    <cfRule type="expression" dxfId="2414" priority="1646">
      <formula>IF(RIGHT(TEXT(AQ492,"0.#"),1)=".",TRUE,FALSE)</formula>
    </cfRule>
  </conditionalFormatting>
  <conditionalFormatting sqref="AU494">
    <cfRule type="expression" dxfId="2413" priority="1657">
      <formula>IF(RIGHT(TEXT(AU494,"0.#"),1)=".",FALSE,TRUE)</formula>
    </cfRule>
    <cfRule type="expression" dxfId="2412" priority="1658">
      <formula>IF(RIGHT(TEXT(AU494,"0.#"),1)=".",TRUE,FALSE)</formula>
    </cfRule>
  </conditionalFormatting>
  <conditionalFormatting sqref="AU492">
    <cfRule type="expression" dxfId="2411" priority="1661">
      <formula>IF(RIGHT(TEXT(AU492,"0.#"),1)=".",FALSE,TRUE)</formula>
    </cfRule>
    <cfRule type="expression" dxfId="2410" priority="1662">
      <formula>IF(RIGHT(TEXT(AU492,"0.#"),1)=".",TRUE,FALSE)</formula>
    </cfRule>
  </conditionalFormatting>
  <conditionalFormatting sqref="AU493">
    <cfRule type="expression" dxfId="2409" priority="1659">
      <formula>IF(RIGHT(TEXT(AU493,"0.#"),1)=".",FALSE,TRUE)</formula>
    </cfRule>
    <cfRule type="expression" dxfId="2408" priority="1660">
      <formula>IF(RIGHT(TEXT(AU493,"0.#"),1)=".",TRUE,FALSE)</formula>
    </cfRule>
  </conditionalFormatting>
  <conditionalFormatting sqref="AU583">
    <cfRule type="expression" dxfId="2407" priority="1177">
      <formula>IF(RIGHT(TEXT(AU583,"0.#"),1)=".",FALSE,TRUE)</formula>
    </cfRule>
    <cfRule type="expression" dxfId="2406" priority="1178">
      <formula>IF(RIGHT(TEXT(AU583,"0.#"),1)=".",TRUE,FALSE)</formula>
    </cfRule>
  </conditionalFormatting>
  <conditionalFormatting sqref="AU582">
    <cfRule type="expression" dxfId="2405" priority="1179">
      <formula>IF(RIGHT(TEXT(AU582,"0.#"),1)=".",FALSE,TRUE)</formula>
    </cfRule>
    <cfRule type="expression" dxfId="2404" priority="1180">
      <formula>IF(RIGHT(TEXT(AU582,"0.#"),1)=".",TRUE,FALSE)</formula>
    </cfRule>
  </conditionalFormatting>
  <conditionalFormatting sqref="AE499">
    <cfRule type="expression" dxfId="2403" priority="1639">
      <formula>IF(RIGHT(TEXT(AE499,"0.#"),1)=".",FALSE,TRUE)</formula>
    </cfRule>
    <cfRule type="expression" dxfId="2402" priority="1640">
      <formula>IF(RIGHT(TEXT(AE499,"0.#"),1)=".",TRUE,FALSE)</formula>
    </cfRule>
  </conditionalFormatting>
  <conditionalFormatting sqref="AE497">
    <cfRule type="expression" dxfId="2401" priority="1643">
      <formula>IF(RIGHT(TEXT(AE497,"0.#"),1)=".",FALSE,TRUE)</formula>
    </cfRule>
    <cfRule type="expression" dxfId="2400" priority="1644">
      <formula>IF(RIGHT(TEXT(AE497,"0.#"),1)=".",TRUE,FALSE)</formula>
    </cfRule>
  </conditionalFormatting>
  <conditionalFormatting sqref="AE498">
    <cfRule type="expression" dxfId="2399" priority="1641">
      <formula>IF(RIGHT(TEXT(AE498,"0.#"),1)=".",FALSE,TRUE)</formula>
    </cfRule>
    <cfRule type="expression" dxfId="2398" priority="1642">
      <formula>IF(RIGHT(TEXT(AE498,"0.#"),1)=".",TRUE,FALSE)</formula>
    </cfRule>
  </conditionalFormatting>
  <conditionalFormatting sqref="AU499">
    <cfRule type="expression" dxfId="2397" priority="1627">
      <formula>IF(RIGHT(TEXT(AU499,"0.#"),1)=".",FALSE,TRUE)</formula>
    </cfRule>
    <cfRule type="expression" dxfId="2396" priority="1628">
      <formula>IF(RIGHT(TEXT(AU499,"0.#"),1)=".",TRUE,FALSE)</formula>
    </cfRule>
  </conditionalFormatting>
  <conditionalFormatting sqref="AU497">
    <cfRule type="expression" dxfId="2395" priority="1631">
      <formula>IF(RIGHT(TEXT(AU497,"0.#"),1)=".",FALSE,TRUE)</formula>
    </cfRule>
    <cfRule type="expression" dxfId="2394" priority="1632">
      <formula>IF(RIGHT(TEXT(AU497,"0.#"),1)=".",TRUE,FALSE)</formula>
    </cfRule>
  </conditionalFormatting>
  <conditionalFormatting sqref="AU498">
    <cfRule type="expression" dxfId="2393" priority="1629">
      <formula>IF(RIGHT(TEXT(AU498,"0.#"),1)=".",FALSE,TRUE)</formula>
    </cfRule>
    <cfRule type="expression" dxfId="2392" priority="1630">
      <formula>IF(RIGHT(TEXT(AU498,"0.#"),1)=".",TRUE,FALSE)</formula>
    </cfRule>
  </conditionalFormatting>
  <conditionalFormatting sqref="AQ497">
    <cfRule type="expression" dxfId="2391" priority="1615">
      <formula>IF(RIGHT(TEXT(AQ497,"0.#"),1)=".",FALSE,TRUE)</formula>
    </cfRule>
    <cfRule type="expression" dxfId="2390" priority="1616">
      <formula>IF(RIGHT(TEXT(AQ497,"0.#"),1)=".",TRUE,FALSE)</formula>
    </cfRule>
  </conditionalFormatting>
  <conditionalFormatting sqref="AQ498">
    <cfRule type="expression" dxfId="2389" priority="1619">
      <formula>IF(RIGHT(TEXT(AQ498,"0.#"),1)=".",FALSE,TRUE)</formula>
    </cfRule>
    <cfRule type="expression" dxfId="2388" priority="1620">
      <formula>IF(RIGHT(TEXT(AQ498,"0.#"),1)=".",TRUE,FALSE)</formula>
    </cfRule>
  </conditionalFormatting>
  <conditionalFormatting sqref="AQ499">
    <cfRule type="expression" dxfId="2387" priority="1617">
      <formula>IF(RIGHT(TEXT(AQ499,"0.#"),1)=".",FALSE,TRUE)</formula>
    </cfRule>
    <cfRule type="expression" dxfId="2386" priority="1618">
      <formula>IF(RIGHT(TEXT(AQ499,"0.#"),1)=".",TRUE,FALSE)</formula>
    </cfRule>
  </conditionalFormatting>
  <conditionalFormatting sqref="AE504">
    <cfRule type="expression" dxfId="2385" priority="1609">
      <formula>IF(RIGHT(TEXT(AE504,"0.#"),1)=".",FALSE,TRUE)</formula>
    </cfRule>
    <cfRule type="expression" dxfId="2384" priority="1610">
      <formula>IF(RIGHT(TEXT(AE504,"0.#"),1)=".",TRUE,FALSE)</formula>
    </cfRule>
  </conditionalFormatting>
  <conditionalFormatting sqref="AE502">
    <cfRule type="expression" dxfId="2383" priority="1613">
      <formula>IF(RIGHT(TEXT(AE502,"0.#"),1)=".",FALSE,TRUE)</formula>
    </cfRule>
    <cfRule type="expression" dxfId="2382" priority="1614">
      <formula>IF(RIGHT(TEXT(AE502,"0.#"),1)=".",TRUE,FALSE)</formula>
    </cfRule>
  </conditionalFormatting>
  <conditionalFormatting sqref="AE503">
    <cfRule type="expression" dxfId="2381" priority="1611">
      <formula>IF(RIGHT(TEXT(AE503,"0.#"),1)=".",FALSE,TRUE)</formula>
    </cfRule>
    <cfRule type="expression" dxfId="2380" priority="1612">
      <formula>IF(RIGHT(TEXT(AE503,"0.#"),1)=".",TRUE,FALSE)</formula>
    </cfRule>
  </conditionalFormatting>
  <conditionalFormatting sqref="AU504">
    <cfRule type="expression" dxfId="2379" priority="1597">
      <formula>IF(RIGHT(TEXT(AU504,"0.#"),1)=".",FALSE,TRUE)</formula>
    </cfRule>
    <cfRule type="expression" dxfId="2378" priority="1598">
      <formula>IF(RIGHT(TEXT(AU504,"0.#"),1)=".",TRUE,FALSE)</formula>
    </cfRule>
  </conditionalFormatting>
  <conditionalFormatting sqref="AU502">
    <cfRule type="expression" dxfId="2377" priority="1601">
      <formula>IF(RIGHT(TEXT(AU502,"0.#"),1)=".",FALSE,TRUE)</formula>
    </cfRule>
    <cfRule type="expression" dxfId="2376" priority="1602">
      <formula>IF(RIGHT(TEXT(AU502,"0.#"),1)=".",TRUE,FALSE)</formula>
    </cfRule>
  </conditionalFormatting>
  <conditionalFormatting sqref="AU503">
    <cfRule type="expression" dxfId="2375" priority="1599">
      <formula>IF(RIGHT(TEXT(AU503,"0.#"),1)=".",FALSE,TRUE)</formula>
    </cfRule>
    <cfRule type="expression" dxfId="2374" priority="1600">
      <formula>IF(RIGHT(TEXT(AU503,"0.#"),1)=".",TRUE,FALSE)</formula>
    </cfRule>
  </conditionalFormatting>
  <conditionalFormatting sqref="AQ502">
    <cfRule type="expression" dxfId="2373" priority="1585">
      <formula>IF(RIGHT(TEXT(AQ502,"0.#"),1)=".",FALSE,TRUE)</formula>
    </cfRule>
    <cfRule type="expression" dxfId="2372" priority="1586">
      <formula>IF(RIGHT(TEXT(AQ502,"0.#"),1)=".",TRUE,FALSE)</formula>
    </cfRule>
  </conditionalFormatting>
  <conditionalFormatting sqref="AQ503">
    <cfRule type="expression" dxfId="2371" priority="1589">
      <formula>IF(RIGHT(TEXT(AQ503,"0.#"),1)=".",FALSE,TRUE)</formula>
    </cfRule>
    <cfRule type="expression" dxfId="2370" priority="1590">
      <formula>IF(RIGHT(TEXT(AQ503,"0.#"),1)=".",TRUE,FALSE)</formula>
    </cfRule>
  </conditionalFormatting>
  <conditionalFormatting sqref="AQ504">
    <cfRule type="expression" dxfId="2369" priority="1587">
      <formula>IF(RIGHT(TEXT(AQ504,"0.#"),1)=".",FALSE,TRUE)</formula>
    </cfRule>
    <cfRule type="expression" dxfId="2368" priority="1588">
      <formula>IF(RIGHT(TEXT(AQ504,"0.#"),1)=".",TRUE,FALSE)</formula>
    </cfRule>
  </conditionalFormatting>
  <conditionalFormatting sqref="AE509">
    <cfRule type="expression" dxfId="2367" priority="1579">
      <formula>IF(RIGHT(TEXT(AE509,"0.#"),1)=".",FALSE,TRUE)</formula>
    </cfRule>
    <cfRule type="expression" dxfId="2366" priority="1580">
      <formula>IF(RIGHT(TEXT(AE509,"0.#"),1)=".",TRUE,FALSE)</formula>
    </cfRule>
  </conditionalFormatting>
  <conditionalFormatting sqref="AE507">
    <cfRule type="expression" dxfId="2365" priority="1583">
      <formula>IF(RIGHT(TEXT(AE507,"0.#"),1)=".",FALSE,TRUE)</formula>
    </cfRule>
    <cfRule type="expression" dxfId="2364" priority="1584">
      <formula>IF(RIGHT(TEXT(AE507,"0.#"),1)=".",TRUE,FALSE)</formula>
    </cfRule>
  </conditionalFormatting>
  <conditionalFormatting sqref="AE508">
    <cfRule type="expression" dxfId="2363" priority="1581">
      <formula>IF(RIGHT(TEXT(AE508,"0.#"),1)=".",FALSE,TRUE)</formula>
    </cfRule>
    <cfRule type="expression" dxfId="2362" priority="1582">
      <formula>IF(RIGHT(TEXT(AE508,"0.#"),1)=".",TRUE,FALSE)</formula>
    </cfRule>
  </conditionalFormatting>
  <conditionalFormatting sqref="AU509">
    <cfRule type="expression" dxfId="2361" priority="1567">
      <formula>IF(RIGHT(TEXT(AU509,"0.#"),1)=".",FALSE,TRUE)</formula>
    </cfRule>
    <cfRule type="expression" dxfId="2360" priority="1568">
      <formula>IF(RIGHT(TEXT(AU509,"0.#"),1)=".",TRUE,FALSE)</formula>
    </cfRule>
  </conditionalFormatting>
  <conditionalFormatting sqref="AU507">
    <cfRule type="expression" dxfId="2359" priority="1571">
      <formula>IF(RIGHT(TEXT(AU507,"0.#"),1)=".",FALSE,TRUE)</formula>
    </cfRule>
    <cfRule type="expression" dxfId="2358" priority="1572">
      <formula>IF(RIGHT(TEXT(AU507,"0.#"),1)=".",TRUE,FALSE)</formula>
    </cfRule>
  </conditionalFormatting>
  <conditionalFormatting sqref="AU508">
    <cfRule type="expression" dxfId="2357" priority="1569">
      <formula>IF(RIGHT(TEXT(AU508,"0.#"),1)=".",FALSE,TRUE)</formula>
    </cfRule>
    <cfRule type="expression" dxfId="2356" priority="1570">
      <formula>IF(RIGHT(TEXT(AU508,"0.#"),1)=".",TRUE,FALSE)</formula>
    </cfRule>
  </conditionalFormatting>
  <conditionalFormatting sqref="AQ507">
    <cfRule type="expression" dxfId="2355" priority="1555">
      <formula>IF(RIGHT(TEXT(AQ507,"0.#"),1)=".",FALSE,TRUE)</formula>
    </cfRule>
    <cfRule type="expression" dxfId="2354" priority="1556">
      <formula>IF(RIGHT(TEXT(AQ507,"0.#"),1)=".",TRUE,FALSE)</formula>
    </cfRule>
  </conditionalFormatting>
  <conditionalFormatting sqref="AQ508">
    <cfRule type="expression" dxfId="2353" priority="1559">
      <formula>IF(RIGHT(TEXT(AQ508,"0.#"),1)=".",FALSE,TRUE)</formula>
    </cfRule>
    <cfRule type="expression" dxfId="2352" priority="1560">
      <formula>IF(RIGHT(TEXT(AQ508,"0.#"),1)=".",TRUE,FALSE)</formula>
    </cfRule>
  </conditionalFormatting>
  <conditionalFormatting sqref="AQ509">
    <cfRule type="expression" dxfId="2351" priority="1557">
      <formula>IF(RIGHT(TEXT(AQ509,"0.#"),1)=".",FALSE,TRUE)</formula>
    </cfRule>
    <cfRule type="expression" dxfId="2350" priority="1558">
      <formula>IF(RIGHT(TEXT(AQ509,"0.#"),1)=".",TRUE,FALSE)</formula>
    </cfRule>
  </conditionalFormatting>
  <conditionalFormatting sqref="AE465">
    <cfRule type="expression" dxfId="2349" priority="1849">
      <formula>IF(RIGHT(TEXT(AE465,"0.#"),1)=".",FALSE,TRUE)</formula>
    </cfRule>
    <cfRule type="expression" dxfId="2348" priority="1850">
      <formula>IF(RIGHT(TEXT(AE465,"0.#"),1)=".",TRUE,FALSE)</formula>
    </cfRule>
  </conditionalFormatting>
  <conditionalFormatting sqref="AE463">
    <cfRule type="expression" dxfId="2347" priority="1853">
      <formula>IF(RIGHT(TEXT(AE463,"0.#"),1)=".",FALSE,TRUE)</formula>
    </cfRule>
    <cfRule type="expression" dxfId="2346" priority="1854">
      <formula>IF(RIGHT(TEXT(AE463,"0.#"),1)=".",TRUE,FALSE)</formula>
    </cfRule>
  </conditionalFormatting>
  <conditionalFormatting sqref="AE464">
    <cfRule type="expression" dxfId="2345" priority="1851">
      <formula>IF(RIGHT(TEXT(AE464,"0.#"),1)=".",FALSE,TRUE)</formula>
    </cfRule>
    <cfRule type="expression" dxfId="2344" priority="1852">
      <formula>IF(RIGHT(TEXT(AE464,"0.#"),1)=".",TRUE,FALSE)</formula>
    </cfRule>
  </conditionalFormatting>
  <conditionalFormatting sqref="AM465">
    <cfRule type="expression" dxfId="2343" priority="1843">
      <formula>IF(RIGHT(TEXT(AM465,"0.#"),1)=".",FALSE,TRUE)</formula>
    </cfRule>
    <cfRule type="expression" dxfId="2342" priority="1844">
      <formula>IF(RIGHT(TEXT(AM465,"0.#"),1)=".",TRUE,FALSE)</formula>
    </cfRule>
  </conditionalFormatting>
  <conditionalFormatting sqref="AM463">
    <cfRule type="expression" dxfId="2341" priority="1847">
      <formula>IF(RIGHT(TEXT(AM463,"0.#"),1)=".",FALSE,TRUE)</formula>
    </cfRule>
    <cfRule type="expression" dxfId="2340" priority="1848">
      <formula>IF(RIGHT(TEXT(AM463,"0.#"),1)=".",TRUE,FALSE)</formula>
    </cfRule>
  </conditionalFormatting>
  <conditionalFormatting sqref="AM464">
    <cfRule type="expression" dxfId="2339" priority="1845">
      <formula>IF(RIGHT(TEXT(AM464,"0.#"),1)=".",FALSE,TRUE)</formula>
    </cfRule>
    <cfRule type="expression" dxfId="2338" priority="1846">
      <formula>IF(RIGHT(TEXT(AM464,"0.#"),1)=".",TRUE,FALSE)</formula>
    </cfRule>
  </conditionalFormatting>
  <conditionalFormatting sqref="AU465">
    <cfRule type="expression" dxfId="2337" priority="1837">
      <formula>IF(RIGHT(TEXT(AU465,"0.#"),1)=".",FALSE,TRUE)</formula>
    </cfRule>
    <cfRule type="expression" dxfId="2336" priority="1838">
      <formula>IF(RIGHT(TEXT(AU465,"0.#"),1)=".",TRUE,FALSE)</formula>
    </cfRule>
  </conditionalFormatting>
  <conditionalFormatting sqref="AU463">
    <cfRule type="expression" dxfId="2335" priority="1841">
      <formula>IF(RIGHT(TEXT(AU463,"0.#"),1)=".",FALSE,TRUE)</formula>
    </cfRule>
    <cfRule type="expression" dxfId="2334" priority="1842">
      <formula>IF(RIGHT(TEXT(AU463,"0.#"),1)=".",TRUE,FALSE)</formula>
    </cfRule>
  </conditionalFormatting>
  <conditionalFormatting sqref="AU464">
    <cfRule type="expression" dxfId="2333" priority="1839">
      <formula>IF(RIGHT(TEXT(AU464,"0.#"),1)=".",FALSE,TRUE)</formula>
    </cfRule>
    <cfRule type="expression" dxfId="2332" priority="1840">
      <formula>IF(RIGHT(TEXT(AU464,"0.#"),1)=".",TRUE,FALSE)</formula>
    </cfRule>
  </conditionalFormatting>
  <conditionalFormatting sqref="AI465">
    <cfRule type="expression" dxfId="2331" priority="1831">
      <formula>IF(RIGHT(TEXT(AI465,"0.#"),1)=".",FALSE,TRUE)</formula>
    </cfRule>
    <cfRule type="expression" dxfId="2330" priority="1832">
      <formula>IF(RIGHT(TEXT(AI465,"0.#"),1)=".",TRUE,FALSE)</formula>
    </cfRule>
  </conditionalFormatting>
  <conditionalFormatting sqref="AI463">
    <cfRule type="expression" dxfId="2329" priority="1835">
      <formula>IF(RIGHT(TEXT(AI463,"0.#"),1)=".",FALSE,TRUE)</formula>
    </cfRule>
    <cfRule type="expression" dxfId="2328" priority="1836">
      <formula>IF(RIGHT(TEXT(AI463,"0.#"),1)=".",TRUE,FALSE)</formula>
    </cfRule>
  </conditionalFormatting>
  <conditionalFormatting sqref="AI464">
    <cfRule type="expression" dxfId="2327" priority="1833">
      <formula>IF(RIGHT(TEXT(AI464,"0.#"),1)=".",FALSE,TRUE)</formula>
    </cfRule>
    <cfRule type="expression" dxfId="2326" priority="1834">
      <formula>IF(RIGHT(TEXT(AI464,"0.#"),1)=".",TRUE,FALSE)</formula>
    </cfRule>
  </conditionalFormatting>
  <conditionalFormatting sqref="AQ463">
    <cfRule type="expression" dxfId="2325" priority="1825">
      <formula>IF(RIGHT(TEXT(AQ463,"0.#"),1)=".",FALSE,TRUE)</formula>
    </cfRule>
    <cfRule type="expression" dxfId="2324" priority="1826">
      <formula>IF(RIGHT(TEXT(AQ463,"0.#"),1)=".",TRUE,FALSE)</formula>
    </cfRule>
  </conditionalFormatting>
  <conditionalFormatting sqref="AQ464">
    <cfRule type="expression" dxfId="2323" priority="1829">
      <formula>IF(RIGHT(TEXT(AQ464,"0.#"),1)=".",FALSE,TRUE)</formula>
    </cfRule>
    <cfRule type="expression" dxfId="2322" priority="1830">
      <formula>IF(RIGHT(TEXT(AQ464,"0.#"),1)=".",TRUE,FALSE)</formula>
    </cfRule>
  </conditionalFormatting>
  <conditionalFormatting sqref="AQ465">
    <cfRule type="expression" dxfId="2321" priority="1827">
      <formula>IF(RIGHT(TEXT(AQ465,"0.#"),1)=".",FALSE,TRUE)</formula>
    </cfRule>
    <cfRule type="expression" dxfId="2320" priority="1828">
      <formula>IF(RIGHT(TEXT(AQ465,"0.#"),1)=".",TRUE,FALSE)</formula>
    </cfRule>
  </conditionalFormatting>
  <conditionalFormatting sqref="AE470">
    <cfRule type="expression" dxfId="2319" priority="1819">
      <formula>IF(RIGHT(TEXT(AE470,"0.#"),1)=".",FALSE,TRUE)</formula>
    </cfRule>
    <cfRule type="expression" dxfId="2318" priority="1820">
      <formula>IF(RIGHT(TEXT(AE470,"0.#"),1)=".",TRUE,FALSE)</formula>
    </cfRule>
  </conditionalFormatting>
  <conditionalFormatting sqref="AE468">
    <cfRule type="expression" dxfId="2317" priority="1823">
      <formula>IF(RIGHT(TEXT(AE468,"0.#"),1)=".",FALSE,TRUE)</formula>
    </cfRule>
    <cfRule type="expression" dxfId="2316" priority="1824">
      <formula>IF(RIGHT(TEXT(AE468,"0.#"),1)=".",TRUE,FALSE)</formula>
    </cfRule>
  </conditionalFormatting>
  <conditionalFormatting sqref="AE469">
    <cfRule type="expression" dxfId="2315" priority="1821">
      <formula>IF(RIGHT(TEXT(AE469,"0.#"),1)=".",FALSE,TRUE)</formula>
    </cfRule>
    <cfRule type="expression" dxfId="2314" priority="1822">
      <formula>IF(RIGHT(TEXT(AE469,"0.#"),1)=".",TRUE,FALSE)</formula>
    </cfRule>
  </conditionalFormatting>
  <conditionalFormatting sqref="AM470">
    <cfRule type="expression" dxfId="2313" priority="1813">
      <formula>IF(RIGHT(TEXT(AM470,"0.#"),1)=".",FALSE,TRUE)</formula>
    </cfRule>
    <cfRule type="expression" dxfId="2312" priority="1814">
      <formula>IF(RIGHT(TEXT(AM470,"0.#"),1)=".",TRUE,FALSE)</formula>
    </cfRule>
  </conditionalFormatting>
  <conditionalFormatting sqref="AM468">
    <cfRule type="expression" dxfId="2311" priority="1817">
      <formula>IF(RIGHT(TEXT(AM468,"0.#"),1)=".",FALSE,TRUE)</formula>
    </cfRule>
    <cfRule type="expression" dxfId="2310" priority="1818">
      <formula>IF(RIGHT(TEXT(AM468,"0.#"),1)=".",TRUE,FALSE)</formula>
    </cfRule>
  </conditionalFormatting>
  <conditionalFormatting sqref="AM469">
    <cfRule type="expression" dxfId="2309" priority="1815">
      <formula>IF(RIGHT(TEXT(AM469,"0.#"),1)=".",FALSE,TRUE)</formula>
    </cfRule>
    <cfRule type="expression" dxfId="2308" priority="1816">
      <formula>IF(RIGHT(TEXT(AM469,"0.#"),1)=".",TRUE,FALSE)</formula>
    </cfRule>
  </conditionalFormatting>
  <conditionalFormatting sqref="AU470">
    <cfRule type="expression" dxfId="2307" priority="1807">
      <formula>IF(RIGHT(TEXT(AU470,"0.#"),1)=".",FALSE,TRUE)</formula>
    </cfRule>
    <cfRule type="expression" dxfId="2306" priority="1808">
      <formula>IF(RIGHT(TEXT(AU470,"0.#"),1)=".",TRUE,FALSE)</formula>
    </cfRule>
  </conditionalFormatting>
  <conditionalFormatting sqref="AU468">
    <cfRule type="expression" dxfId="2305" priority="1811">
      <formula>IF(RIGHT(TEXT(AU468,"0.#"),1)=".",FALSE,TRUE)</formula>
    </cfRule>
    <cfRule type="expression" dxfId="2304" priority="1812">
      <formula>IF(RIGHT(TEXT(AU468,"0.#"),1)=".",TRUE,FALSE)</formula>
    </cfRule>
  </conditionalFormatting>
  <conditionalFormatting sqref="AU469">
    <cfRule type="expression" dxfId="2303" priority="1809">
      <formula>IF(RIGHT(TEXT(AU469,"0.#"),1)=".",FALSE,TRUE)</formula>
    </cfRule>
    <cfRule type="expression" dxfId="2302" priority="1810">
      <formula>IF(RIGHT(TEXT(AU469,"0.#"),1)=".",TRUE,FALSE)</formula>
    </cfRule>
  </conditionalFormatting>
  <conditionalFormatting sqref="AI470">
    <cfRule type="expression" dxfId="2301" priority="1801">
      <formula>IF(RIGHT(TEXT(AI470,"0.#"),1)=".",FALSE,TRUE)</formula>
    </cfRule>
    <cfRule type="expression" dxfId="2300" priority="1802">
      <formula>IF(RIGHT(TEXT(AI470,"0.#"),1)=".",TRUE,FALSE)</formula>
    </cfRule>
  </conditionalFormatting>
  <conditionalFormatting sqref="AI468">
    <cfRule type="expression" dxfId="2299" priority="1805">
      <formula>IF(RIGHT(TEXT(AI468,"0.#"),1)=".",FALSE,TRUE)</formula>
    </cfRule>
    <cfRule type="expression" dxfId="2298" priority="1806">
      <formula>IF(RIGHT(TEXT(AI468,"0.#"),1)=".",TRUE,FALSE)</formula>
    </cfRule>
  </conditionalFormatting>
  <conditionalFormatting sqref="AI469">
    <cfRule type="expression" dxfId="2297" priority="1803">
      <formula>IF(RIGHT(TEXT(AI469,"0.#"),1)=".",FALSE,TRUE)</formula>
    </cfRule>
    <cfRule type="expression" dxfId="2296" priority="1804">
      <formula>IF(RIGHT(TEXT(AI469,"0.#"),1)=".",TRUE,FALSE)</formula>
    </cfRule>
  </conditionalFormatting>
  <conditionalFormatting sqref="AQ468">
    <cfRule type="expression" dxfId="2295" priority="1795">
      <formula>IF(RIGHT(TEXT(AQ468,"0.#"),1)=".",FALSE,TRUE)</formula>
    </cfRule>
    <cfRule type="expression" dxfId="2294" priority="1796">
      <formula>IF(RIGHT(TEXT(AQ468,"0.#"),1)=".",TRUE,FALSE)</formula>
    </cfRule>
  </conditionalFormatting>
  <conditionalFormatting sqref="AQ469">
    <cfRule type="expression" dxfId="2293" priority="1799">
      <formula>IF(RIGHT(TEXT(AQ469,"0.#"),1)=".",FALSE,TRUE)</formula>
    </cfRule>
    <cfRule type="expression" dxfId="2292" priority="1800">
      <formula>IF(RIGHT(TEXT(AQ469,"0.#"),1)=".",TRUE,FALSE)</formula>
    </cfRule>
  </conditionalFormatting>
  <conditionalFormatting sqref="AQ470">
    <cfRule type="expression" dxfId="2291" priority="1797">
      <formula>IF(RIGHT(TEXT(AQ470,"0.#"),1)=".",FALSE,TRUE)</formula>
    </cfRule>
    <cfRule type="expression" dxfId="2290" priority="1798">
      <formula>IF(RIGHT(TEXT(AQ470,"0.#"),1)=".",TRUE,FALSE)</formula>
    </cfRule>
  </conditionalFormatting>
  <conditionalFormatting sqref="AE475">
    <cfRule type="expression" dxfId="2289" priority="1789">
      <formula>IF(RIGHT(TEXT(AE475,"0.#"),1)=".",FALSE,TRUE)</formula>
    </cfRule>
    <cfRule type="expression" dxfId="2288" priority="1790">
      <formula>IF(RIGHT(TEXT(AE475,"0.#"),1)=".",TRUE,FALSE)</formula>
    </cfRule>
  </conditionalFormatting>
  <conditionalFormatting sqref="AE473">
    <cfRule type="expression" dxfId="2287" priority="1793">
      <formula>IF(RIGHT(TEXT(AE473,"0.#"),1)=".",FALSE,TRUE)</formula>
    </cfRule>
    <cfRule type="expression" dxfId="2286" priority="1794">
      <formula>IF(RIGHT(TEXT(AE473,"0.#"),1)=".",TRUE,FALSE)</formula>
    </cfRule>
  </conditionalFormatting>
  <conditionalFormatting sqref="AE474">
    <cfRule type="expression" dxfId="2285" priority="1791">
      <formula>IF(RIGHT(TEXT(AE474,"0.#"),1)=".",FALSE,TRUE)</formula>
    </cfRule>
    <cfRule type="expression" dxfId="2284" priority="1792">
      <formula>IF(RIGHT(TEXT(AE474,"0.#"),1)=".",TRUE,FALSE)</formula>
    </cfRule>
  </conditionalFormatting>
  <conditionalFormatting sqref="AM475">
    <cfRule type="expression" dxfId="2283" priority="1783">
      <formula>IF(RIGHT(TEXT(AM475,"0.#"),1)=".",FALSE,TRUE)</formula>
    </cfRule>
    <cfRule type="expression" dxfId="2282" priority="1784">
      <formula>IF(RIGHT(TEXT(AM475,"0.#"),1)=".",TRUE,FALSE)</formula>
    </cfRule>
  </conditionalFormatting>
  <conditionalFormatting sqref="AM473">
    <cfRule type="expression" dxfId="2281" priority="1787">
      <formula>IF(RIGHT(TEXT(AM473,"0.#"),1)=".",FALSE,TRUE)</formula>
    </cfRule>
    <cfRule type="expression" dxfId="2280" priority="1788">
      <formula>IF(RIGHT(TEXT(AM473,"0.#"),1)=".",TRUE,FALSE)</formula>
    </cfRule>
  </conditionalFormatting>
  <conditionalFormatting sqref="AM474">
    <cfRule type="expression" dxfId="2279" priority="1785">
      <formula>IF(RIGHT(TEXT(AM474,"0.#"),1)=".",FALSE,TRUE)</formula>
    </cfRule>
    <cfRule type="expression" dxfId="2278" priority="1786">
      <formula>IF(RIGHT(TEXT(AM474,"0.#"),1)=".",TRUE,FALSE)</formula>
    </cfRule>
  </conditionalFormatting>
  <conditionalFormatting sqref="AU475">
    <cfRule type="expression" dxfId="2277" priority="1777">
      <formula>IF(RIGHT(TEXT(AU475,"0.#"),1)=".",FALSE,TRUE)</formula>
    </cfRule>
    <cfRule type="expression" dxfId="2276" priority="1778">
      <formula>IF(RIGHT(TEXT(AU475,"0.#"),1)=".",TRUE,FALSE)</formula>
    </cfRule>
  </conditionalFormatting>
  <conditionalFormatting sqref="AU473">
    <cfRule type="expression" dxfId="2275" priority="1781">
      <formula>IF(RIGHT(TEXT(AU473,"0.#"),1)=".",FALSE,TRUE)</formula>
    </cfRule>
    <cfRule type="expression" dxfId="2274" priority="1782">
      <formula>IF(RIGHT(TEXT(AU473,"0.#"),1)=".",TRUE,FALSE)</formula>
    </cfRule>
  </conditionalFormatting>
  <conditionalFormatting sqref="AU474">
    <cfRule type="expression" dxfId="2273" priority="1779">
      <formula>IF(RIGHT(TEXT(AU474,"0.#"),1)=".",FALSE,TRUE)</formula>
    </cfRule>
    <cfRule type="expression" dxfId="2272" priority="1780">
      <formula>IF(RIGHT(TEXT(AU474,"0.#"),1)=".",TRUE,FALSE)</formula>
    </cfRule>
  </conditionalFormatting>
  <conditionalFormatting sqref="AI475">
    <cfRule type="expression" dxfId="2271" priority="1771">
      <formula>IF(RIGHT(TEXT(AI475,"0.#"),1)=".",FALSE,TRUE)</formula>
    </cfRule>
    <cfRule type="expression" dxfId="2270" priority="1772">
      <formula>IF(RIGHT(TEXT(AI475,"0.#"),1)=".",TRUE,FALSE)</formula>
    </cfRule>
  </conditionalFormatting>
  <conditionalFormatting sqref="AI473">
    <cfRule type="expression" dxfId="2269" priority="1775">
      <formula>IF(RIGHT(TEXT(AI473,"0.#"),1)=".",FALSE,TRUE)</formula>
    </cfRule>
    <cfRule type="expression" dxfId="2268" priority="1776">
      <formula>IF(RIGHT(TEXT(AI473,"0.#"),1)=".",TRUE,FALSE)</formula>
    </cfRule>
  </conditionalFormatting>
  <conditionalFormatting sqref="AI474">
    <cfRule type="expression" dxfId="2267" priority="1773">
      <formula>IF(RIGHT(TEXT(AI474,"0.#"),1)=".",FALSE,TRUE)</formula>
    </cfRule>
    <cfRule type="expression" dxfId="2266" priority="1774">
      <formula>IF(RIGHT(TEXT(AI474,"0.#"),1)=".",TRUE,FALSE)</formula>
    </cfRule>
  </conditionalFormatting>
  <conditionalFormatting sqref="AQ473">
    <cfRule type="expression" dxfId="2265" priority="1765">
      <formula>IF(RIGHT(TEXT(AQ473,"0.#"),1)=".",FALSE,TRUE)</formula>
    </cfRule>
    <cfRule type="expression" dxfId="2264" priority="1766">
      <formula>IF(RIGHT(TEXT(AQ473,"0.#"),1)=".",TRUE,FALSE)</formula>
    </cfRule>
  </conditionalFormatting>
  <conditionalFormatting sqref="AQ474">
    <cfRule type="expression" dxfId="2263" priority="1769">
      <formula>IF(RIGHT(TEXT(AQ474,"0.#"),1)=".",FALSE,TRUE)</formula>
    </cfRule>
    <cfRule type="expression" dxfId="2262" priority="1770">
      <formula>IF(RIGHT(TEXT(AQ474,"0.#"),1)=".",TRUE,FALSE)</formula>
    </cfRule>
  </conditionalFormatting>
  <conditionalFormatting sqref="AQ475">
    <cfRule type="expression" dxfId="2261" priority="1767">
      <formula>IF(RIGHT(TEXT(AQ475,"0.#"),1)=".",FALSE,TRUE)</formula>
    </cfRule>
    <cfRule type="expression" dxfId="2260" priority="1768">
      <formula>IF(RIGHT(TEXT(AQ475,"0.#"),1)=".",TRUE,FALSE)</formula>
    </cfRule>
  </conditionalFormatting>
  <conditionalFormatting sqref="AE480">
    <cfRule type="expression" dxfId="2259" priority="1759">
      <formula>IF(RIGHT(TEXT(AE480,"0.#"),1)=".",FALSE,TRUE)</formula>
    </cfRule>
    <cfRule type="expression" dxfId="2258" priority="1760">
      <formula>IF(RIGHT(TEXT(AE480,"0.#"),1)=".",TRUE,FALSE)</formula>
    </cfRule>
  </conditionalFormatting>
  <conditionalFormatting sqref="AE478">
    <cfRule type="expression" dxfId="2257" priority="1763">
      <formula>IF(RIGHT(TEXT(AE478,"0.#"),1)=".",FALSE,TRUE)</formula>
    </cfRule>
    <cfRule type="expression" dxfId="2256" priority="1764">
      <formula>IF(RIGHT(TEXT(AE478,"0.#"),1)=".",TRUE,FALSE)</formula>
    </cfRule>
  </conditionalFormatting>
  <conditionalFormatting sqref="AE479">
    <cfRule type="expression" dxfId="2255" priority="1761">
      <formula>IF(RIGHT(TEXT(AE479,"0.#"),1)=".",FALSE,TRUE)</formula>
    </cfRule>
    <cfRule type="expression" dxfId="2254" priority="1762">
      <formula>IF(RIGHT(TEXT(AE479,"0.#"),1)=".",TRUE,FALSE)</formula>
    </cfRule>
  </conditionalFormatting>
  <conditionalFormatting sqref="AM480">
    <cfRule type="expression" dxfId="2253" priority="1753">
      <formula>IF(RIGHT(TEXT(AM480,"0.#"),1)=".",FALSE,TRUE)</formula>
    </cfRule>
    <cfRule type="expression" dxfId="2252" priority="1754">
      <formula>IF(RIGHT(TEXT(AM480,"0.#"),1)=".",TRUE,FALSE)</formula>
    </cfRule>
  </conditionalFormatting>
  <conditionalFormatting sqref="AM478">
    <cfRule type="expression" dxfId="2251" priority="1757">
      <formula>IF(RIGHT(TEXT(AM478,"0.#"),1)=".",FALSE,TRUE)</formula>
    </cfRule>
    <cfRule type="expression" dxfId="2250" priority="1758">
      <formula>IF(RIGHT(TEXT(AM478,"0.#"),1)=".",TRUE,FALSE)</formula>
    </cfRule>
  </conditionalFormatting>
  <conditionalFormatting sqref="AM479">
    <cfRule type="expression" dxfId="2249" priority="1755">
      <formula>IF(RIGHT(TEXT(AM479,"0.#"),1)=".",FALSE,TRUE)</formula>
    </cfRule>
    <cfRule type="expression" dxfId="2248" priority="1756">
      <formula>IF(RIGHT(TEXT(AM479,"0.#"),1)=".",TRUE,FALSE)</formula>
    </cfRule>
  </conditionalFormatting>
  <conditionalFormatting sqref="AU480">
    <cfRule type="expression" dxfId="2247" priority="1747">
      <formula>IF(RIGHT(TEXT(AU480,"0.#"),1)=".",FALSE,TRUE)</formula>
    </cfRule>
    <cfRule type="expression" dxfId="2246" priority="1748">
      <formula>IF(RIGHT(TEXT(AU480,"0.#"),1)=".",TRUE,FALSE)</formula>
    </cfRule>
  </conditionalFormatting>
  <conditionalFormatting sqref="AU478">
    <cfRule type="expression" dxfId="2245" priority="1751">
      <formula>IF(RIGHT(TEXT(AU478,"0.#"),1)=".",FALSE,TRUE)</formula>
    </cfRule>
    <cfRule type="expression" dxfId="2244" priority="1752">
      <formula>IF(RIGHT(TEXT(AU478,"0.#"),1)=".",TRUE,FALSE)</formula>
    </cfRule>
  </conditionalFormatting>
  <conditionalFormatting sqref="AU479">
    <cfRule type="expression" dxfId="2243" priority="1749">
      <formula>IF(RIGHT(TEXT(AU479,"0.#"),1)=".",FALSE,TRUE)</formula>
    </cfRule>
    <cfRule type="expression" dxfId="2242" priority="1750">
      <formula>IF(RIGHT(TEXT(AU479,"0.#"),1)=".",TRUE,FALSE)</formula>
    </cfRule>
  </conditionalFormatting>
  <conditionalFormatting sqref="AI480">
    <cfRule type="expression" dxfId="2241" priority="1741">
      <formula>IF(RIGHT(TEXT(AI480,"0.#"),1)=".",FALSE,TRUE)</formula>
    </cfRule>
    <cfRule type="expression" dxfId="2240" priority="1742">
      <formula>IF(RIGHT(TEXT(AI480,"0.#"),1)=".",TRUE,FALSE)</formula>
    </cfRule>
  </conditionalFormatting>
  <conditionalFormatting sqref="AI478">
    <cfRule type="expression" dxfId="2239" priority="1745">
      <formula>IF(RIGHT(TEXT(AI478,"0.#"),1)=".",FALSE,TRUE)</formula>
    </cfRule>
    <cfRule type="expression" dxfId="2238" priority="1746">
      <formula>IF(RIGHT(TEXT(AI478,"0.#"),1)=".",TRUE,FALSE)</formula>
    </cfRule>
  </conditionalFormatting>
  <conditionalFormatting sqref="AI479">
    <cfRule type="expression" dxfId="2237" priority="1743">
      <formula>IF(RIGHT(TEXT(AI479,"0.#"),1)=".",FALSE,TRUE)</formula>
    </cfRule>
    <cfRule type="expression" dxfId="2236" priority="1744">
      <formula>IF(RIGHT(TEXT(AI479,"0.#"),1)=".",TRUE,FALSE)</formula>
    </cfRule>
  </conditionalFormatting>
  <conditionalFormatting sqref="AQ478">
    <cfRule type="expression" dxfId="2235" priority="1735">
      <formula>IF(RIGHT(TEXT(AQ478,"0.#"),1)=".",FALSE,TRUE)</formula>
    </cfRule>
    <cfRule type="expression" dxfId="2234" priority="1736">
      <formula>IF(RIGHT(TEXT(AQ478,"0.#"),1)=".",TRUE,FALSE)</formula>
    </cfRule>
  </conditionalFormatting>
  <conditionalFormatting sqref="AQ479">
    <cfRule type="expression" dxfId="2233" priority="1739">
      <formula>IF(RIGHT(TEXT(AQ479,"0.#"),1)=".",FALSE,TRUE)</formula>
    </cfRule>
    <cfRule type="expression" dxfId="2232" priority="1740">
      <formula>IF(RIGHT(TEXT(AQ479,"0.#"),1)=".",TRUE,FALSE)</formula>
    </cfRule>
  </conditionalFormatting>
  <conditionalFormatting sqref="AQ480">
    <cfRule type="expression" dxfId="2231" priority="1737">
      <formula>IF(RIGHT(TEXT(AQ480,"0.#"),1)=".",FALSE,TRUE)</formula>
    </cfRule>
    <cfRule type="expression" dxfId="2230" priority="1738">
      <formula>IF(RIGHT(TEXT(AQ480,"0.#"),1)=".",TRUE,FALSE)</formula>
    </cfRule>
  </conditionalFormatting>
  <conditionalFormatting sqref="AM47">
    <cfRule type="expression" dxfId="2229" priority="2029">
      <formula>IF(RIGHT(TEXT(AM47,"0.#"),1)=".",FALSE,TRUE)</formula>
    </cfRule>
    <cfRule type="expression" dxfId="2228" priority="2030">
      <formula>IF(RIGHT(TEXT(AM47,"0.#"),1)=".",TRUE,FALSE)</formula>
    </cfRule>
  </conditionalFormatting>
  <conditionalFormatting sqref="AI46">
    <cfRule type="expression" dxfId="2227" priority="2033">
      <formula>IF(RIGHT(TEXT(AI46,"0.#"),1)=".",FALSE,TRUE)</formula>
    </cfRule>
    <cfRule type="expression" dxfId="2226" priority="2034">
      <formula>IF(RIGHT(TEXT(AI46,"0.#"),1)=".",TRUE,FALSE)</formula>
    </cfRule>
  </conditionalFormatting>
  <conditionalFormatting sqref="AM46">
    <cfRule type="expression" dxfId="2225" priority="2031">
      <formula>IF(RIGHT(TEXT(AM46,"0.#"),1)=".",FALSE,TRUE)</formula>
    </cfRule>
    <cfRule type="expression" dxfId="2224" priority="2032">
      <formula>IF(RIGHT(TEXT(AM46,"0.#"),1)=".",TRUE,FALSE)</formula>
    </cfRule>
  </conditionalFormatting>
  <conditionalFormatting sqref="AU46:AU48">
    <cfRule type="expression" dxfId="2223" priority="2023">
      <formula>IF(RIGHT(TEXT(AU46,"0.#"),1)=".",FALSE,TRUE)</formula>
    </cfRule>
    <cfRule type="expression" dxfId="2222" priority="2024">
      <formula>IF(RIGHT(TEXT(AU46,"0.#"),1)=".",TRUE,FALSE)</formula>
    </cfRule>
  </conditionalFormatting>
  <conditionalFormatting sqref="AM48">
    <cfRule type="expression" dxfId="2221" priority="2027">
      <formula>IF(RIGHT(TEXT(AM48,"0.#"),1)=".",FALSE,TRUE)</formula>
    </cfRule>
    <cfRule type="expression" dxfId="2220" priority="2028">
      <formula>IF(RIGHT(TEXT(AM48,"0.#"),1)=".",TRUE,FALSE)</formula>
    </cfRule>
  </conditionalFormatting>
  <conditionalFormatting sqref="AQ46:AQ48">
    <cfRule type="expression" dxfId="2219" priority="2025">
      <formula>IF(RIGHT(TEXT(AQ46,"0.#"),1)=".",FALSE,TRUE)</formula>
    </cfRule>
    <cfRule type="expression" dxfId="2218" priority="2026">
      <formula>IF(RIGHT(TEXT(AQ46,"0.#"),1)=".",TRUE,FALSE)</formula>
    </cfRule>
  </conditionalFormatting>
  <conditionalFormatting sqref="AE146:AE147 AI146:AI147 AM146:AM147 AQ146:AQ147 AU146:AU147">
    <cfRule type="expression" dxfId="2217" priority="2017">
      <formula>IF(RIGHT(TEXT(AE146,"0.#"),1)=".",FALSE,TRUE)</formula>
    </cfRule>
    <cfRule type="expression" dxfId="2216" priority="2018">
      <formula>IF(RIGHT(TEXT(AE146,"0.#"),1)=".",TRUE,FALSE)</formula>
    </cfRule>
  </conditionalFormatting>
  <conditionalFormatting sqref="AE142:AE143 AI142:AI143 AM142:AM143 AQ142:AQ143 AU142:AU143">
    <cfRule type="expression" dxfId="2215" priority="2019">
      <formula>IF(RIGHT(TEXT(AE142,"0.#"),1)=".",FALSE,TRUE)</formula>
    </cfRule>
    <cfRule type="expression" dxfId="2214" priority="2020">
      <formula>IF(RIGHT(TEXT(AE142,"0.#"),1)=".",TRUE,FALSE)</formula>
    </cfRule>
  </conditionalFormatting>
  <conditionalFormatting sqref="AE198:AE199 AI198:AI199 AM198:AM199 AQ198:AQ199 AU198:AU199">
    <cfRule type="expression" dxfId="2213" priority="2011">
      <formula>IF(RIGHT(TEXT(AE198,"0.#"),1)=".",FALSE,TRUE)</formula>
    </cfRule>
    <cfRule type="expression" dxfId="2212" priority="2012">
      <formula>IF(RIGHT(TEXT(AE198,"0.#"),1)=".",TRUE,FALSE)</formula>
    </cfRule>
  </conditionalFormatting>
  <conditionalFormatting sqref="AE150:AE151 AI150:AI151 AM150:AM151 AQ150:AQ151 AU150:AU151">
    <cfRule type="expression" dxfId="2211" priority="2015">
      <formula>IF(RIGHT(TEXT(AE150,"0.#"),1)=".",FALSE,TRUE)</formula>
    </cfRule>
    <cfRule type="expression" dxfId="2210" priority="2016">
      <formula>IF(RIGHT(TEXT(AE150,"0.#"),1)=".",TRUE,FALSE)</formula>
    </cfRule>
  </conditionalFormatting>
  <conditionalFormatting sqref="AE194:AE195 AI194:AI195 AM194:AM195 AQ194:AQ195 AU194:AU195">
    <cfRule type="expression" dxfId="2209" priority="2013">
      <formula>IF(RIGHT(TEXT(AE194,"0.#"),1)=".",FALSE,TRUE)</formula>
    </cfRule>
    <cfRule type="expression" dxfId="2208" priority="2014">
      <formula>IF(RIGHT(TEXT(AE194,"0.#"),1)=".",TRUE,FALSE)</formula>
    </cfRule>
  </conditionalFormatting>
  <conditionalFormatting sqref="AE210:AE211 AI210:AI211 AM210:AM211 AQ210:AQ211 AU210:AU211">
    <cfRule type="expression" dxfId="2207" priority="2005">
      <formula>IF(RIGHT(TEXT(AE210,"0.#"),1)=".",FALSE,TRUE)</formula>
    </cfRule>
    <cfRule type="expression" dxfId="2206" priority="2006">
      <formula>IF(RIGHT(TEXT(AE210,"0.#"),1)=".",TRUE,FALSE)</formula>
    </cfRule>
  </conditionalFormatting>
  <conditionalFormatting sqref="AE202:AE203 AI202:AI203 AM202:AM203 AQ202:AQ203 AU202:AU203">
    <cfRule type="expression" dxfId="2205" priority="2009">
      <formula>IF(RIGHT(TEXT(AE202,"0.#"),1)=".",FALSE,TRUE)</formula>
    </cfRule>
    <cfRule type="expression" dxfId="2204" priority="2010">
      <formula>IF(RIGHT(TEXT(AE202,"0.#"),1)=".",TRUE,FALSE)</formula>
    </cfRule>
  </conditionalFormatting>
  <conditionalFormatting sqref="AE206:AE207 AI206:AI207 AM206:AM207 AQ206:AQ207 AU206:AU207">
    <cfRule type="expression" dxfId="2203" priority="2007">
      <formula>IF(RIGHT(TEXT(AE206,"0.#"),1)=".",FALSE,TRUE)</formula>
    </cfRule>
    <cfRule type="expression" dxfId="2202" priority="2008">
      <formula>IF(RIGHT(TEXT(AE206,"0.#"),1)=".",TRUE,FALSE)</formula>
    </cfRule>
  </conditionalFormatting>
  <conditionalFormatting sqref="AE262:AE263 AI262:AI263 AM262:AM263 AQ262:AQ263 AU262:AU263">
    <cfRule type="expression" dxfId="2201" priority="1999">
      <formula>IF(RIGHT(TEXT(AE262,"0.#"),1)=".",FALSE,TRUE)</formula>
    </cfRule>
    <cfRule type="expression" dxfId="2200" priority="2000">
      <formula>IF(RIGHT(TEXT(AE262,"0.#"),1)=".",TRUE,FALSE)</formula>
    </cfRule>
  </conditionalFormatting>
  <conditionalFormatting sqref="AE254:AE255 AI254:AI255 AM254:AM255 AQ254:AQ255 AU254:AU255">
    <cfRule type="expression" dxfId="2199" priority="2003">
      <formula>IF(RIGHT(TEXT(AE254,"0.#"),1)=".",FALSE,TRUE)</formula>
    </cfRule>
    <cfRule type="expression" dxfId="2198" priority="2004">
      <formula>IF(RIGHT(TEXT(AE254,"0.#"),1)=".",TRUE,FALSE)</formula>
    </cfRule>
  </conditionalFormatting>
  <conditionalFormatting sqref="AE258:AE259 AI258:AI259 AM258:AM259 AQ258:AQ259 AU258:AU259">
    <cfRule type="expression" dxfId="2197" priority="2001">
      <formula>IF(RIGHT(TEXT(AE258,"0.#"),1)=".",FALSE,TRUE)</formula>
    </cfRule>
    <cfRule type="expression" dxfId="2196" priority="2002">
      <formula>IF(RIGHT(TEXT(AE258,"0.#"),1)=".",TRUE,FALSE)</formula>
    </cfRule>
  </conditionalFormatting>
  <conditionalFormatting sqref="AE314:AE315 AI314:AI315 AM314:AM315 AQ314:AQ315 AU314:AU315">
    <cfRule type="expression" dxfId="2195" priority="1993">
      <formula>IF(RIGHT(TEXT(AE314,"0.#"),1)=".",FALSE,TRUE)</formula>
    </cfRule>
    <cfRule type="expression" dxfId="2194" priority="1994">
      <formula>IF(RIGHT(TEXT(AE314,"0.#"),1)=".",TRUE,FALSE)</formula>
    </cfRule>
  </conditionalFormatting>
  <conditionalFormatting sqref="AE266:AE267 AI266:AI267 AM266:AM267 AQ266:AQ267 AU266:AU267">
    <cfRule type="expression" dxfId="2193" priority="1997">
      <formula>IF(RIGHT(TEXT(AE266,"0.#"),1)=".",FALSE,TRUE)</formula>
    </cfRule>
    <cfRule type="expression" dxfId="2192" priority="1998">
      <formula>IF(RIGHT(TEXT(AE266,"0.#"),1)=".",TRUE,FALSE)</formula>
    </cfRule>
  </conditionalFormatting>
  <conditionalFormatting sqref="AE270:AE271 AI270:AI271 AM270:AM271 AQ270:AQ271 AU270:AU271">
    <cfRule type="expression" dxfId="2191" priority="1995">
      <formula>IF(RIGHT(TEXT(AE270,"0.#"),1)=".",FALSE,TRUE)</formula>
    </cfRule>
    <cfRule type="expression" dxfId="2190" priority="1996">
      <formula>IF(RIGHT(TEXT(AE270,"0.#"),1)=".",TRUE,FALSE)</formula>
    </cfRule>
  </conditionalFormatting>
  <conditionalFormatting sqref="AE326:AE327 AI326:AI327 AM326:AM327 AQ326:AQ327 AU326:AU327">
    <cfRule type="expression" dxfId="2189" priority="1987">
      <formula>IF(RIGHT(TEXT(AE326,"0.#"),1)=".",FALSE,TRUE)</formula>
    </cfRule>
    <cfRule type="expression" dxfId="2188" priority="1988">
      <formula>IF(RIGHT(TEXT(AE326,"0.#"),1)=".",TRUE,FALSE)</formula>
    </cfRule>
  </conditionalFormatting>
  <conditionalFormatting sqref="AE318:AE319 AI318:AI319 AM318:AM319 AQ318:AQ319 AU318:AU319">
    <cfRule type="expression" dxfId="2187" priority="1991">
      <formula>IF(RIGHT(TEXT(AE318,"0.#"),1)=".",FALSE,TRUE)</formula>
    </cfRule>
    <cfRule type="expression" dxfId="2186" priority="1992">
      <formula>IF(RIGHT(TEXT(AE318,"0.#"),1)=".",TRUE,FALSE)</formula>
    </cfRule>
  </conditionalFormatting>
  <conditionalFormatting sqref="AE322:AE323 AI322:AI323 AM322:AM323 AQ322:AQ323 AU322:AU323">
    <cfRule type="expression" dxfId="2185" priority="1989">
      <formula>IF(RIGHT(TEXT(AE322,"0.#"),1)=".",FALSE,TRUE)</formula>
    </cfRule>
    <cfRule type="expression" dxfId="2184" priority="1990">
      <formula>IF(RIGHT(TEXT(AE322,"0.#"),1)=".",TRUE,FALSE)</formula>
    </cfRule>
  </conditionalFormatting>
  <conditionalFormatting sqref="AE378:AE379 AI378:AI379 AM378:AM379 AQ378:AQ379 AU378:AU379">
    <cfRule type="expression" dxfId="2183" priority="1981">
      <formula>IF(RIGHT(TEXT(AE378,"0.#"),1)=".",FALSE,TRUE)</formula>
    </cfRule>
    <cfRule type="expression" dxfId="2182" priority="1982">
      <formula>IF(RIGHT(TEXT(AE378,"0.#"),1)=".",TRUE,FALSE)</formula>
    </cfRule>
  </conditionalFormatting>
  <conditionalFormatting sqref="AE330:AE331 AI330:AI331 AM330:AM331 AQ330:AQ331 AU330:AU331">
    <cfRule type="expression" dxfId="2181" priority="1985">
      <formula>IF(RIGHT(TEXT(AE330,"0.#"),1)=".",FALSE,TRUE)</formula>
    </cfRule>
    <cfRule type="expression" dxfId="2180" priority="1986">
      <formula>IF(RIGHT(TEXT(AE330,"0.#"),1)=".",TRUE,FALSE)</formula>
    </cfRule>
  </conditionalFormatting>
  <conditionalFormatting sqref="AE374:AE375 AI374:AI375 AM374:AM375 AQ374:AQ375 AU374:AU375">
    <cfRule type="expression" dxfId="2179" priority="1983">
      <formula>IF(RIGHT(TEXT(AE374,"0.#"),1)=".",FALSE,TRUE)</formula>
    </cfRule>
    <cfRule type="expression" dxfId="2178" priority="1984">
      <formula>IF(RIGHT(TEXT(AE374,"0.#"),1)=".",TRUE,FALSE)</formula>
    </cfRule>
  </conditionalFormatting>
  <conditionalFormatting sqref="AE390:AE391 AI390:AI391 AM390:AM391 AQ390:AQ391 AU390:AU391">
    <cfRule type="expression" dxfId="2177" priority="1975">
      <formula>IF(RIGHT(TEXT(AE390,"0.#"),1)=".",FALSE,TRUE)</formula>
    </cfRule>
    <cfRule type="expression" dxfId="2176" priority="1976">
      <formula>IF(RIGHT(TEXT(AE390,"0.#"),1)=".",TRUE,FALSE)</formula>
    </cfRule>
  </conditionalFormatting>
  <conditionalFormatting sqref="AE382:AE383 AI382:AI383 AM382:AM383 AQ382:AQ383 AU382:AU383">
    <cfRule type="expression" dxfId="2175" priority="1979">
      <formula>IF(RIGHT(TEXT(AE382,"0.#"),1)=".",FALSE,TRUE)</formula>
    </cfRule>
    <cfRule type="expression" dxfId="2174" priority="1980">
      <formula>IF(RIGHT(TEXT(AE382,"0.#"),1)=".",TRUE,FALSE)</formula>
    </cfRule>
  </conditionalFormatting>
  <conditionalFormatting sqref="AE386:AE387 AI386:AI387 AM386:AM387 AQ386:AQ387 AU386:AU387">
    <cfRule type="expression" dxfId="2173" priority="1977">
      <formula>IF(RIGHT(TEXT(AE386,"0.#"),1)=".",FALSE,TRUE)</formula>
    </cfRule>
    <cfRule type="expression" dxfId="2172" priority="1978">
      <formula>IF(RIGHT(TEXT(AE386,"0.#"),1)=".",TRUE,FALSE)</formula>
    </cfRule>
  </conditionalFormatting>
  <conditionalFormatting sqref="AE440">
    <cfRule type="expression" dxfId="2171" priority="1969">
      <formula>IF(RIGHT(TEXT(AE440,"0.#"),1)=".",FALSE,TRUE)</formula>
    </cfRule>
    <cfRule type="expression" dxfId="2170" priority="1970">
      <formula>IF(RIGHT(TEXT(AE440,"0.#"),1)=".",TRUE,FALSE)</formula>
    </cfRule>
  </conditionalFormatting>
  <conditionalFormatting sqref="AE438">
    <cfRule type="expression" dxfId="2169" priority="1973">
      <formula>IF(RIGHT(TEXT(AE438,"0.#"),1)=".",FALSE,TRUE)</formula>
    </cfRule>
    <cfRule type="expression" dxfId="2168" priority="1974">
      <formula>IF(RIGHT(TEXT(AE438,"0.#"),1)=".",TRUE,FALSE)</formula>
    </cfRule>
  </conditionalFormatting>
  <conditionalFormatting sqref="AE439">
    <cfRule type="expression" dxfId="2167" priority="1971">
      <formula>IF(RIGHT(TEXT(AE439,"0.#"),1)=".",FALSE,TRUE)</formula>
    </cfRule>
    <cfRule type="expression" dxfId="2166" priority="1972">
      <formula>IF(RIGHT(TEXT(AE439,"0.#"),1)=".",TRUE,FALSE)</formula>
    </cfRule>
  </conditionalFormatting>
  <conditionalFormatting sqref="AM440">
    <cfRule type="expression" dxfId="2165" priority="1963">
      <formula>IF(RIGHT(TEXT(AM440,"0.#"),1)=".",FALSE,TRUE)</formula>
    </cfRule>
    <cfRule type="expression" dxfId="2164" priority="1964">
      <formula>IF(RIGHT(TEXT(AM440,"0.#"),1)=".",TRUE,FALSE)</formula>
    </cfRule>
  </conditionalFormatting>
  <conditionalFormatting sqref="AM438">
    <cfRule type="expression" dxfId="2163" priority="1967">
      <formula>IF(RIGHT(TEXT(AM438,"0.#"),1)=".",FALSE,TRUE)</formula>
    </cfRule>
    <cfRule type="expression" dxfId="2162" priority="1968">
      <formula>IF(RIGHT(TEXT(AM438,"0.#"),1)=".",TRUE,FALSE)</formula>
    </cfRule>
  </conditionalFormatting>
  <conditionalFormatting sqref="AM439">
    <cfRule type="expression" dxfId="2161" priority="1965">
      <formula>IF(RIGHT(TEXT(AM439,"0.#"),1)=".",FALSE,TRUE)</formula>
    </cfRule>
    <cfRule type="expression" dxfId="2160" priority="1966">
      <formula>IF(RIGHT(TEXT(AM439,"0.#"),1)=".",TRUE,FALSE)</formula>
    </cfRule>
  </conditionalFormatting>
  <conditionalFormatting sqref="AU440">
    <cfRule type="expression" dxfId="2159" priority="1957">
      <formula>IF(RIGHT(TEXT(AU440,"0.#"),1)=".",FALSE,TRUE)</formula>
    </cfRule>
    <cfRule type="expression" dxfId="2158" priority="1958">
      <formula>IF(RIGHT(TEXT(AU440,"0.#"),1)=".",TRUE,FALSE)</formula>
    </cfRule>
  </conditionalFormatting>
  <conditionalFormatting sqref="AU438">
    <cfRule type="expression" dxfId="2157" priority="1961">
      <formula>IF(RIGHT(TEXT(AU438,"0.#"),1)=".",FALSE,TRUE)</formula>
    </cfRule>
    <cfRule type="expression" dxfId="2156" priority="1962">
      <formula>IF(RIGHT(TEXT(AU438,"0.#"),1)=".",TRUE,FALSE)</formula>
    </cfRule>
  </conditionalFormatting>
  <conditionalFormatting sqref="AU439">
    <cfRule type="expression" dxfId="2155" priority="1959">
      <formula>IF(RIGHT(TEXT(AU439,"0.#"),1)=".",FALSE,TRUE)</formula>
    </cfRule>
    <cfRule type="expression" dxfId="2154" priority="1960">
      <formula>IF(RIGHT(TEXT(AU439,"0.#"),1)=".",TRUE,FALSE)</formula>
    </cfRule>
  </conditionalFormatting>
  <conditionalFormatting sqref="AI440">
    <cfRule type="expression" dxfId="2153" priority="1951">
      <formula>IF(RIGHT(TEXT(AI440,"0.#"),1)=".",FALSE,TRUE)</formula>
    </cfRule>
    <cfRule type="expression" dxfId="2152" priority="1952">
      <formula>IF(RIGHT(TEXT(AI440,"0.#"),1)=".",TRUE,FALSE)</formula>
    </cfRule>
  </conditionalFormatting>
  <conditionalFormatting sqref="AI438">
    <cfRule type="expression" dxfId="2151" priority="1955">
      <formula>IF(RIGHT(TEXT(AI438,"0.#"),1)=".",FALSE,TRUE)</formula>
    </cfRule>
    <cfRule type="expression" dxfId="2150" priority="1956">
      <formula>IF(RIGHT(TEXT(AI438,"0.#"),1)=".",TRUE,FALSE)</formula>
    </cfRule>
  </conditionalFormatting>
  <conditionalFormatting sqref="AI439">
    <cfRule type="expression" dxfId="2149" priority="1953">
      <formula>IF(RIGHT(TEXT(AI439,"0.#"),1)=".",FALSE,TRUE)</formula>
    </cfRule>
    <cfRule type="expression" dxfId="2148" priority="1954">
      <formula>IF(RIGHT(TEXT(AI439,"0.#"),1)=".",TRUE,FALSE)</formula>
    </cfRule>
  </conditionalFormatting>
  <conditionalFormatting sqref="AQ438">
    <cfRule type="expression" dxfId="2147" priority="1945">
      <formula>IF(RIGHT(TEXT(AQ438,"0.#"),1)=".",FALSE,TRUE)</formula>
    </cfRule>
    <cfRule type="expression" dxfId="2146" priority="1946">
      <formula>IF(RIGHT(TEXT(AQ438,"0.#"),1)=".",TRUE,FALSE)</formula>
    </cfRule>
  </conditionalFormatting>
  <conditionalFormatting sqref="AQ439">
    <cfRule type="expression" dxfId="2145" priority="1949">
      <formula>IF(RIGHT(TEXT(AQ439,"0.#"),1)=".",FALSE,TRUE)</formula>
    </cfRule>
    <cfRule type="expression" dxfId="2144" priority="1950">
      <formula>IF(RIGHT(TEXT(AQ439,"0.#"),1)=".",TRUE,FALSE)</formula>
    </cfRule>
  </conditionalFormatting>
  <conditionalFormatting sqref="AQ440">
    <cfRule type="expression" dxfId="2143" priority="1947">
      <formula>IF(RIGHT(TEXT(AQ440,"0.#"),1)=".",FALSE,TRUE)</formula>
    </cfRule>
    <cfRule type="expression" dxfId="2142" priority="1948">
      <formula>IF(RIGHT(TEXT(AQ440,"0.#"),1)=".",TRUE,FALSE)</formula>
    </cfRule>
  </conditionalFormatting>
  <conditionalFormatting sqref="AE445">
    <cfRule type="expression" dxfId="2141" priority="1939">
      <formula>IF(RIGHT(TEXT(AE445,"0.#"),1)=".",FALSE,TRUE)</formula>
    </cfRule>
    <cfRule type="expression" dxfId="2140" priority="1940">
      <formula>IF(RIGHT(TEXT(AE445,"0.#"),1)=".",TRUE,FALSE)</formula>
    </cfRule>
  </conditionalFormatting>
  <conditionalFormatting sqref="AE443">
    <cfRule type="expression" dxfId="2139" priority="1943">
      <formula>IF(RIGHT(TEXT(AE443,"0.#"),1)=".",FALSE,TRUE)</formula>
    </cfRule>
    <cfRule type="expression" dxfId="2138" priority="1944">
      <formula>IF(RIGHT(TEXT(AE443,"0.#"),1)=".",TRUE,FALSE)</formula>
    </cfRule>
  </conditionalFormatting>
  <conditionalFormatting sqref="AE444">
    <cfRule type="expression" dxfId="2137" priority="1941">
      <formula>IF(RIGHT(TEXT(AE444,"0.#"),1)=".",FALSE,TRUE)</formula>
    </cfRule>
    <cfRule type="expression" dxfId="2136" priority="1942">
      <formula>IF(RIGHT(TEXT(AE444,"0.#"),1)=".",TRUE,FALSE)</formula>
    </cfRule>
  </conditionalFormatting>
  <conditionalFormatting sqref="AM445">
    <cfRule type="expression" dxfId="2135" priority="1933">
      <formula>IF(RIGHT(TEXT(AM445,"0.#"),1)=".",FALSE,TRUE)</formula>
    </cfRule>
    <cfRule type="expression" dxfId="2134" priority="1934">
      <formula>IF(RIGHT(TEXT(AM445,"0.#"),1)=".",TRUE,FALSE)</formula>
    </cfRule>
  </conditionalFormatting>
  <conditionalFormatting sqref="AM443">
    <cfRule type="expression" dxfId="2133" priority="1937">
      <formula>IF(RIGHT(TEXT(AM443,"0.#"),1)=".",FALSE,TRUE)</formula>
    </cfRule>
    <cfRule type="expression" dxfId="2132" priority="1938">
      <formula>IF(RIGHT(TEXT(AM443,"0.#"),1)=".",TRUE,FALSE)</formula>
    </cfRule>
  </conditionalFormatting>
  <conditionalFormatting sqref="AM444">
    <cfRule type="expression" dxfId="2131" priority="1935">
      <formula>IF(RIGHT(TEXT(AM444,"0.#"),1)=".",FALSE,TRUE)</formula>
    </cfRule>
    <cfRule type="expression" dxfId="2130" priority="1936">
      <formula>IF(RIGHT(TEXT(AM444,"0.#"),1)=".",TRUE,FALSE)</formula>
    </cfRule>
  </conditionalFormatting>
  <conditionalFormatting sqref="AU445">
    <cfRule type="expression" dxfId="2129" priority="1927">
      <formula>IF(RIGHT(TEXT(AU445,"0.#"),1)=".",FALSE,TRUE)</formula>
    </cfRule>
    <cfRule type="expression" dxfId="2128" priority="1928">
      <formula>IF(RIGHT(TEXT(AU445,"0.#"),1)=".",TRUE,FALSE)</formula>
    </cfRule>
  </conditionalFormatting>
  <conditionalFormatting sqref="AU443">
    <cfRule type="expression" dxfId="2127" priority="1931">
      <formula>IF(RIGHT(TEXT(AU443,"0.#"),1)=".",FALSE,TRUE)</formula>
    </cfRule>
    <cfRule type="expression" dxfId="2126" priority="1932">
      <formula>IF(RIGHT(TEXT(AU443,"0.#"),1)=".",TRUE,FALSE)</formula>
    </cfRule>
  </conditionalFormatting>
  <conditionalFormatting sqref="AU444">
    <cfRule type="expression" dxfId="2125" priority="1929">
      <formula>IF(RIGHT(TEXT(AU444,"0.#"),1)=".",FALSE,TRUE)</formula>
    </cfRule>
    <cfRule type="expression" dxfId="2124" priority="1930">
      <formula>IF(RIGHT(TEXT(AU444,"0.#"),1)=".",TRUE,FALSE)</formula>
    </cfRule>
  </conditionalFormatting>
  <conditionalFormatting sqref="AI445">
    <cfRule type="expression" dxfId="2123" priority="1921">
      <formula>IF(RIGHT(TEXT(AI445,"0.#"),1)=".",FALSE,TRUE)</formula>
    </cfRule>
    <cfRule type="expression" dxfId="2122" priority="1922">
      <formula>IF(RIGHT(TEXT(AI445,"0.#"),1)=".",TRUE,FALSE)</formula>
    </cfRule>
  </conditionalFormatting>
  <conditionalFormatting sqref="AI443">
    <cfRule type="expression" dxfId="2121" priority="1925">
      <formula>IF(RIGHT(TEXT(AI443,"0.#"),1)=".",FALSE,TRUE)</formula>
    </cfRule>
    <cfRule type="expression" dxfId="2120" priority="1926">
      <formula>IF(RIGHT(TEXT(AI443,"0.#"),1)=".",TRUE,FALSE)</formula>
    </cfRule>
  </conditionalFormatting>
  <conditionalFormatting sqref="AI444">
    <cfRule type="expression" dxfId="2119" priority="1923">
      <formula>IF(RIGHT(TEXT(AI444,"0.#"),1)=".",FALSE,TRUE)</formula>
    </cfRule>
    <cfRule type="expression" dxfId="2118" priority="1924">
      <formula>IF(RIGHT(TEXT(AI444,"0.#"),1)=".",TRUE,FALSE)</formula>
    </cfRule>
  </conditionalFormatting>
  <conditionalFormatting sqref="AQ443">
    <cfRule type="expression" dxfId="2117" priority="1915">
      <formula>IF(RIGHT(TEXT(AQ443,"0.#"),1)=".",FALSE,TRUE)</formula>
    </cfRule>
    <cfRule type="expression" dxfId="2116" priority="1916">
      <formula>IF(RIGHT(TEXT(AQ443,"0.#"),1)=".",TRUE,FALSE)</formula>
    </cfRule>
  </conditionalFormatting>
  <conditionalFormatting sqref="AQ444">
    <cfRule type="expression" dxfId="2115" priority="1919">
      <formula>IF(RIGHT(TEXT(AQ444,"0.#"),1)=".",FALSE,TRUE)</formula>
    </cfRule>
    <cfRule type="expression" dxfId="2114" priority="1920">
      <formula>IF(RIGHT(TEXT(AQ444,"0.#"),1)=".",TRUE,FALSE)</formula>
    </cfRule>
  </conditionalFormatting>
  <conditionalFormatting sqref="AQ445">
    <cfRule type="expression" dxfId="2113" priority="1917">
      <formula>IF(RIGHT(TEXT(AQ445,"0.#"),1)=".",FALSE,TRUE)</formula>
    </cfRule>
    <cfRule type="expression" dxfId="2112" priority="1918">
      <formula>IF(RIGHT(TEXT(AQ445,"0.#"),1)=".",TRUE,FALSE)</formula>
    </cfRule>
  </conditionalFormatting>
  <conditionalFormatting sqref="Y875:Y899">
    <cfRule type="expression" dxfId="2111" priority="2145">
      <formula>IF(RIGHT(TEXT(Y875,"0.#"),1)=".",FALSE,TRUE)</formula>
    </cfRule>
    <cfRule type="expression" dxfId="2110" priority="2146">
      <formula>IF(RIGHT(TEXT(Y875,"0.#"),1)=".",TRUE,FALSE)</formula>
    </cfRule>
  </conditionalFormatting>
  <conditionalFormatting sqref="Y906:Y932">
    <cfRule type="expression" dxfId="2109" priority="2133">
      <formula>IF(RIGHT(TEXT(Y906,"0.#"),1)=".",FALSE,TRUE)</formula>
    </cfRule>
    <cfRule type="expression" dxfId="2108" priority="2134">
      <formula>IF(RIGHT(TEXT(Y906,"0.#"),1)=".",TRUE,FALSE)</formula>
    </cfRule>
  </conditionalFormatting>
  <conditionalFormatting sqref="Y938:Y965">
    <cfRule type="expression" dxfId="2107" priority="2121">
      <formula>IF(RIGHT(TEXT(Y938,"0.#"),1)=".",FALSE,TRUE)</formula>
    </cfRule>
    <cfRule type="expression" dxfId="2106" priority="2122">
      <formula>IF(RIGHT(TEXT(Y938,"0.#"),1)=".",TRUE,FALSE)</formula>
    </cfRule>
  </conditionalFormatting>
  <conditionalFormatting sqref="Y971:Y998">
    <cfRule type="expression" dxfId="2105" priority="2109">
      <formula>IF(RIGHT(TEXT(Y971,"0.#"),1)=".",FALSE,TRUE)</formula>
    </cfRule>
    <cfRule type="expression" dxfId="2104" priority="2110">
      <formula>IF(RIGHT(TEXT(Y971,"0.#"),1)=".",TRUE,FALSE)</formula>
    </cfRule>
  </conditionalFormatting>
  <conditionalFormatting sqref="Y970">
    <cfRule type="expression" dxfId="2103" priority="2103">
      <formula>IF(RIGHT(TEXT(Y970,"0.#"),1)=".",FALSE,TRUE)</formula>
    </cfRule>
    <cfRule type="expression" dxfId="2102" priority="2104">
      <formula>IF(RIGHT(TEXT(Y970,"0.#"),1)=".",TRUE,FALSE)</formula>
    </cfRule>
  </conditionalFormatting>
  <conditionalFormatting sqref="Y1004:Y1031">
    <cfRule type="expression" dxfId="2101" priority="2097">
      <formula>IF(RIGHT(TEXT(Y1004,"0.#"),1)=".",FALSE,TRUE)</formula>
    </cfRule>
    <cfRule type="expression" dxfId="2100" priority="2098">
      <formula>IF(RIGHT(TEXT(Y1004,"0.#"),1)=".",TRUE,FALSE)</formula>
    </cfRule>
  </conditionalFormatting>
  <conditionalFormatting sqref="W23">
    <cfRule type="expression" dxfId="2099" priority="2381">
      <formula>IF(RIGHT(TEXT(W23,"0.#"),1)=".",FALSE,TRUE)</formula>
    </cfRule>
    <cfRule type="expression" dxfId="2098" priority="2382">
      <formula>IF(RIGHT(TEXT(W23,"0.#"),1)=".",TRUE,FALSE)</formula>
    </cfRule>
  </conditionalFormatting>
  <conditionalFormatting sqref="W24:W27">
    <cfRule type="expression" dxfId="2097" priority="2379">
      <formula>IF(RIGHT(TEXT(W24,"0.#"),1)=".",FALSE,TRUE)</formula>
    </cfRule>
    <cfRule type="expression" dxfId="2096" priority="2380">
      <formula>IF(RIGHT(TEXT(W24,"0.#"),1)=".",TRUE,FALSE)</formula>
    </cfRule>
  </conditionalFormatting>
  <conditionalFormatting sqref="W28">
    <cfRule type="expression" dxfId="2095" priority="2371">
      <formula>IF(RIGHT(TEXT(W28,"0.#"),1)=".",FALSE,TRUE)</formula>
    </cfRule>
    <cfRule type="expression" dxfId="2094" priority="2372">
      <formula>IF(RIGHT(TEXT(W28,"0.#"),1)=".",TRUE,FALSE)</formula>
    </cfRule>
  </conditionalFormatting>
  <conditionalFormatting sqref="P23">
    <cfRule type="expression" dxfId="2093" priority="2369">
      <formula>IF(RIGHT(TEXT(P23,"0.#"),1)=".",FALSE,TRUE)</formula>
    </cfRule>
    <cfRule type="expression" dxfId="2092" priority="2370">
      <formula>IF(RIGHT(TEXT(P23,"0.#"),1)=".",TRUE,FALSE)</formula>
    </cfRule>
  </conditionalFormatting>
  <conditionalFormatting sqref="P24:P27">
    <cfRule type="expression" dxfId="2091" priority="2367">
      <formula>IF(RIGHT(TEXT(P24,"0.#"),1)=".",FALSE,TRUE)</formula>
    </cfRule>
    <cfRule type="expression" dxfId="2090" priority="2368">
      <formula>IF(RIGHT(TEXT(P24,"0.#"),1)=".",TRUE,FALSE)</formula>
    </cfRule>
  </conditionalFormatting>
  <conditionalFormatting sqref="P28">
    <cfRule type="expression" dxfId="2089" priority="2365">
      <formula>IF(RIGHT(TEXT(P28,"0.#"),1)=".",FALSE,TRUE)</formula>
    </cfRule>
    <cfRule type="expression" dxfId="2088" priority="2366">
      <formula>IF(RIGHT(TEXT(P28,"0.#"),1)=".",TRUE,FALSE)</formula>
    </cfRule>
  </conditionalFormatting>
  <conditionalFormatting sqref="AQ114">
    <cfRule type="expression" dxfId="2087" priority="2349">
      <formula>IF(RIGHT(TEXT(AQ114,"0.#"),1)=".",FALSE,TRUE)</formula>
    </cfRule>
    <cfRule type="expression" dxfId="2086" priority="2350">
      <formula>IF(RIGHT(TEXT(AQ114,"0.#"),1)=".",TRUE,FALSE)</formula>
    </cfRule>
  </conditionalFormatting>
  <conditionalFormatting sqref="AQ104">
    <cfRule type="expression" dxfId="2085" priority="2363">
      <formula>IF(RIGHT(TEXT(AQ104,"0.#"),1)=".",FALSE,TRUE)</formula>
    </cfRule>
    <cfRule type="expression" dxfId="2084" priority="2364">
      <formula>IF(RIGHT(TEXT(AQ104,"0.#"),1)=".",TRUE,FALSE)</formula>
    </cfRule>
  </conditionalFormatting>
  <conditionalFormatting sqref="AQ105">
    <cfRule type="expression" dxfId="2083" priority="2361">
      <formula>IF(RIGHT(TEXT(AQ105,"0.#"),1)=".",FALSE,TRUE)</formula>
    </cfRule>
    <cfRule type="expression" dxfId="2082" priority="2362">
      <formula>IF(RIGHT(TEXT(AQ105,"0.#"),1)=".",TRUE,FALSE)</formula>
    </cfRule>
  </conditionalFormatting>
  <conditionalFormatting sqref="AQ107">
    <cfRule type="expression" dxfId="2081" priority="2359">
      <formula>IF(RIGHT(TEXT(AQ107,"0.#"),1)=".",FALSE,TRUE)</formula>
    </cfRule>
    <cfRule type="expression" dxfId="2080" priority="2360">
      <formula>IF(RIGHT(TEXT(AQ107,"0.#"),1)=".",TRUE,FALSE)</formula>
    </cfRule>
  </conditionalFormatting>
  <conditionalFormatting sqref="AQ108">
    <cfRule type="expression" dxfId="2079" priority="2357">
      <formula>IF(RIGHT(TEXT(AQ108,"0.#"),1)=".",FALSE,TRUE)</formula>
    </cfRule>
    <cfRule type="expression" dxfId="2078" priority="2358">
      <formula>IF(RIGHT(TEXT(AQ108,"0.#"),1)=".",TRUE,FALSE)</formula>
    </cfRule>
  </conditionalFormatting>
  <conditionalFormatting sqref="AQ110">
    <cfRule type="expression" dxfId="2077" priority="2355">
      <formula>IF(RIGHT(TEXT(AQ110,"0.#"),1)=".",FALSE,TRUE)</formula>
    </cfRule>
    <cfRule type="expression" dxfId="2076" priority="2356">
      <formula>IF(RIGHT(TEXT(AQ110,"0.#"),1)=".",TRUE,FALSE)</formula>
    </cfRule>
  </conditionalFormatting>
  <conditionalFormatting sqref="AQ111">
    <cfRule type="expression" dxfId="2075" priority="2353">
      <formula>IF(RIGHT(TEXT(AQ111,"0.#"),1)=".",FALSE,TRUE)</formula>
    </cfRule>
    <cfRule type="expression" dxfId="2074" priority="2354">
      <formula>IF(RIGHT(TEXT(AQ111,"0.#"),1)=".",TRUE,FALSE)</formula>
    </cfRule>
  </conditionalFormatting>
  <conditionalFormatting sqref="AQ113">
    <cfRule type="expression" dxfId="2073" priority="2351">
      <formula>IF(RIGHT(TEXT(AQ113,"0.#"),1)=".",FALSE,TRUE)</formula>
    </cfRule>
    <cfRule type="expression" dxfId="2072" priority="2352">
      <formula>IF(RIGHT(TEXT(AQ113,"0.#"),1)=".",TRUE,FALSE)</formula>
    </cfRule>
  </conditionalFormatting>
  <conditionalFormatting sqref="AE67">
    <cfRule type="expression" dxfId="2071" priority="2281">
      <formula>IF(RIGHT(TEXT(AE67,"0.#"),1)=".",FALSE,TRUE)</formula>
    </cfRule>
    <cfRule type="expression" dxfId="2070" priority="2282">
      <formula>IF(RIGHT(TEXT(AE67,"0.#"),1)=".",TRUE,FALSE)</formula>
    </cfRule>
  </conditionalFormatting>
  <conditionalFormatting sqref="AE68">
    <cfRule type="expression" dxfId="2069" priority="2279">
      <formula>IF(RIGHT(TEXT(AE68,"0.#"),1)=".",FALSE,TRUE)</formula>
    </cfRule>
    <cfRule type="expression" dxfId="2068" priority="2280">
      <formula>IF(RIGHT(TEXT(AE68,"0.#"),1)=".",TRUE,FALSE)</formula>
    </cfRule>
  </conditionalFormatting>
  <conditionalFormatting sqref="AE69">
    <cfRule type="expression" dxfId="2067" priority="2277">
      <formula>IF(RIGHT(TEXT(AE69,"0.#"),1)=".",FALSE,TRUE)</formula>
    </cfRule>
    <cfRule type="expression" dxfId="2066" priority="2278">
      <formula>IF(RIGHT(TEXT(AE69,"0.#"),1)=".",TRUE,FALSE)</formula>
    </cfRule>
  </conditionalFormatting>
  <conditionalFormatting sqref="AI69">
    <cfRule type="expression" dxfId="2065" priority="2275">
      <formula>IF(RIGHT(TEXT(AI69,"0.#"),1)=".",FALSE,TRUE)</formula>
    </cfRule>
    <cfRule type="expression" dxfId="2064" priority="2276">
      <formula>IF(RIGHT(TEXT(AI69,"0.#"),1)=".",TRUE,FALSE)</formula>
    </cfRule>
  </conditionalFormatting>
  <conditionalFormatting sqref="AI68">
    <cfRule type="expression" dxfId="2063" priority="2273">
      <formula>IF(RIGHT(TEXT(AI68,"0.#"),1)=".",FALSE,TRUE)</formula>
    </cfRule>
    <cfRule type="expression" dxfId="2062" priority="2274">
      <formula>IF(RIGHT(TEXT(AI68,"0.#"),1)=".",TRUE,FALSE)</formula>
    </cfRule>
  </conditionalFormatting>
  <conditionalFormatting sqref="AI67">
    <cfRule type="expression" dxfId="2061" priority="2271">
      <formula>IF(RIGHT(TEXT(AI67,"0.#"),1)=".",FALSE,TRUE)</formula>
    </cfRule>
    <cfRule type="expression" dxfId="2060" priority="2272">
      <formula>IF(RIGHT(TEXT(AI67,"0.#"),1)=".",TRUE,FALSE)</formula>
    </cfRule>
  </conditionalFormatting>
  <conditionalFormatting sqref="AM67">
    <cfRule type="expression" dxfId="2059" priority="2269">
      <formula>IF(RIGHT(TEXT(AM67,"0.#"),1)=".",FALSE,TRUE)</formula>
    </cfRule>
    <cfRule type="expression" dxfId="2058" priority="2270">
      <formula>IF(RIGHT(TEXT(AM67,"0.#"),1)=".",TRUE,FALSE)</formula>
    </cfRule>
  </conditionalFormatting>
  <conditionalFormatting sqref="AM68">
    <cfRule type="expression" dxfId="2057" priority="2267">
      <formula>IF(RIGHT(TEXT(AM68,"0.#"),1)=".",FALSE,TRUE)</formula>
    </cfRule>
    <cfRule type="expression" dxfId="2056" priority="2268">
      <formula>IF(RIGHT(TEXT(AM68,"0.#"),1)=".",TRUE,FALSE)</formula>
    </cfRule>
  </conditionalFormatting>
  <conditionalFormatting sqref="AM69">
    <cfRule type="expression" dxfId="2055" priority="2265">
      <formula>IF(RIGHT(TEXT(AM69,"0.#"),1)=".",FALSE,TRUE)</formula>
    </cfRule>
    <cfRule type="expression" dxfId="2054" priority="2266">
      <formula>IF(RIGHT(TEXT(AM69,"0.#"),1)=".",TRUE,FALSE)</formula>
    </cfRule>
  </conditionalFormatting>
  <conditionalFormatting sqref="AQ67:AQ69">
    <cfRule type="expression" dxfId="2053" priority="2263">
      <formula>IF(RIGHT(TEXT(AQ67,"0.#"),1)=".",FALSE,TRUE)</formula>
    </cfRule>
    <cfRule type="expression" dxfId="2052" priority="2264">
      <formula>IF(RIGHT(TEXT(AQ67,"0.#"),1)=".",TRUE,FALSE)</formula>
    </cfRule>
  </conditionalFormatting>
  <conditionalFormatting sqref="AU67:AU69">
    <cfRule type="expression" dxfId="2051" priority="2261">
      <formula>IF(RIGHT(TEXT(AU67,"0.#"),1)=".",FALSE,TRUE)</formula>
    </cfRule>
    <cfRule type="expression" dxfId="2050" priority="2262">
      <formula>IF(RIGHT(TEXT(AU67,"0.#"),1)=".",TRUE,FALSE)</formula>
    </cfRule>
  </conditionalFormatting>
  <conditionalFormatting sqref="AE70">
    <cfRule type="expression" dxfId="2049" priority="2259">
      <formula>IF(RIGHT(TEXT(AE70,"0.#"),1)=".",FALSE,TRUE)</formula>
    </cfRule>
    <cfRule type="expression" dxfId="2048" priority="2260">
      <formula>IF(RIGHT(TEXT(AE70,"0.#"),1)=".",TRUE,FALSE)</formula>
    </cfRule>
  </conditionalFormatting>
  <conditionalFormatting sqref="AE71">
    <cfRule type="expression" dxfId="2047" priority="2257">
      <formula>IF(RIGHT(TEXT(AE71,"0.#"),1)=".",FALSE,TRUE)</formula>
    </cfRule>
    <cfRule type="expression" dxfId="2046" priority="2258">
      <formula>IF(RIGHT(TEXT(AE71,"0.#"),1)=".",TRUE,FALSE)</formula>
    </cfRule>
  </conditionalFormatting>
  <conditionalFormatting sqref="AE72">
    <cfRule type="expression" dxfId="2045" priority="2255">
      <formula>IF(RIGHT(TEXT(AE72,"0.#"),1)=".",FALSE,TRUE)</formula>
    </cfRule>
    <cfRule type="expression" dxfId="2044" priority="2256">
      <formula>IF(RIGHT(TEXT(AE72,"0.#"),1)=".",TRUE,FALSE)</formula>
    </cfRule>
  </conditionalFormatting>
  <conditionalFormatting sqref="AI72">
    <cfRule type="expression" dxfId="2043" priority="2253">
      <formula>IF(RIGHT(TEXT(AI72,"0.#"),1)=".",FALSE,TRUE)</formula>
    </cfRule>
    <cfRule type="expression" dxfId="2042" priority="2254">
      <formula>IF(RIGHT(TEXT(AI72,"0.#"),1)=".",TRUE,FALSE)</formula>
    </cfRule>
  </conditionalFormatting>
  <conditionalFormatting sqref="AI71">
    <cfRule type="expression" dxfId="2041" priority="2251">
      <formula>IF(RIGHT(TEXT(AI71,"0.#"),1)=".",FALSE,TRUE)</formula>
    </cfRule>
    <cfRule type="expression" dxfId="2040" priority="2252">
      <formula>IF(RIGHT(TEXT(AI71,"0.#"),1)=".",TRUE,FALSE)</formula>
    </cfRule>
  </conditionalFormatting>
  <conditionalFormatting sqref="AI70">
    <cfRule type="expression" dxfId="2039" priority="2249">
      <formula>IF(RIGHT(TEXT(AI70,"0.#"),1)=".",FALSE,TRUE)</formula>
    </cfRule>
    <cfRule type="expression" dxfId="2038" priority="2250">
      <formula>IF(RIGHT(TEXT(AI70,"0.#"),1)=".",TRUE,FALSE)</formula>
    </cfRule>
  </conditionalFormatting>
  <conditionalFormatting sqref="AM70">
    <cfRule type="expression" dxfId="2037" priority="2247">
      <formula>IF(RIGHT(TEXT(AM70,"0.#"),1)=".",FALSE,TRUE)</formula>
    </cfRule>
    <cfRule type="expression" dxfId="2036" priority="2248">
      <formula>IF(RIGHT(TEXT(AM70,"0.#"),1)=".",TRUE,FALSE)</formula>
    </cfRule>
  </conditionalFormatting>
  <conditionalFormatting sqref="AM71">
    <cfRule type="expression" dxfId="2035" priority="2245">
      <formula>IF(RIGHT(TEXT(AM71,"0.#"),1)=".",FALSE,TRUE)</formula>
    </cfRule>
    <cfRule type="expression" dxfId="2034" priority="2246">
      <formula>IF(RIGHT(TEXT(AM71,"0.#"),1)=".",TRUE,FALSE)</formula>
    </cfRule>
  </conditionalFormatting>
  <conditionalFormatting sqref="AM72">
    <cfRule type="expression" dxfId="2033" priority="2243">
      <formula>IF(RIGHT(TEXT(AM72,"0.#"),1)=".",FALSE,TRUE)</formula>
    </cfRule>
    <cfRule type="expression" dxfId="2032" priority="2244">
      <formula>IF(RIGHT(TEXT(AM72,"0.#"),1)=".",TRUE,FALSE)</formula>
    </cfRule>
  </conditionalFormatting>
  <conditionalFormatting sqref="AQ70:AQ72">
    <cfRule type="expression" dxfId="2031" priority="2241">
      <formula>IF(RIGHT(TEXT(AQ70,"0.#"),1)=".",FALSE,TRUE)</formula>
    </cfRule>
    <cfRule type="expression" dxfId="2030" priority="2242">
      <formula>IF(RIGHT(TEXT(AQ70,"0.#"),1)=".",TRUE,FALSE)</formula>
    </cfRule>
  </conditionalFormatting>
  <conditionalFormatting sqref="AU70:AU72">
    <cfRule type="expression" dxfId="2029" priority="2239">
      <formula>IF(RIGHT(TEXT(AU70,"0.#"),1)=".",FALSE,TRUE)</formula>
    </cfRule>
    <cfRule type="expression" dxfId="2028" priority="2240">
      <formula>IF(RIGHT(TEXT(AU70,"0.#"),1)=".",TRUE,FALSE)</formula>
    </cfRule>
  </conditionalFormatting>
  <conditionalFormatting sqref="AU656">
    <cfRule type="expression" dxfId="2027" priority="757">
      <formula>IF(RIGHT(TEXT(AU656,"0.#"),1)=".",FALSE,TRUE)</formula>
    </cfRule>
    <cfRule type="expression" dxfId="2026" priority="758">
      <formula>IF(RIGHT(TEXT(AU656,"0.#"),1)=".",TRUE,FALSE)</formula>
    </cfRule>
  </conditionalFormatting>
  <conditionalFormatting sqref="AQ655">
    <cfRule type="expression" dxfId="2025" priority="749">
      <formula>IF(RIGHT(TEXT(AQ655,"0.#"),1)=".",FALSE,TRUE)</formula>
    </cfRule>
    <cfRule type="expression" dxfId="2024" priority="750">
      <formula>IF(RIGHT(TEXT(AQ655,"0.#"),1)=".",TRUE,FALSE)</formula>
    </cfRule>
  </conditionalFormatting>
  <conditionalFormatting sqref="AI696">
    <cfRule type="expression" dxfId="2023" priority="541">
      <formula>IF(RIGHT(TEXT(AI696,"0.#"),1)=".",FALSE,TRUE)</formula>
    </cfRule>
    <cfRule type="expression" dxfId="2022" priority="542">
      <formula>IF(RIGHT(TEXT(AI696,"0.#"),1)=".",TRUE,FALSE)</formula>
    </cfRule>
  </conditionalFormatting>
  <conditionalFormatting sqref="AQ694">
    <cfRule type="expression" dxfId="2021" priority="535">
      <formula>IF(RIGHT(TEXT(AQ694,"0.#"),1)=".",FALSE,TRUE)</formula>
    </cfRule>
    <cfRule type="expression" dxfId="2020" priority="536">
      <formula>IF(RIGHT(TEXT(AQ694,"0.#"),1)=".",TRUE,FALSE)</formula>
    </cfRule>
  </conditionalFormatting>
  <conditionalFormatting sqref="AL875:AO899">
    <cfRule type="expression" dxfId="2019" priority="2147">
      <formula>IF(AND(AL875&gt;=0, RIGHT(TEXT(AL875,"0.#"),1)&lt;&gt;"."),TRUE,FALSE)</formula>
    </cfRule>
    <cfRule type="expression" dxfId="2018" priority="2148">
      <formula>IF(AND(AL875&gt;=0, RIGHT(TEXT(AL875,"0.#"),1)="."),TRUE,FALSE)</formula>
    </cfRule>
    <cfRule type="expression" dxfId="2017" priority="2149">
      <formula>IF(AND(AL875&lt;0, RIGHT(TEXT(AL875,"0.#"),1)&lt;&gt;"."),TRUE,FALSE)</formula>
    </cfRule>
    <cfRule type="expression" dxfId="2016" priority="2150">
      <formula>IF(AND(AL875&lt;0, RIGHT(TEXT(AL875,"0.#"),1)="."),TRUE,FALSE)</formula>
    </cfRule>
  </conditionalFormatting>
  <conditionalFormatting sqref="AL906:AO932">
    <cfRule type="expression" dxfId="2015" priority="2135">
      <formula>IF(AND(AL906&gt;=0, RIGHT(TEXT(AL906,"0.#"),1)&lt;&gt;"."),TRUE,FALSE)</formula>
    </cfRule>
    <cfRule type="expression" dxfId="2014" priority="2136">
      <formula>IF(AND(AL906&gt;=0, RIGHT(TEXT(AL906,"0.#"),1)="."),TRUE,FALSE)</formula>
    </cfRule>
    <cfRule type="expression" dxfId="2013" priority="2137">
      <formula>IF(AND(AL906&lt;0, RIGHT(TEXT(AL906,"0.#"),1)&lt;&gt;"."),TRUE,FALSE)</formula>
    </cfRule>
    <cfRule type="expression" dxfId="2012" priority="2138">
      <formula>IF(AND(AL906&lt;0, RIGHT(TEXT(AL906,"0.#"),1)="."),TRUE,FALSE)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71:AO998">
    <cfRule type="expression" dxfId="2007" priority="2111">
      <formula>IF(AND(AL971&gt;=0, RIGHT(TEXT(AL971,"0.#"),1)&lt;&gt;"."),TRUE,FALSE)</formula>
    </cfRule>
    <cfRule type="expression" dxfId="2006" priority="2112">
      <formula>IF(AND(AL971&gt;=0, RIGHT(TEXT(AL971,"0.#"),1)="."),TRUE,FALSE)</formula>
    </cfRule>
    <cfRule type="expression" dxfId="2005" priority="2113">
      <formula>IF(AND(AL971&lt;0, RIGHT(TEXT(AL971,"0.#"),1)&lt;&gt;"."),TRUE,FALSE)</formula>
    </cfRule>
    <cfRule type="expression" dxfId="2004" priority="2114">
      <formula>IF(AND(AL971&lt;0, RIGHT(TEXT(AL971,"0.#"),1)="."),TRUE,FALSE)</formula>
    </cfRule>
  </conditionalFormatting>
  <conditionalFormatting sqref="AL970:AO970">
    <cfRule type="expression" dxfId="2003" priority="2105">
      <formula>IF(AND(AL970&gt;=0, RIGHT(TEXT(AL970,"0.#"),1)&lt;&gt;"."),TRUE,FALSE)</formula>
    </cfRule>
    <cfRule type="expression" dxfId="2002" priority="2106">
      <formula>IF(AND(AL970&gt;=0, RIGHT(TEXT(AL970,"0.#"),1)="."),TRUE,FALSE)</formula>
    </cfRule>
    <cfRule type="expression" dxfId="2001" priority="2107">
      <formula>IF(AND(AL970&lt;0, RIGHT(TEXT(AL970,"0.#"),1)&lt;&gt;"."),TRUE,FALSE)</formula>
    </cfRule>
    <cfRule type="expression" dxfId="2000" priority="2108">
      <formula>IF(AND(AL970&lt;0, RIGHT(TEXT(AL970,"0.#"),1)="."),TRUE,FALSE)</formula>
    </cfRule>
  </conditionalFormatting>
  <conditionalFormatting sqref="AL1004:AO1031">
    <cfRule type="expression" dxfId="1999" priority="2099">
      <formula>IF(AND(AL1004&gt;=0, RIGHT(TEXT(AL1004,"0.#"),1)&lt;&gt;"."),TRUE,FALSE)</formula>
    </cfRule>
    <cfRule type="expression" dxfId="1998" priority="2100">
      <formula>IF(AND(AL1004&gt;=0, RIGHT(TEXT(AL1004,"0.#"),1)="."),TRUE,FALSE)</formula>
    </cfRule>
    <cfRule type="expression" dxfId="1997" priority="2101">
      <formula>IF(AND(AL1004&lt;0, RIGHT(TEXT(AL1004,"0.#"),1)&lt;&gt;"."),TRUE,FALSE)</formula>
    </cfRule>
    <cfRule type="expression" dxfId="1996" priority="2102">
      <formula>IF(AND(AL1004&lt;0, RIGHT(TEXT(AL1004,"0.#"),1)="."),TRUE,FALSE)</formula>
    </cfRule>
  </conditionalFormatting>
  <conditionalFormatting sqref="AL1002:AO1003">
    <cfRule type="expression" dxfId="1995" priority="2093">
      <formula>IF(AND(AL1002&gt;=0, RIGHT(TEXT(AL1002,"0.#"),1)&lt;&gt;"."),TRUE,FALSE)</formula>
    </cfRule>
    <cfRule type="expression" dxfId="1994" priority="2094">
      <formula>IF(AND(AL1002&gt;=0, RIGHT(TEXT(AL1002,"0.#"),1)="."),TRUE,FALSE)</formula>
    </cfRule>
    <cfRule type="expression" dxfId="1993" priority="2095">
      <formula>IF(AND(AL1002&lt;0, RIGHT(TEXT(AL1002,"0.#"),1)&lt;&gt;"."),TRUE,FALSE)</formula>
    </cfRule>
    <cfRule type="expression" dxfId="1992" priority="2096">
      <formula>IF(AND(AL1002&lt;0, RIGHT(TEXT(AL1002,"0.#"),1)="."),TRUE,FALSE)</formula>
    </cfRule>
  </conditionalFormatting>
  <conditionalFormatting sqref="Y1002:Y1003">
    <cfRule type="expression" dxfId="1991" priority="2091">
      <formula>IF(RIGHT(TEXT(Y1002,"0.#"),1)=".",FALSE,TRUE)</formula>
    </cfRule>
    <cfRule type="expression" dxfId="1990" priority="2092">
      <formula>IF(RIGHT(TEXT(Y1002,"0.#"),1)=".",TRUE,FALSE)</formula>
    </cfRule>
  </conditionalFormatting>
  <conditionalFormatting sqref="AL1037:AO1064">
    <cfRule type="expression" dxfId="1989" priority="2087">
      <formula>IF(AND(AL1037&gt;=0, RIGHT(TEXT(AL1037,"0.#"),1)&lt;&gt;"."),TRUE,FALSE)</formula>
    </cfRule>
    <cfRule type="expression" dxfId="1988" priority="2088">
      <formula>IF(AND(AL1037&gt;=0, RIGHT(TEXT(AL1037,"0.#"),1)="."),TRUE,FALSE)</formula>
    </cfRule>
    <cfRule type="expression" dxfId="1987" priority="2089">
      <formula>IF(AND(AL1037&lt;0, RIGHT(TEXT(AL1037,"0.#"),1)&lt;&gt;"."),TRUE,FALSE)</formula>
    </cfRule>
    <cfRule type="expression" dxfId="1986" priority="2090">
      <formula>IF(AND(AL1037&lt;0, RIGHT(TEXT(AL1037,"0.#"),1)="."),TRUE,FALSE)</formula>
    </cfRule>
  </conditionalFormatting>
  <conditionalFormatting sqref="Y1037:Y1064">
    <cfRule type="expression" dxfId="1985" priority="2085">
      <formula>IF(RIGHT(TEXT(Y1037,"0.#"),1)=".",FALSE,TRUE)</formula>
    </cfRule>
    <cfRule type="expression" dxfId="1984" priority="2086">
      <formula>IF(RIGHT(TEXT(Y1037,"0.#"),1)=".",TRUE,FALSE)</formula>
    </cfRule>
  </conditionalFormatting>
  <conditionalFormatting sqref="AL1035:AO1036">
    <cfRule type="expression" dxfId="1983" priority="2081">
      <formula>IF(AND(AL1035&gt;=0, RIGHT(TEXT(AL1035,"0.#"),1)&lt;&gt;"."),TRUE,FALSE)</formula>
    </cfRule>
    <cfRule type="expression" dxfId="1982" priority="2082">
      <formula>IF(AND(AL1035&gt;=0, RIGHT(TEXT(AL1035,"0.#"),1)="."),TRUE,FALSE)</formula>
    </cfRule>
    <cfRule type="expression" dxfId="1981" priority="2083">
      <formula>IF(AND(AL1035&lt;0, RIGHT(TEXT(AL1035,"0.#"),1)&lt;&gt;"."),TRUE,FALSE)</formula>
    </cfRule>
    <cfRule type="expression" dxfId="1980" priority="2084">
      <formula>IF(AND(AL1035&lt;0, RIGHT(TEXT(AL1035,"0.#"),1)="."),TRUE,FALSE)</formula>
    </cfRule>
  </conditionalFormatting>
  <conditionalFormatting sqref="Y1035:Y1036">
    <cfRule type="expression" dxfId="1979" priority="2079">
      <formula>IF(RIGHT(TEXT(Y1035,"0.#"),1)=".",FALSE,TRUE)</formula>
    </cfRule>
    <cfRule type="expression" dxfId="1978" priority="2080">
      <formula>IF(RIGHT(TEXT(Y1035,"0.#"),1)=".",TRUE,FALSE)</formula>
    </cfRule>
  </conditionalFormatting>
  <conditionalFormatting sqref="AL1070:AO1097">
    <cfRule type="expression" dxfId="1977" priority="2075">
      <formula>IF(AND(AL1070&gt;=0, RIGHT(TEXT(AL1070,"0.#"),1)&lt;&gt;"."),TRUE,FALSE)</formula>
    </cfRule>
    <cfRule type="expression" dxfId="1976" priority="2076">
      <formula>IF(AND(AL1070&gt;=0, RIGHT(TEXT(AL1070,"0.#"),1)="."),TRUE,FALSE)</formula>
    </cfRule>
    <cfRule type="expression" dxfId="1975" priority="2077">
      <formula>IF(AND(AL1070&lt;0, RIGHT(TEXT(AL1070,"0.#"),1)&lt;&gt;"."),TRUE,FALSE)</formula>
    </cfRule>
    <cfRule type="expression" dxfId="1974" priority="2078">
      <formula>IF(AND(AL1070&lt;0, RIGHT(TEXT(AL1070,"0.#"),1)="."),TRUE,FALSE)</formula>
    </cfRule>
  </conditionalFormatting>
  <conditionalFormatting sqref="Y1070:Y1097">
    <cfRule type="expression" dxfId="1973" priority="2073">
      <formula>IF(RIGHT(TEXT(Y1070,"0.#"),1)=".",FALSE,TRUE)</formula>
    </cfRule>
    <cfRule type="expression" dxfId="1972" priority="2074">
      <formula>IF(RIGHT(TEXT(Y1070,"0.#"),1)=".",TRUE,FALSE)</formula>
    </cfRule>
  </conditionalFormatting>
  <conditionalFormatting sqref="AL1068:AO1069">
    <cfRule type="expression" dxfId="1971" priority="2069">
      <formula>IF(AND(AL1068&gt;=0, RIGHT(TEXT(AL1068,"0.#"),1)&lt;&gt;"."),TRUE,FALSE)</formula>
    </cfRule>
    <cfRule type="expression" dxfId="1970" priority="2070">
      <formula>IF(AND(AL1068&gt;=0, RIGHT(TEXT(AL1068,"0.#"),1)="."),TRUE,FALSE)</formula>
    </cfRule>
    <cfRule type="expression" dxfId="1969" priority="2071">
      <formula>IF(AND(AL1068&lt;0, RIGHT(TEXT(AL1068,"0.#"),1)&lt;&gt;"."),TRUE,FALSE)</formula>
    </cfRule>
    <cfRule type="expression" dxfId="1968" priority="2072">
      <formula>IF(AND(AL1068&lt;0, RIGHT(TEXT(AL1068,"0.#"),1)="."),TRUE,FALSE)</formula>
    </cfRule>
  </conditionalFormatting>
  <conditionalFormatting sqref="Y1068:Y1069">
    <cfRule type="expression" dxfId="1967" priority="2067">
      <formula>IF(RIGHT(TEXT(Y1068,"0.#"),1)=".",FALSE,TRUE)</formula>
    </cfRule>
    <cfRule type="expression" dxfId="1966" priority="2068">
      <formula>IF(RIGHT(TEXT(Y1068,"0.#"),1)=".",TRUE,FALSE)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E119">
    <cfRule type="expression" dxfId="773" priority="73">
      <formula>IF(RIGHT(TEXT(AE119,"0.#"),1)=".",FALSE,TRUE)</formula>
    </cfRule>
    <cfRule type="expression" dxfId="772" priority="74">
      <formula>IF(RIGHT(TEXT(AE119,"0.#"),1)=".",TRUE,FALSE)</formula>
    </cfRule>
  </conditionalFormatting>
  <conditionalFormatting sqref="AI119">
    <cfRule type="expression" dxfId="771" priority="71">
      <formula>IF(RIGHT(TEXT(AI119,"0.#"),1)=".",FALSE,TRUE)</formula>
    </cfRule>
    <cfRule type="expression" dxfId="770" priority="72">
      <formula>IF(RIGHT(TEXT(AI119,"0.#"),1)=".",TRUE,FALSE)</formula>
    </cfRule>
  </conditionalFormatting>
  <conditionalFormatting sqref="AI120">
    <cfRule type="expression" dxfId="769" priority="69">
      <formula>IF(RIGHT(TEXT(AI120,"0.#"),1)=".",FALSE,TRUE)</formula>
    </cfRule>
    <cfRule type="expression" dxfId="768" priority="70">
      <formula>IF(RIGHT(TEXT(AI120,"0.#"),1)=".",TRUE,FALSE)</formula>
    </cfRule>
  </conditionalFormatting>
  <conditionalFormatting sqref="AE120">
    <cfRule type="expression" dxfId="767" priority="67">
      <formula>IF(RIGHT(TEXT(AE120,"0.#"),1)=".",FALSE,TRUE)</formula>
    </cfRule>
    <cfRule type="expression" dxfId="766" priority="68">
      <formula>IF(RIGHT(TEXT(AE120,"0.#"),1)=".",TRUE,FALSE)</formula>
    </cfRule>
  </conditionalFormatting>
  <conditionalFormatting sqref="AE122">
    <cfRule type="expression" dxfId="765" priority="65">
      <formula>IF(RIGHT(TEXT(AE122,"0.#"),1)=".",FALSE,TRUE)</formula>
    </cfRule>
    <cfRule type="expression" dxfId="764" priority="66">
      <formula>IF(RIGHT(TEXT(AE122,"0.#"),1)=".",TRUE,FALSE)</formula>
    </cfRule>
  </conditionalFormatting>
  <conditionalFormatting sqref="AI122">
    <cfRule type="expression" dxfId="763" priority="63">
      <formula>IF(RIGHT(TEXT(AI122,"0.#"),1)=".",FALSE,TRUE)</formula>
    </cfRule>
    <cfRule type="expression" dxfId="762" priority="64">
      <formula>IF(RIGHT(TEXT(AI122,"0.#"),1)=".",TRUE,FALSE)</formula>
    </cfRule>
  </conditionalFormatting>
  <conditionalFormatting sqref="AI123">
    <cfRule type="expression" dxfId="761" priority="61">
      <formula>IF(RIGHT(TEXT(AI123,"0.#"),1)=".",FALSE,TRUE)</formula>
    </cfRule>
    <cfRule type="expression" dxfId="760" priority="62">
      <formula>IF(RIGHT(TEXT(AI123,"0.#"),1)=".",TRUE,FALSE)</formula>
    </cfRule>
  </conditionalFormatting>
  <conditionalFormatting sqref="AE123">
    <cfRule type="expression" dxfId="759" priority="59">
      <formula>IF(RIGHT(TEXT(AE123,"0.#"),1)=".",FALSE,TRUE)</formula>
    </cfRule>
    <cfRule type="expression" dxfId="758" priority="60">
      <formula>IF(RIGHT(TEXT(AE123,"0.#"),1)=".",TRUE,FALSE)</formula>
    </cfRule>
  </conditionalFormatting>
  <conditionalFormatting sqref="Y783">
    <cfRule type="expression" dxfId="757" priority="57">
      <formula>IF(RIGHT(TEXT(Y783,"0.#"),1)=".",FALSE,TRUE)</formula>
    </cfRule>
    <cfRule type="expression" dxfId="756" priority="58">
      <formula>IF(RIGHT(TEXT(Y783,"0.#"),1)=".",TRUE,FALSE)</formula>
    </cfRule>
  </conditionalFormatting>
  <conditionalFormatting sqref="AU783">
    <cfRule type="expression" dxfId="755" priority="55">
      <formula>IF(RIGHT(TEXT(AU783,"0.#"),1)=".",FALSE,TRUE)</formula>
    </cfRule>
    <cfRule type="expression" dxfId="754" priority="56">
      <formula>IF(RIGHT(TEXT(AU783,"0.#"),1)=".",TRUE,FALSE)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1">
    <cfRule type="expression" dxfId="747" priority="47">
      <formula>IF(RIGHT(TEXT(AU781,"0.#"),1)=".",FALSE,TRUE)</formula>
    </cfRule>
    <cfRule type="expression" dxfId="746" priority="48">
      <formula>IF(RIGHT(TEXT(AU781,"0.#"),1)=".",TRUE,FALSE)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AL870:AO870">
    <cfRule type="expression" dxfId="739" priority="37">
      <formula>IF(AND(AL870&gt;=0, RIGHT(TEXT(AL870,"0.#"),1)&lt;&gt;"."),TRUE,FALSE)</formula>
    </cfRule>
    <cfRule type="expression" dxfId="738" priority="38">
      <formula>IF(AND(AL870&gt;=0, RIGHT(TEXT(AL870,"0.#"),1)="."),TRUE,FALSE)</formula>
    </cfRule>
    <cfRule type="expression" dxfId="737" priority="39">
      <formula>IF(AND(AL870&lt;0, RIGHT(TEXT(AL870,"0.#"),1)&lt;&gt;"."),TRUE,FALSE)</formula>
    </cfRule>
    <cfRule type="expression" dxfId="736" priority="40">
      <formula>IF(AND(AL870&lt;0, RIGHT(TEXT(AL870,"0.#"),1)="."),TRUE,FALSE)</formula>
    </cfRule>
  </conditionalFormatting>
  <conditionalFormatting sqref="Y870">
    <cfRule type="expression" dxfId="735" priority="35">
      <formula>IF(RIGHT(TEXT(Y870,"0.#"),1)=".",FALSE,TRUE)</formula>
    </cfRule>
    <cfRule type="expression" dxfId="734" priority="36">
      <formula>IF(RIGHT(TEXT(Y870,"0.#"),1)=".",TRUE,FALSE)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AL903:AO903">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Y936">
    <cfRule type="expression" dxfId="727" priority="23">
      <formula>IF(RIGHT(TEXT(Y936,"0.#"),1)=".",FALSE,TRUE)</formula>
    </cfRule>
    <cfRule type="expression" dxfId="726" priority="24">
      <formula>IF(RIGHT(TEXT(Y936,"0.#"),1)=".",TRUE,FALSE)</formula>
    </cfRule>
  </conditionalFormatting>
  <conditionalFormatting sqref="AL936:AO936">
    <cfRule type="expression" dxfId="725" priority="25">
      <formula>IF(AND(AL936&gt;=0, RIGHT(TEXT(AL936,"0.#"),1)&lt;&gt;"."),TRUE,FALSE)</formula>
    </cfRule>
    <cfRule type="expression" dxfId="724" priority="26">
      <formula>IF(AND(AL936&gt;=0, RIGHT(TEXT(AL936,"0.#"),1)="."),TRUE,FALSE)</formula>
    </cfRule>
    <cfRule type="expression" dxfId="723" priority="27">
      <formula>IF(AND(AL936&lt;0, RIGHT(TEXT(AL936,"0.#"),1)&lt;&gt;"."),TRUE,FALSE)</formula>
    </cfRule>
    <cfRule type="expression" dxfId="722" priority="28">
      <formula>IF(AND(AL936&lt;0, RIGHT(TEXT(AL936,"0.#"),1)="."),TRUE,FALSE)</formula>
    </cfRule>
  </conditionalFormatting>
  <conditionalFormatting sqref="AL969:AO969">
    <cfRule type="expression" dxfId="721" priority="19">
      <formula>IF(AND(AL969&gt;=0, RIGHT(TEXT(AL969,"0.#"),1)&lt;&gt;"."),TRUE,FALSE)</formula>
    </cfRule>
    <cfRule type="expression" dxfId="720" priority="20">
      <formula>IF(AND(AL969&gt;=0, RIGHT(TEXT(AL969,"0.#"),1)="."),TRUE,FALSE)</formula>
    </cfRule>
    <cfRule type="expression" dxfId="719" priority="21">
      <formula>IF(AND(AL969&lt;0, RIGHT(TEXT(AL969,"0.#"),1)&lt;&gt;"."),TRUE,FALSE)</formula>
    </cfRule>
    <cfRule type="expression" dxfId="718" priority="22">
      <formula>IF(AND(AL969&lt;0, RIGHT(TEXT(AL969,"0.#"),1)="."),TRUE,FALSE)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U795">
    <cfRule type="expression" dxfId="715" priority="15">
      <formula>IF(RIGHT(TEXT(AU795,"0.#"),1)=".",FALSE,TRUE)</formula>
    </cfRule>
    <cfRule type="expression" dxfId="714" priority="16">
      <formula>IF(RIGHT(TEXT(AU795,"0.#"),1)=".",TRUE,FALSE)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23">
    <cfRule type="expression" dxfId="711" priority="11">
      <formula>IF(RIGHT(TEXT(AM123,"0.#"),1)=".",FALSE,TRUE)</formula>
    </cfRule>
    <cfRule type="expression" dxfId="710" priority="12">
      <formula>IF(RIGHT(TEXT(AM123,"0.#"),1)=".",TRUE,FALSE)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Y843:AB866 AU437:AU440 AU442:AU445 AY530 AL874:AL899 AU447:AU450 Y906:AB932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37 AL843:AL866 Y837:AB837 Y870:AB870 Y874:AB899 AL870 AL903 AL906:AL932 Y903:AB903 Y969:AB998 Y936:AB936 Y938:AB965 AL936 AL969:AL998 AL938:AL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43:O866 J874:O899 J906:O932 J1002:O1031 J1035:O1064 J1102:O1131 J837:O837 J870:O870 J903:O903 J969:O998 J936:O936 J938: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43:AK866 AH874:AK899 AH906:AK932 AH1002:AK1031 AH1035:AK1064 AH1068:AK1097 AH837:AK837 AH870:AK870 AH903:AK903 AH969:AK998 AH936:AK936 AH938: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7"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AC906:AG932 AC874:AG899 AC1068:AG1097 AC843:AG866 AC837:AG837 AC870:AG870 AC903:AG903 AC969:AG998 AC936:AG936 AC938:AG965</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一般会計、労働保険特別会計労災勘定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488</v>
      </c>
      <c r="B2" s="518"/>
      <c r="C2" s="518"/>
      <c r="D2" s="518"/>
      <c r="E2" s="518"/>
      <c r="F2" s="519"/>
      <c r="G2" s="809" t="s">
        <v>265</v>
      </c>
      <c r="H2" s="794"/>
      <c r="I2" s="794"/>
      <c r="J2" s="794"/>
      <c r="K2" s="794"/>
      <c r="L2" s="794"/>
      <c r="M2" s="794"/>
      <c r="N2" s="794"/>
      <c r="O2" s="795"/>
      <c r="P2" s="793" t="s">
        <v>59</v>
      </c>
      <c r="Q2" s="794"/>
      <c r="R2" s="794"/>
      <c r="S2" s="794"/>
      <c r="T2" s="794"/>
      <c r="U2" s="794"/>
      <c r="V2" s="794"/>
      <c r="W2" s="794"/>
      <c r="X2" s="795"/>
      <c r="Y2" s="1013"/>
      <c r="Z2" s="420"/>
      <c r="AA2" s="421"/>
      <c r="AB2" s="1017" t="s">
        <v>11</v>
      </c>
      <c r="AC2" s="1018"/>
      <c r="AD2" s="1019"/>
      <c r="AE2" s="1005" t="s">
        <v>357</v>
      </c>
      <c r="AF2" s="1005"/>
      <c r="AG2" s="1005"/>
      <c r="AH2" s="1005"/>
      <c r="AI2" s="1005" t="s">
        <v>363</v>
      </c>
      <c r="AJ2" s="1005"/>
      <c r="AK2" s="1005"/>
      <c r="AL2" s="1005"/>
      <c r="AM2" s="1005" t="s">
        <v>469</v>
      </c>
      <c r="AN2" s="1005"/>
      <c r="AO2" s="1005"/>
      <c r="AP2" s="463"/>
      <c r="AQ2" s="174" t="s">
        <v>355</v>
      </c>
      <c r="AR2" s="167"/>
      <c r="AS2" s="167"/>
      <c r="AT2" s="168"/>
      <c r="AU2" s="379" t="s">
        <v>253</v>
      </c>
      <c r="AV2" s="379"/>
      <c r="AW2" s="379"/>
      <c r="AX2" s="380"/>
    </row>
    <row r="3" spans="1:50" ht="18.75" customHeight="1" x14ac:dyDescent="0.15">
      <c r="A3" s="517"/>
      <c r="B3" s="518"/>
      <c r="C3" s="518"/>
      <c r="D3" s="518"/>
      <c r="E3" s="518"/>
      <c r="F3" s="519"/>
      <c r="G3" s="571"/>
      <c r="H3" s="385"/>
      <c r="I3" s="385"/>
      <c r="J3" s="385"/>
      <c r="K3" s="385"/>
      <c r="L3" s="385"/>
      <c r="M3" s="385"/>
      <c r="N3" s="385"/>
      <c r="O3" s="572"/>
      <c r="P3" s="584"/>
      <c r="Q3" s="385"/>
      <c r="R3" s="385"/>
      <c r="S3" s="385"/>
      <c r="T3" s="385"/>
      <c r="U3" s="385"/>
      <c r="V3" s="385"/>
      <c r="W3" s="385"/>
      <c r="X3" s="572"/>
      <c r="Y3" s="1014"/>
      <c r="Z3" s="1015"/>
      <c r="AA3" s="1016"/>
      <c r="AB3" s="1020"/>
      <c r="AC3" s="1021"/>
      <c r="AD3" s="1022"/>
      <c r="AE3" s="382"/>
      <c r="AF3" s="382"/>
      <c r="AG3" s="382"/>
      <c r="AH3" s="382"/>
      <c r="AI3" s="382"/>
      <c r="AJ3" s="382"/>
      <c r="AK3" s="382"/>
      <c r="AL3" s="382"/>
      <c r="AM3" s="382"/>
      <c r="AN3" s="382"/>
      <c r="AO3" s="382"/>
      <c r="AP3" s="337"/>
      <c r="AQ3" s="269"/>
      <c r="AR3" s="270"/>
      <c r="AS3" s="135" t="s">
        <v>356</v>
      </c>
      <c r="AT3" s="170"/>
      <c r="AU3" s="270"/>
      <c r="AV3" s="270"/>
      <c r="AW3" s="385" t="s">
        <v>300</v>
      </c>
      <c r="AX3" s="386"/>
    </row>
    <row r="4" spans="1:50" ht="22.5" customHeight="1" x14ac:dyDescent="0.15">
      <c r="A4" s="520"/>
      <c r="B4" s="518"/>
      <c r="C4" s="518"/>
      <c r="D4" s="518"/>
      <c r="E4" s="518"/>
      <c r="F4" s="519"/>
      <c r="G4" s="545"/>
      <c r="H4" s="1023"/>
      <c r="I4" s="1023"/>
      <c r="J4" s="1023"/>
      <c r="K4" s="1023"/>
      <c r="L4" s="1023"/>
      <c r="M4" s="1023"/>
      <c r="N4" s="1023"/>
      <c r="O4" s="1024"/>
      <c r="P4" s="159"/>
      <c r="Q4" s="1031"/>
      <c r="R4" s="1031"/>
      <c r="S4" s="1031"/>
      <c r="T4" s="1031"/>
      <c r="U4" s="1031"/>
      <c r="V4" s="1031"/>
      <c r="W4" s="1031"/>
      <c r="X4" s="1032"/>
      <c r="Y4" s="1009" t="s">
        <v>12</v>
      </c>
      <c r="Z4" s="1010"/>
      <c r="AA4" s="1011"/>
      <c r="AB4" s="556"/>
      <c r="AC4" s="1012"/>
      <c r="AD4" s="1012"/>
      <c r="AE4" s="369"/>
      <c r="AF4" s="370"/>
      <c r="AG4" s="370"/>
      <c r="AH4" s="370"/>
      <c r="AI4" s="369"/>
      <c r="AJ4" s="370"/>
      <c r="AK4" s="370"/>
      <c r="AL4" s="370"/>
      <c r="AM4" s="369"/>
      <c r="AN4" s="370"/>
      <c r="AO4" s="370"/>
      <c r="AP4" s="370"/>
      <c r="AQ4" s="101"/>
      <c r="AR4" s="102"/>
      <c r="AS4" s="102"/>
      <c r="AT4" s="103"/>
      <c r="AU4" s="370"/>
      <c r="AV4" s="370"/>
      <c r="AW4" s="370"/>
      <c r="AX4" s="372"/>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3" t="s">
        <v>54</v>
      </c>
      <c r="Z5" s="1006"/>
      <c r="AA5" s="1007"/>
      <c r="AB5" s="527"/>
      <c r="AC5" s="1008"/>
      <c r="AD5" s="1008"/>
      <c r="AE5" s="369"/>
      <c r="AF5" s="370"/>
      <c r="AG5" s="370"/>
      <c r="AH5" s="370"/>
      <c r="AI5" s="369"/>
      <c r="AJ5" s="370"/>
      <c r="AK5" s="370"/>
      <c r="AL5" s="370"/>
      <c r="AM5" s="369"/>
      <c r="AN5" s="370"/>
      <c r="AO5" s="370"/>
      <c r="AP5" s="370"/>
      <c r="AQ5" s="101"/>
      <c r="AR5" s="102"/>
      <c r="AS5" s="102"/>
      <c r="AT5" s="103"/>
      <c r="AU5" s="370"/>
      <c r="AV5" s="370"/>
      <c r="AW5" s="370"/>
      <c r="AX5" s="372"/>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9"/>
      <c r="AF6" s="370"/>
      <c r="AG6" s="370"/>
      <c r="AH6" s="370"/>
      <c r="AI6" s="369"/>
      <c r="AJ6" s="370"/>
      <c r="AK6" s="370"/>
      <c r="AL6" s="370"/>
      <c r="AM6" s="369"/>
      <c r="AN6" s="370"/>
      <c r="AO6" s="370"/>
      <c r="AP6" s="370"/>
      <c r="AQ6" s="101"/>
      <c r="AR6" s="102"/>
      <c r="AS6" s="102"/>
      <c r="AT6" s="103"/>
      <c r="AU6" s="370"/>
      <c r="AV6" s="370"/>
      <c r="AW6" s="370"/>
      <c r="AX6" s="372"/>
    </row>
    <row r="7" spans="1:50" customFormat="1" ht="23.25" customHeight="1" x14ac:dyDescent="0.15">
      <c r="A7" s="929" t="s">
        <v>522</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17" t="s">
        <v>488</v>
      </c>
      <c r="B9" s="518"/>
      <c r="C9" s="518"/>
      <c r="D9" s="518"/>
      <c r="E9" s="518"/>
      <c r="F9" s="519"/>
      <c r="G9" s="809" t="s">
        <v>265</v>
      </c>
      <c r="H9" s="794"/>
      <c r="I9" s="794"/>
      <c r="J9" s="794"/>
      <c r="K9" s="794"/>
      <c r="L9" s="794"/>
      <c r="M9" s="794"/>
      <c r="N9" s="794"/>
      <c r="O9" s="795"/>
      <c r="P9" s="793" t="s">
        <v>59</v>
      </c>
      <c r="Q9" s="794"/>
      <c r="R9" s="794"/>
      <c r="S9" s="794"/>
      <c r="T9" s="794"/>
      <c r="U9" s="794"/>
      <c r="V9" s="794"/>
      <c r="W9" s="794"/>
      <c r="X9" s="795"/>
      <c r="Y9" s="1013"/>
      <c r="Z9" s="420"/>
      <c r="AA9" s="421"/>
      <c r="AB9" s="1017" t="s">
        <v>11</v>
      </c>
      <c r="AC9" s="1018"/>
      <c r="AD9" s="1019"/>
      <c r="AE9" s="1005" t="s">
        <v>357</v>
      </c>
      <c r="AF9" s="1005"/>
      <c r="AG9" s="1005"/>
      <c r="AH9" s="1005"/>
      <c r="AI9" s="1005" t="s">
        <v>363</v>
      </c>
      <c r="AJ9" s="1005"/>
      <c r="AK9" s="1005"/>
      <c r="AL9" s="1005"/>
      <c r="AM9" s="1005" t="s">
        <v>469</v>
      </c>
      <c r="AN9" s="1005"/>
      <c r="AO9" s="1005"/>
      <c r="AP9" s="463"/>
      <c r="AQ9" s="174" t="s">
        <v>355</v>
      </c>
      <c r="AR9" s="167"/>
      <c r="AS9" s="167"/>
      <c r="AT9" s="168"/>
      <c r="AU9" s="379" t="s">
        <v>253</v>
      </c>
      <c r="AV9" s="379"/>
      <c r="AW9" s="379"/>
      <c r="AX9" s="380"/>
    </row>
    <row r="10" spans="1:50" ht="18.75" customHeight="1" x14ac:dyDescent="0.15">
      <c r="A10" s="517"/>
      <c r="B10" s="518"/>
      <c r="C10" s="518"/>
      <c r="D10" s="518"/>
      <c r="E10" s="518"/>
      <c r="F10" s="519"/>
      <c r="G10" s="571"/>
      <c r="H10" s="385"/>
      <c r="I10" s="385"/>
      <c r="J10" s="385"/>
      <c r="K10" s="385"/>
      <c r="L10" s="385"/>
      <c r="M10" s="385"/>
      <c r="N10" s="385"/>
      <c r="O10" s="572"/>
      <c r="P10" s="584"/>
      <c r="Q10" s="385"/>
      <c r="R10" s="385"/>
      <c r="S10" s="385"/>
      <c r="T10" s="385"/>
      <c r="U10" s="385"/>
      <c r="V10" s="385"/>
      <c r="W10" s="385"/>
      <c r="X10" s="572"/>
      <c r="Y10" s="1014"/>
      <c r="Z10" s="1015"/>
      <c r="AA10" s="1016"/>
      <c r="AB10" s="1020"/>
      <c r="AC10" s="1021"/>
      <c r="AD10" s="1022"/>
      <c r="AE10" s="382"/>
      <c r="AF10" s="382"/>
      <c r="AG10" s="382"/>
      <c r="AH10" s="382"/>
      <c r="AI10" s="382"/>
      <c r="AJ10" s="382"/>
      <c r="AK10" s="382"/>
      <c r="AL10" s="382"/>
      <c r="AM10" s="382"/>
      <c r="AN10" s="382"/>
      <c r="AO10" s="382"/>
      <c r="AP10" s="337"/>
      <c r="AQ10" s="269"/>
      <c r="AR10" s="270"/>
      <c r="AS10" s="135" t="s">
        <v>356</v>
      </c>
      <c r="AT10" s="170"/>
      <c r="AU10" s="270"/>
      <c r="AV10" s="270"/>
      <c r="AW10" s="385" t="s">
        <v>300</v>
      </c>
      <c r="AX10" s="386"/>
    </row>
    <row r="11" spans="1:50" ht="22.5" customHeight="1" x14ac:dyDescent="0.15">
      <c r="A11" s="520"/>
      <c r="B11" s="518"/>
      <c r="C11" s="518"/>
      <c r="D11" s="518"/>
      <c r="E11" s="518"/>
      <c r="F11" s="519"/>
      <c r="G11" s="545"/>
      <c r="H11" s="1023"/>
      <c r="I11" s="1023"/>
      <c r="J11" s="1023"/>
      <c r="K11" s="1023"/>
      <c r="L11" s="1023"/>
      <c r="M11" s="1023"/>
      <c r="N11" s="1023"/>
      <c r="O11" s="1024"/>
      <c r="P11" s="159"/>
      <c r="Q11" s="1031"/>
      <c r="R11" s="1031"/>
      <c r="S11" s="1031"/>
      <c r="T11" s="1031"/>
      <c r="U11" s="1031"/>
      <c r="V11" s="1031"/>
      <c r="W11" s="1031"/>
      <c r="X11" s="1032"/>
      <c r="Y11" s="1009" t="s">
        <v>12</v>
      </c>
      <c r="Z11" s="1010"/>
      <c r="AA11" s="1011"/>
      <c r="AB11" s="556"/>
      <c r="AC11" s="1012"/>
      <c r="AD11" s="1012"/>
      <c r="AE11" s="369"/>
      <c r="AF11" s="370"/>
      <c r="AG11" s="370"/>
      <c r="AH11" s="370"/>
      <c r="AI11" s="369"/>
      <c r="AJ11" s="370"/>
      <c r="AK11" s="370"/>
      <c r="AL11" s="370"/>
      <c r="AM11" s="369"/>
      <c r="AN11" s="370"/>
      <c r="AO11" s="370"/>
      <c r="AP11" s="370"/>
      <c r="AQ11" s="101"/>
      <c r="AR11" s="102"/>
      <c r="AS11" s="102"/>
      <c r="AT11" s="103"/>
      <c r="AU11" s="370"/>
      <c r="AV11" s="370"/>
      <c r="AW11" s="370"/>
      <c r="AX11" s="372"/>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7"/>
      <c r="AC12" s="1008"/>
      <c r="AD12" s="1008"/>
      <c r="AE12" s="369"/>
      <c r="AF12" s="370"/>
      <c r="AG12" s="370"/>
      <c r="AH12" s="370"/>
      <c r="AI12" s="369"/>
      <c r="AJ12" s="370"/>
      <c r="AK12" s="370"/>
      <c r="AL12" s="370"/>
      <c r="AM12" s="369"/>
      <c r="AN12" s="370"/>
      <c r="AO12" s="370"/>
      <c r="AP12" s="370"/>
      <c r="AQ12" s="101"/>
      <c r="AR12" s="102"/>
      <c r="AS12" s="102"/>
      <c r="AT12" s="103"/>
      <c r="AU12" s="370"/>
      <c r="AV12" s="370"/>
      <c r="AW12" s="370"/>
      <c r="AX12" s="372"/>
    </row>
    <row r="13" spans="1:50" ht="22.5" customHeight="1" x14ac:dyDescent="0.15">
      <c r="A13" s="601"/>
      <c r="B13" s="602"/>
      <c r="C13" s="602"/>
      <c r="D13" s="602"/>
      <c r="E13" s="602"/>
      <c r="F13" s="60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9"/>
      <c r="AF13" s="370"/>
      <c r="AG13" s="370"/>
      <c r="AH13" s="370"/>
      <c r="AI13" s="369"/>
      <c r="AJ13" s="370"/>
      <c r="AK13" s="370"/>
      <c r="AL13" s="370"/>
      <c r="AM13" s="369"/>
      <c r="AN13" s="370"/>
      <c r="AO13" s="370"/>
      <c r="AP13" s="370"/>
      <c r="AQ13" s="101"/>
      <c r="AR13" s="102"/>
      <c r="AS13" s="102"/>
      <c r="AT13" s="103"/>
      <c r="AU13" s="370"/>
      <c r="AV13" s="370"/>
      <c r="AW13" s="370"/>
      <c r="AX13" s="372"/>
    </row>
    <row r="14" spans="1:50" customFormat="1" ht="23.25" customHeight="1" x14ac:dyDescent="0.15">
      <c r="A14" s="929" t="s">
        <v>522</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17" t="s">
        <v>488</v>
      </c>
      <c r="B16" s="518"/>
      <c r="C16" s="518"/>
      <c r="D16" s="518"/>
      <c r="E16" s="518"/>
      <c r="F16" s="519"/>
      <c r="G16" s="809" t="s">
        <v>265</v>
      </c>
      <c r="H16" s="794"/>
      <c r="I16" s="794"/>
      <c r="J16" s="794"/>
      <c r="K16" s="794"/>
      <c r="L16" s="794"/>
      <c r="M16" s="794"/>
      <c r="N16" s="794"/>
      <c r="O16" s="795"/>
      <c r="P16" s="793" t="s">
        <v>59</v>
      </c>
      <c r="Q16" s="794"/>
      <c r="R16" s="794"/>
      <c r="S16" s="794"/>
      <c r="T16" s="794"/>
      <c r="U16" s="794"/>
      <c r="V16" s="794"/>
      <c r="W16" s="794"/>
      <c r="X16" s="795"/>
      <c r="Y16" s="1013"/>
      <c r="Z16" s="420"/>
      <c r="AA16" s="421"/>
      <c r="AB16" s="1017" t="s">
        <v>11</v>
      </c>
      <c r="AC16" s="1018"/>
      <c r="AD16" s="1019"/>
      <c r="AE16" s="1005" t="s">
        <v>357</v>
      </c>
      <c r="AF16" s="1005"/>
      <c r="AG16" s="1005"/>
      <c r="AH16" s="1005"/>
      <c r="AI16" s="1005" t="s">
        <v>363</v>
      </c>
      <c r="AJ16" s="1005"/>
      <c r="AK16" s="1005"/>
      <c r="AL16" s="1005"/>
      <c r="AM16" s="1005" t="s">
        <v>469</v>
      </c>
      <c r="AN16" s="1005"/>
      <c r="AO16" s="1005"/>
      <c r="AP16" s="463"/>
      <c r="AQ16" s="174" t="s">
        <v>355</v>
      </c>
      <c r="AR16" s="167"/>
      <c r="AS16" s="167"/>
      <c r="AT16" s="168"/>
      <c r="AU16" s="379" t="s">
        <v>253</v>
      </c>
      <c r="AV16" s="379"/>
      <c r="AW16" s="379"/>
      <c r="AX16" s="380"/>
    </row>
    <row r="17" spans="1:50" ht="18.75" customHeight="1" x14ac:dyDescent="0.15">
      <c r="A17" s="517"/>
      <c r="B17" s="518"/>
      <c r="C17" s="518"/>
      <c r="D17" s="518"/>
      <c r="E17" s="518"/>
      <c r="F17" s="519"/>
      <c r="G17" s="571"/>
      <c r="H17" s="385"/>
      <c r="I17" s="385"/>
      <c r="J17" s="385"/>
      <c r="K17" s="385"/>
      <c r="L17" s="385"/>
      <c r="M17" s="385"/>
      <c r="N17" s="385"/>
      <c r="O17" s="572"/>
      <c r="P17" s="584"/>
      <c r="Q17" s="385"/>
      <c r="R17" s="385"/>
      <c r="S17" s="385"/>
      <c r="T17" s="385"/>
      <c r="U17" s="385"/>
      <c r="V17" s="385"/>
      <c r="W17" s="385"/>
      <c r="X17" s="572"/>
      <c r="Y17" s="1014"/>
      <c r="Z17" s="1015"/>
      <c r="AA17" s="1016"/>
      <c r="AB17" s="1020"/>
      <c r="AC17" s="1021"/>
      <c r="AD17" s="1022"/>
      <c r="AE17" s="382"/>
      <c r="AF17" s="382"/>
      <c r="AG17" s="382"/>
      <c r="AH17" s="382"/>
      <c r="AI17" s="382"/>
      <c r="AJ17" s="382"/>
      <c r="AK17" s="382"/>
      <c r="AL17" s="382"/>
      <c r="AM17" s="382"/>
      <c r="AN17" s="382"/>
      <c r="AO17" s="382"/>
      <c r="AP17" s="337"/>
      <c r="AQ17" s="269"/>
      <c r="AR17" s="270"/>
      <c r="AS17" s="135" t="s">
        <v>356</v>
      </c>
      <c r="AT17" s="170"/>
      <c r="AU17" s="270"/>
      <c r="AV17" s="270"/>
      <c r="AW17" s="385" t="s">
        <v>300</v>
      </c>
      <c r="AX17" s="386"/>
    </row>
    <row r="18" spans="1:50" ht="22.5" customHeight="1" x14ac:dyDescent="0.15">
      <c r="A18" s="520"/>
      <c r="B18" s="518"/>
      <c r="C18" s="518"/>
      <c r="D18" s="518"/>
      <c r="E18" s="518"/>
      <c r="F18" s="519"/>
      <c r="G18" s="545"/>
      <c r="H18" s="1023"/>
      <c r="I18" s="1023"/>
      <c r="J18" s="1023"/>
      <c r="K18" s="1023"/>
      <c r="L18" s="1023"/>
      <c r="M18" s="1023"/>
      <c r="N18" s="1023"/>
      <c r="O18" s="1024"/>
      <c r="P18" s="159"/>
      <c r="Q18" s="1031"/>
      <c r="R18" s="1031"/>
      <c r="S18" s="1031"/>
      <c r="T18" s="1031"/>
      <c r="U18" s="1031"/>
      <c r="V18" s="1031"/>
      <c r="W18" s="1031"/>
      <c r="X18" s="1032"/>
      <c r="Y18" s="1009" t="s">
        <v>12</v>
      </c>
      <c r="Z18" s="1010"/>
      <c r="AA18" s="1011"/>
      <c r="AB18" s="556"/>
      <c r="AC18" s="1012"/>
      <c r="AD18" s="1012"/>
      <c r="AE18" s="369"/>
      <c r="AF18" s="370"/>
      <c r="AG18" s="370"/>
      <c r="AH18" s="370"/>
      <c r="AI18" s="369"/>
      <c r="AJ18" s="370"/>
      <c r="AK18" s="370"/>
      <c r="AL18" s="370"/>
      <c r="AM18" s="369"/>
      <c r="AN18" s="370"/>
      <c r="AO18" s="370"/>
      <c r="AP18" s="370"/>
      <c r="AQ18" s="101"/>
      <c r="AR18" s="102"/>
      <c r="AS18" s="102"/>
      <c r="AT18" s="103"/>
      <c r="AU18" s="370"/>
      <c r="AV18" s="370"/>
      <c r="AW18" s="370"/>
      <c r="AX18" s="372"/>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7"/>
      <c r="AC19" s="1008"/>
      <c r="AD19" s="1008"/>
      <c r="AE19" s="369"/>
      <c r="AF19" s="370"/>
      <c r="AG19" s="370"/>
      <c r="AH19" s="370"/>
      <c r="AI19" s="369"/>
      <c r="AJ19" s="370"/>
      <c r="AK19" s="370"/>
      <c r="AL19" s="370"/>
      <c r="AM19" s="369"/>
      <c r="AN19" s="370"/>
      <c r="AO19" s="370"/>
      <c r="AP19" s="370"/>
      <c r="AQ19" s="101"/>
      <c r="AR19" s="102"/>
      <c r="AS19" s="102"/>
      <c r="AT19" s="103"/>
      <c r="AU19" s="370"/>
      <c r="AV19" s="370"/>
      <c r="AW19" s="370"/>
      <c r="AX19" s="372"/>
    </row>
    <row r="20" spans="1:50" ht="22.5" customHeight="1" x14ac:dyDescent="0.15">
      <c r="A20" s="601"/>
      <c r="B20" s="602"/>
      <c r="C20" s="602"/>
      <c r="D20" s="602"/>
      <c r="E20" s="602"/>
      <c r="F20" s="60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9"/>
      <c r="AF20" s="370"/>
      <c r="AG20" s="370"/>
      <c r="AH20" s="370"/>
      <c r="AI20" s="369"/>
      <c r="AJ20" s="370"/>
      <c r="AK20" s="370"/>
      <c r="AL20" s="370"/>
      <c r="AM20" s="369"/>
      <c r="AN20" s="370"/>
      <c r="AO20" s="370"/>
      <c r="AP20" s="370"/>
      <c r="AQ20" s="101"/>
      <c r="AR20" s="102"/>
      <c r="AS20" s="102"/>
      <c r="AT20" s="103"/>
      <c r="AU20" s="370"/>
      <c r="AV20" s="370"/>
      <c r="AW20" s="370"/>
      <c r="AX20" s="372"/>
    </row>
    <row r="21" spans="1:50" customFormat="1" ht="23.25" customHeight="1" x14ac:dyDescent="0.15">
      <c r="A21" s="929" t="s">
        <v>522</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17" t="s">
        <v>488</v>
      </c>
      <c r="B23" s="518"/>
      <c r="C23" s="518"/>
      <c r="D23" s="518"/>
      <c r="E23" s="518"/>
      <c r="F23" s="519"/>
      <c r="G23" s="809" t="s">
        <v>265</v>
      </c>
      <c r="H23" s="794"/>
      <c r="I23" s="794"/>
      <c r="J23" s="794"/>
      <c r="K23" s="794"/>
      <c r="L23" s="794"/>
      <c r="M23" s="794"/>
      <c r="N23" s="794"/>
      <c r="O23" s="795"/>
      <c r="P23" s="793" t="s">
        <v>59</v>
      </c>
      <c r="Q23" s="794"/>
      <c r="R23" s="794"/>
      <c r="S23" s="794"/>
      <c r="T23" s="794"/>
      <c r="U23" s="794"/>
      <c r="V23" s="794"/>
      <c r="W23" s="794"/>
      <c r="X23" s="795"/>
      <c r="Y23" s="1013"/>
      <c r="Z23" s="420"/>
      <c r="AA23" s="421"/>
      <c r="AB23" s="1017" t="s">
        <v>11</v>
      </c>
      <c r="AC23" s="1018"/>
      <c r="AD23" s="1019"/>
      <c r="AE23" s="1005" t="s">
        <v>357</v>
      </c>
      <c r="AF23" s="1005"/>
      <c r="AG23" s="1005"/>
      <c r="AH23" s="1005"/>
      <c r="AI23" s="1005" t="s">
        <v>363</v>
      </c>
      <c r="AJ23" s="1005"/>
      <c r="AK23" s="1005"/>
      <c r="AL23" s="1005"/>
      <c r="AM23" s="1005" t="s">
        <v>469</v>
      </c>
      <c r="AN23" s="1005"/>
      <c r="AO23" s="1005"/>
      <c r="AP23" s="463"/>
      <c r="AQ23" s="174" t="s">
        <v>355</v>
      </c>
      <c r="AR23" s="167"/>
      <c r="AS23" s="167"/>
      <c r="AT23" s="168"/>
      <c r="AU23" s="379" t="s">
        <v>253</v>
      </c>
      <c r="AV23" s="379"/>
      <c r="AW23" s="379"/>
      <c r="AX23" s="380"/>
    </row>
    <row r="24" spans="1:50" ht="18.75" customHeight="1" x14ac:dyDescent="0.15">
      <c r="A24" s="517"/>
      <c r="B24" s="518"/>
      <c r="C24" s="518"/>
      <c r="D24" s="518"/>
      <c r="E24" s="518"/>
      <c r="F24" s="519"/>
      <c r="G24" s="571"/>
      <c r="H24" s="385"/>
      <c r="I24" s="385"/>
      <c r="J24" s="385"/>
      <c r="K24" s="385"/>
      <c r="L24" s="385"/>
      <c r="M24" s="385"/>
      <c r="N24" s="385"/>
      <c r="O24" s="572"/>
      <c r="P24" s="584"/>
      <c r="Q24" s="385"/>
      <c r="R24" s="385"/>
      <c r="S24" s="385"/>
      <c r="T24" s="385"/>
      <c r="U24" s="385"/>
      <c r="V24" s="385"/>
      <c r="W24" s="385"/>
      <c r="X24" s="572"/>
      <c r="Y24" s="1014"/>
      <c r="Z24" s="1015"/>
      <c r="AA24" s="1016"/>
      <c r="AB24" s="1020"/>
      <c r="AC24" s="1021"/>
      <c r="AD24" s="1022"/>
      <c r="AE24" s="382"/>
      <c r="AF24" s="382"/>
      <c r="AG24" s="382"/>
      <c r="AH24" s="382"/>
      <c r="AI24" s="382"/>
      <c r="AJ24" s="382"/>
      <c r="AK24" s="382"/>
      <c r="AL24" s="382"/>
      <c r="AM24" s="382"/>
      <c r="AN24" s="382"/>
      <c r="AO24" s="382"/>
      <c r="AP24" s="337"/>
      <c r="AQ24" s="269"/>
      <c r="AR24" s="270"/>
      <c r="AS24" s="135" t="s">
        <v>356</v>
      </c>
      <c r="AT24" s="170"/>
      <c r="AU24" s="270"/>
      <c r="AV24" s="270"/>
      <c r="AW24" s="385" t="s">
        <v>300</v>
      </c>
      <c r="AX24" s="386"/>
    </row>
    <row r="25" spans="1:50" ht="22.5" customHeight="1" x14ac:dyDescent="0.15">
      <c r="A25" s="520"/>
      <c r="B25" s="518"/>
      <c r="C25" s="518"/>
      <c r="D25" s="518"/>
      <c r="E25" s="518"/>
      <c r="F25" s="519"/>
      <c r="G25" s="545"/>
      <c r="H25" s="1023"/>
      <c r="I25" s="1023"/>
      <c r="J25" s="1023"/>
      <c r="K25" s="1023"/>
      <c r="L25" s="1023"/>
      <c r="M25" s="1023"/>
      <c r="N25" s="1023"/>
      <c r="O25" s="1024"/>
      <c r="P25" s="159"/>
      <c r="Q25" s="1031"/>
      <c r="R25" s="1031"/>
      <c r="S25" s="1031"/>
      <c r="T25" s="1031"/>
      <c r="U25" s="1031"/>
      <c r="V25" s="1031"/>
      <c r="W25" s="1031"/>
      <c r="X25" s="1032"/>
      <c r="Y25" s="1009" t="s">
        <v>12</v>
      </c>
      <c r="Z25" s="1010"/>
      <c r="AA25" s="1011"/>
      <c r="AB25" s="556"/>
      <c r="AC25" s="1012"/>
      <c r="AD25" s="1012"/>
      <c r="AE25" s="369"/>
      <c r="AF25" s="370"/>
      <c r="AG25" s="370"/>
      <c r="AH25" s="370"/>
      <c r="AI25" s="369"/>
      <c r="AJ25" s="370"/>
      <c r="AK25" s="370"/>
      <c r="AL25" s="370"/>
      <c r="AM25" s="369"/>
      <c r="AN25" s="370"/>
      <c r="AO25" s="370"/>
      <c r="AP25" s="370"/>
      <c r="AQ25" s="101"/>
      <c r="AR25" s="102"/>
      <c r="AS25" s="102"/>
      <c r="AT25" s="103"/>
      <c r="AU25" s="370"/>
      <c r="AV25" s="370"/>
      <c r="AW25" s="370"/>
      <c r="AX25" s="372"/>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7"/>
      <c r="AC26" s="1008"/>
      <c r="AD26" s="1008"/>
      <c r="AE26" s="369"/>
      <c r="AF26" s="370"/>
      <c r="AG26" s="370"/>
      <c r="AH26" s="370"/>
      <c r="AI26" s="369"/>
      <c r="AJ26" s="370"/>
      <c r="AK26" s="370"/>
      <c r="AL26" s="370"/>
      <c r="AM26" s="369"/>
      <c r="AN26" s="370"/>
      <c r="AO26" s="370"/>
      <c r="AP26" s="370"/>
      <c r="AQ26" s="101"/>
      <c r="AR26" s="102"/>
      <c r="AS26" s="102"/>
      <c r="AT26" s="103"/>
      <c r="AU26" s="370"/>
      <c r="AV26" s="370"/>
      <c r="AW26" s="370"/>
      <c r="AX26" s="372"/>
    </row>
    <row r="27" spans="1:50" ht="22.5" customHeight="1" x14ac:dyDescent="0.15">
      <c r="A27" s="601"/>
      <c r="B27" s="602"/>
      <c r="C27" s="602"/>
      <c r="D27" s="602"/>
      <c r="E27" s="602"/>
      <c r="F27" s="60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9"/>
      <c r="AF27" s="370"/>
      <c r="AG27" s="370"/>
      <c r="AH27" s="370"/>
      <c r="AI27" s="369"/>
      <c r="AJ27" s="370"/>
      <c r="AK27" s="370"/>
      <c r="AL27" s="370"/>
      <c r="AM27" s="369"/>
      <c r="AN27" s="370"/>
      <c r="AO27" s="370"/>
      <c r="AP27" s="370"/>
      <c r="AQ27" s="101"/>
      <c r="AR27" s="102"/>
      <c r="AS27" s="102"/>
      <c r="AT27" s="103"/>
      <c r="AU27" s="370"/>
      <c r="AV27" s="370"/>
      <c r="AW27" s="370"/>
      <c r="AX27" s="372"/>
    </row>
    <row r="28" spans="1:50" customFormat="1" ht="23.25" customHeight="1" x14ac:dyDescent="0.15">
      <c r="A28" s="929" t="s">
        <v>522</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17" t="s">
        <v>488</v>
      </c>
      <c r="B30" s="518"/>
      <c r="C30" s="518"/>
      <c r="D30" s="518"/>
      <c r="E30" s="518"/>
      <c r="F30" s="519"/>
      <c r="G30" s="809" t="s">
        <v>265</v>
      </c>
      <c r="H30" s="794"/>
      <c r="I30" s="794"/>
      <c r="J30" s="794"/>
      <c r="K30" s="794"/>
      <c r="L30" s="794"/>
      <c r="M30" s="794"/>
      <c r="N30" s="794"/>
      <c r="O30" s="795"/>
      <c r="P30" s="793" t="s">
        <v>59</v>
      </c>
      <c r="Q30" s="794"/>
      <c r="R30" s="794"/>
      <c r="S30" s="794"/>
      <c r="T30" s="794"/>
      <c r="U30" s="794"/>
      <c r="V30" s="794"/>
      <c r="W30" s="794"/>
      <c r="X30" s="795"/>
      <c r="Y30" s="1013"/>
      <c r="Z30" s="420"/>
      <c r="AA30" s="421"/>
      <c r="AB30" s="1017" t="s">
        <v>11</v>
      </c>
      <c r="AC30" s="1018"/>
      <c r="AD30" s="1019"/>
      <c r="AE30" s="1005" t="s">
        <v>357</v>
      </c>
      <c r="AF30" s="1005"/>
      <c r="AG30" s="1005"/>
      <c r="AH30" s="1005"/>
      <c r="AI30" s="1005" t="s">
        <v>363</v>
      </c>
      <c r="AJ30" s="1005"/>
      <c r="AK30" s="1005"/>
      <c r="AL30" s="1005"/>
      <c r="AM30" s="1005" t="s">
        <v>469</v>
      </c>
      <c r="AN30" s="1005"/>
      <c r="AO30" s="1005"/>
      <c r="AP30" s="463"/>
      <c r="AQ30" s="174" t="s">
        <v>355</v>
      </c>
      <c r="AR30" s="167"/>
      <c r="AS30" s="167"/>
      <c r="AT30" s="168"/>
      <c r="AU30" s="379" t="s">
        <v>253</v>
      </c>
      <c r="AV30" s="379"/>
      <c r="AW30" s="379"/>
      <c r="AX30" s="380"/>
    </row>
    <row r="31" spans="1:50" ht="18.75" customHeight="1" x14ac:dyDescent="0.15">
      <c r="A31" s="517"/>
      <c r="B31" s="518"/>
      <c r="C31" s="518"/>
      <c r="D31" s="518"/>
      <c r="E31" s="518"/>
      <c r="F31" s="519"/>
      <c r="G31" s="571"/>
      <c r="H31" s="385"/>
      <c r="I31" s="385"/>
      <c r="J31" s="385"/>
      <c r="K31" s="385"/>
      <c r="L31" s="385"/>
      <c r="M31" s="385"/>
      <c r="N31" s="385"/>
      <c r="O31" s="572"/>
      <c r="P31" s="584"/>
      <c r="Q31" s="385"/>
      <c r="R31" s="385"/>
      <c r="S31" s="385"/>
      <c r="T31" s="385"/>
      <c r="U31" s="385"/>
      <c r="V31" s="385"/>
      <c r="W31" s="385"/>
      <c r="X31" s="572"/>
      <c r="Y31" s="1014"/>
      <c r="Z31" s="1015"/>
      <c r="AA31" s="1016"/>
      <c r="AB31" s="1020"/>
      <c r="AC31" s="1021"/>
      <c r="AD31" s="1022"/>
      <c r="AE31" s="382"/>
      <c r="AF31" s="382"/>
      <c r="AG31" s="382"/>
      <c r="AH31" s="382"/>
      <c r="AI31" s="382"/>
      <c r="AJ31" s="382"/>
      <c r="AK31" s="382"/>
      <c r="AL31" s="382"/>
      <c r="AM31" s="382"/>
      <c r="AN31" s="382"/>
      <c r="AO31" s="382"/>
      <c r="AP31" s="337"/>
      <c r="AQ31" s="269"/>
      <c r="AR31" s="270"/>
      <c r="AS31" s="135" t="s">
        <v>356</v>
      </c>
      <c r="AT31" s="170"/>
      <c r="AU31" s="270"/>
      <c r="AV31" s="270"/>
      <c r="AW31" s="385" t="s">
        <v>300</v>
      </c>
      <c r="AX31" s="386"/>
    </row>
    <row r="32" spans="1:50" ht="22.5" customHeight="1" x14ac:dyDescent="0.15">
      <c r="A32" s="520"/>
      <c r="B32" s="518"/>
      <c r="C32" s="518"/>
      <c r="D32" s="518"/>
      <c r="E32" s="518"/>
      <c r="F32" s="519"/>
      <c r="G32" s="545"/>
      <c r="H32" s="1023"/>
      <c r="I32" s="1023"/>
      <c r="J32" s="1023"/>
      <c r="K32" s="1023"/>
      <c r="L32" s="1023"/>
      <c r="M32" s="1023"/>
      <c r="N32" s="1023"/>
      <c r="O32" s="1024"/>
      <c r="P32" s="159"/>
      <c r="Q32" s="1031"/>
      <c r="R32" s="1031"/>
      <c r="S32" s="1031"/>
      <c r="T32" s="1031"/>
      <c r="U32" s="1031"/>
      <c r="V32" s="1031"/>
      <c r="W32" s="1031"/>
      <c r="X32" s="1032"/>
      <c r="Y32" s="1009" t="s">
        <v>12</v>
      </c>
      <c r="Z32" s="1010"/>
      <c r="AA32" s="1011"/>
      <c r="AB32" s="556"/>
      <c r="AC32" s="1012"/>
      <c r="AD32" s="1012"/>
      <c r="AE32" s="369"/>
      <c r="AF32" s="370"/>
      <c r="AG32" s="370"/>
      <c r="AH32" s="370"/>
      <c r="AI32" s="369"/>
      <c r="AJ32" s="370"/>
      <c r="AK32" s="370"/>
      <c r="AL32" s="370"/>
      <c r="AM32" s="369"/>
      <c r="AN32" s="370"/>
      <c r="AO32" s="370"/>
      <c r="AP32" s="370"/>
      <c r="AQ32" s="101"/>
      <c r="AR32" s="102"/>
      <c r="AS32" s="102"/>
      <c r="AT32" s="103"/>
      <c r="AU32" s="370"/>
      <c r="AV32" s="370"/>
      <c r="AW32" s="370"/>
      <c r="AX32" s="372"/>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7"/>
      <c r="AC33" s="1008"/>
      <c r="AD33" s="1008"/>
      <c r="AE33" s="369"/>
      <c r="AF33" s="370"/>
      <c r="AG33" s="370"/>
      <c r="AH33" s="370"/>
      <c r="AI33" s="369"/>
      <c r="AJ33" s="370"/>
      <c r="AK33" s="370"/>
      <c r="AL33" s="370"/>
      <c r="AM33" s="369"/>
      <c r="AN33" s="370"/>
      <c r="AO33" s="370"/>
      <c r="AP33" s="370"/>
      <c r="AQ33" s="101"/>
      <c r="AR33" s="102"/>
      <c r="AS33" s="102"/>
      <c r="AT33" s="103"/>
      <c r="AU33" s="370"/>
      <c r="AV33" s="370"/>
      <c r="AW33" s="370"/>
      <c r="AX33" s="372"/>
    </row>
    <row r="34" spans="1:50" ht="22.5" customHeight="1" x14ac:dyDescent="0.15">
      <c r="A34" s="601"/>
      <c r="B34" s="602"/>
      <c r="C34" s="602"/>
      <c r="D34" s="602"/>
      <c r="E34" s="602"/>
      <c r="F34" s="60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9"/>
      <c r="AF34" s="370"/>
      <c r="AG34" s="370"/>
      <c r="AH34" s="370"/>
      <c r="AI34" s="369"/>
      <c r="AJ34" s="370"/>
      <c r="AK34" s="370"/>
      <c r="AL34" s="370"/>
      <c r="AM34" s="369"/>
      <c r="AN34" s="370"/>
      <c r="AO34" s="370"/>
      <c r="AP34" s="370"/>
      <c r="AQ34" s="101"/>
      <c r="AR34" s="102"/>
      <c r="AS34" s="102"/>
      <c r="AT34" s="103"/>
      <c r="AU34" s="370"/>
      <c r="AV34" s="370"/>
      <c r="AW34" s="370"/>
      <c r="AX34" s="372"/>
    </row>
    <row r="35" spans="1:50" customFormat="1" ht="23.25" customHeight="1" x14ac:dyDescent="0.15">
      <c r="A35" s="929" t="s">
        <v>522</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17" t="s">
        <v>488</v>
      </c>
      <c r="B37" s="518"/>
      <c r="C37" s="518"/>
      <c r="D37" s="518"/>
      <c r="E37" s="518"/>
      <c r="F37" s="519"/>
      <c r="G37" s="809" t="s">
        <v>265</v>
      </c>
      <c r="H37" s="794"/>
      <c r="I37" s="794"/>
      <c r="J37" s="794"/>
      <c r="K37" s="794"/>
      <c r="L37" s="794"/>
      <c r="M37" s="794"/>
      <c r="N37" s="794"/>
      <c r="O37" s="795"/>
      <c r="P37" s="793" t="s">
        <v>59</v>
      </c>
      <c r="Q37" s="794"/>
      <c r="R37" s="794"/>
      <c r="S37" s="794"/>
      <c r="T37" s="794"/>
      <c r="U37" s="794"/>
      <c r="V37" s="794"/>
      <c r="W37" s="794"/>
      <c r="X37" s="795"/>
      <c r="Y37" s="1013"/>
      <c r="Z37" s="420"/>
      <c r="AA37" s="421"/>
      <c r="AB37" s="1017" t="s">
        <v>11</v>
      </c>
      <c r="AC37" s="1018"/>
      <c r="AD37" s="1019"/>
      <c r="AE37" s="1005" t="s">
        <v>357</v>
      </c>
      <c r="AF37" s="1005"/>
      <c r="AG37" s="1005"/>
      <c r="AH37" s="1005"/>
      <c r="AI37" s="1005" t="s">
        <v>363</v>
      </c>
      <c r="AJ37" s="1005"/>
      <c r="AK37" s="1005"/>
      <c r="AL37" s="1005"/>
      <c r="AM37" s="1005" t="s">
        <v>469</v>
      </c>
      <c r="AN37" s="1005"/>
      <c r="AO37" s="1005"/>
      <c r="AP37" s="463"/>
      <c r="AQ37" s="174" t="s">
        <v>355</v>
      </c>
      <c r="AR37" s="167"/>
      <c r="AS37" s="167"/>
      <c r="AT37" s="168"/>
      <c r="AU37" s="379" t="s">
        <v>253</v>
      </c>
      <c r="AV37" s="379"/>
      <c r="AW37" s="379"/>
      <c r="AX37" s="380"/>
    </row>
    <row r="38" spans="1:50" ht="18.75" customHeight="1" x14ac:dyDescent="0.15">
      <c r="A38" s="517"/>
      <c r="B38" s="518"/>
      <c r="C38" s="518"/>
      <c r="D38" s="518"/>
      <c r="E38" s="518"/>
      <c r="F38" s="519"/>
      <c r="G38" s="571"/>
      <c r="H38" s="385"/>
      <c r="I38" s="385"/>
      <c r="J38" s="385"/>
      <c r="K38" s="385"/>
      <c r="L38" s="385"/>
      <c r="M38" s="385"/>
      <c r="N38" s="385"/>
      <c r="O38" s="572"/>
      <c r="P38" s="584"/>
      <c r="Q38" s="385"/>
      <c r="R38" s="385"/>
      <c r="S38" s="385"/>
      <c r="T38" s="385"/>
      <c r="U38" s="385"/>
      <c r="V38" s="385"/>
      <c r="W38" s="385"/>
      <c r="X38" s="572"/>
      <c r="Y38" s="1014"/>
      <c r="Z38" s="1015"/>
      <c r="AA38" s="1016"/>
      <c r="AB38" s="1020"/>
      <c r="AC38" s="1021"/>
      <c r="AD38" s="1022"/>
      <c r="AE38" s="382"/>
      <c r="AF38" s="382"/>
      <c r="AG38" s="382"/>
      <c r="AH38" s="382"/>
      <c r="AI38" s="382"/>
      <c r="AJ38" s="382"/>
      <c r="AK38" s="382"/>
      <c r="AL38" s="382"/>
      <c r="AM38" s="382"/>
      <c r="AN38" s="382"/>
      <c r="AO38" s="382"/>
      <c r="AP38" s="337"/>
      <c r="AQ38" s="269"/>
      <c r="AR38" s="270"/>
      <c r="AS38" s="135" t="s">
        <v>356</v>
      </c>
      <c r="AT38" s="170"/>
      <c r="AU38" s="270"/>
      <c r="AV38" s="270"/>
      <c r="AW38" s="385" t="s">
        <v>300</v>
      </c>
      <c r="AX38" s="386"/>
    </row>
    <row r="39" spans="1:50" ht="22.5" customHeight="1" x14ac:dyDescent="0.15">
      <c r="A39" s="520"/>
      <c r="B39" s="518"/>
      <c r="C39" s="518"/>
      <c r="D39" s="518"/>
      <c r="E39" s="518"/>
      <c r="F39" s="519"/>
      <c r="G39" s="545"/>
      <c r="H39" s="1023"/>
      <c r="I39" s="1023"/>
      <c r="J39" s="1023"/>
      <c r="K39" s="1023"/>
      <c r="L39" s="1023"/>
      <c r="M39" s="1023"/>
      <c r="N39" s="1023"/>
      <c r="O39" s="1024"/>
      <c r="P39" s="159"/>
      <c r="Q39" s="1031"/>
      <c r="R39" s="1031"/>
      <c r="S39" s="1031"/>
      <c r="T39" s="1031"/>
      <c r="U39" s="1031"/>
      <c r="V39" s="1031"/>
      <c r="W39" s="1031"/>
      <c r="X39" s="1032"/>
      <c r="Y39" s="1009" t="s">
        <v>12</v>
      </c>
      <c r="Z39" s="1010"/>
      <c r="AA39" s="1011"/>
      <c r="AB39" s="556"/>
      <c r="AC39" s="1012"/>
      <c r="AD39" s="1012"/>
      <c r="AE39" s="369"/>
      <c r="AF39" s="370"/>
      <c r="AG39" s="370"/>
      <c r="AH39" s="370"/>
      <c r="AI39" s="369"/>
      <c r="AJ39" s="370"/>
      <c r="AK39" s="370"/>
      <c r="AL39" s="370"/>
      <c r="AM39" s="369"/>
      <c r="AN39" s="370"/>
      <c r="AO39" s="370"/>
      <c r="AP39" s="370"/>
      <c r="AQ39" s="101"/>
      <c r="AR39" s="102"/>
      <c r="AS39" s="102"/>
      <c r="AT39" s="103"/>
      <c r="AU39" s="370"/>
      <c r="AV39" s="370"/>
      <c r="AW39" s="370"/>
      <c r="AX39" s="372"/>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7"/>
      <c r="AC40" s="1008"/>
      <c r="AD40" s="1008"/>
      <c r="AE40" s="369"/>
      <c r="AF40" s="370"/>
      <c r="AG40" s="370"/>
      <c r="AH40" s="370"/>
      <c r="AI40" s="369"/>
      <c r="AJ40" s="370"/>
      <c r="AK40" s="370"/>
      <c r="AL40" s="370"/>
      <c r="AM40" s="369"/>
      <c r="AN40" s="370"/>
      <c r="AO40" s="370"/>
      <c r="AP40" s="370"/>
      <c r="AQ40" s="101"/>
      <c r="AR40" s="102"/>
      <c r="AS40" s="102"/>
      <c r="AT40" s="103"/>
      <c r="AU40" s="370"/>
      <c r="AV40" s="370"/>
      <c r="AW40" s="370"/>
      <c r="AX40" s="372"/>
    </row>
    <row r="41" spans="1:50" ht="22.5" customHeight="1" x14ac:dyDescent="0.15">
      <c r="A41" s="601"/>
      <c r="B41" s="602"/>
      <c r="C41" s="602"/>
      <c r="D41" s="602"/>
      <c r="E41" s="602"/>
      <c r="F41" s="60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9"/>
      <c r="AF41" s="370"/>
      <c r="AG41" s="370"/>
      <c r="AH41" s="370"/>
      <c r="AI41" s="369"/>
      <c r="AJ41" s="370"/>
      <c r="AK41" s="370"/>
      <c r="AL41" s="370"/>
      <c r="AM41" s="369"/>
      <c r="AN41" s="370"/>
      <c r="AO41" s="370"/>
      <c r="AP41" s="370"/>
      <c r="AQ41" s="101"/>
      <c r="AR41" s="102"/>
      <c r="AS41" s="102"/>
      <c r="AT41" s="103"/>
      <c r="AU41" s="370"/>
      <c r="AV41" s="370"/>
      <c r="AW41" s="370"/>
      <c r="AX41" s="372"/>
    </row>
    <row r="42" spans="1:50" customFormat="1" ht="23.25" customHeight="1" x14ac:dyDescent="0.15">
      <c r="A42" s="929" t="s">
        <v>522</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17" t="s">
        <v>488</v>
      </c>
      <c r="B44" s="518"/>
      <c r="C44" s="518"/>
      <c r="D44" s="518"/>
      <c r="E44" s="518"/>
      <c r="F44" s="519"/>
      <c r="G44" s="809" t="s">
        <v>265</v>
      </c>
      <c r="H44" s="794"/>
      <c r="I44" s="794"/>
      <c r="J44" s="794"/>
      <c r="K44" s="794"/>
      <c r="L44" s="794"/>
      <c r="M44" s="794"/>
      <c r="N44" s="794"/>
      <c r="O44" s="795"/>
      <c r="P44" s="793" t="s">
        <v>59</v>
      </c>
      <c r="Q44" s="794"/>
      <c r="R44" s="794"/>
      <c r="S44" s="794"/>
      <c r="T44" s="794"/>
      <c r="U44" s="794"/>
      <c r="V44" s="794"/>
      <c r="W44" s="794"/>
      <c r="X44" s="795"/>
      <c r="Y44" s="1013"/>
      <c r="Z44" s="420"/>
      <c r="AA44" s="421"/>
      <c r="AB44" s="1017" t="s">
        <v>11</v>
      </c>
      <c r="AC44" s="1018"/>
      <c r="AD44" s="1019"/>
      <c r="AE44" s="1005" t="s">
        <v>357</v>
      </c>
      <c r="AF44" s="1005"/>
      <c r="AG44" s="1005"/>
      <c r="AH44" s="1005"/>
      <c r="AI44" s="1005" t="s">
        <v>363</v>
      </c>
      <c r="AJ44" s="1005"/>
      <c r="AK44" s="1005"/>
      <c r="AL44" s="1005"/>
      <c r="AM44" s="1005" t="s">
        <v>469</v>
      </c>
      <c r="AN44" s="1005"/>
      <c r="AO44" s="1005"/>
      <c r="AP44" s="463"/>
      <c r="AQ44" s="174" t="s">
        <v>355</v>
      </c>
      <c r="AR44" s="167"/>
      <c r="AS44" s="167"/>
      <c r="AT44" s="168"/>
      <c r="AU44" s="379" t="s">
        <v>253</v>
      </c>
      <c r="AV44" s="379"/>
      <c r="AW44" s="379"/>
      <c r="AX44" s="380"/>
    </row>
    <row r="45" spans="1:50" ht="18.75" customHeight="1" x14ac:dyDescent="0.15">
      <c r="A45" s="517"/>
      <c r="B45" s="518"/>
      <c r="C45" s="518"/>
      <c r="D45" s="518"/>
      <c r="E45" s="518"/>
      <c r="F45" s="519"/>
      <c r="G45" s="571"/>
      <c r="H45" s="385"/>
      <c r="I45" s="385"/>
      <c r="J45" s="385"/>
      <c r="K45" s="385"/>
      <c r="L45" s="385"/>
      <c r="M45" s="385"/>
      <c r="N45" s="385"/>
      <c r="O45" s="572"/>
      <c r="P45" s="584"/>
      <c r="Q45" s="385"/>
      <c r="R45" s="385"/>
      <c r="S45" s="385"/>
      <c r="T45" s="385"/>
      <c r="U45" s="385"/>
      <c r="V45" s="385"/>
      <c r="W45" s="385"/>
      <c r="X45" s="572"/>
      <c r="Y45" s="1014"/>
      <c r="Z45" s="1015"/>
      <c r="AA45" s="1016"/>
      <c r="AB45" s="1020"/>
      <c r="AC45" s="1021"/>
      <c r="AD45" s="1022"/>
      <c r="AE45" s="382"/>
      <c r="AF45" s="382"/>
      <c r="AG45" s="382"/>
      <c r="AH45" s="382"/>
      <c r="AI45" s="382"/>
      <c r="AJ45" s="382"/>
      <c r="AK45" s="382"/>
      <c r="AL45" s="382"/>
      <c r="AM45" s="382"/>
      <c r="AN45" s="382"/>
      <c r="AO45" s="382"/>
      <c r="AP45" s="337"/>
      <c r="AQ45" s="269"/>
      <c r="AR45" s="270"/>
      <c r="AS45" s="135" t="s">
        <v>356</v>
      </c>
      <c r="AT45" s="170"/>
      <c r="AU45" s="270"/>
      <c r="AV45" s="270"/>
      <c r="AW45" s="385" t="s">
        <v>300</v>
      </c>
      <c r="AX45" s="386"/>
    </row>
    <row r="46" spans="1:50" ht="22.5" customHeight="1" x14ac:dyDescent="0.15">
      <c r="A46" s="520"/>
      <c r="B46" s="518"/>
      <c r="C46" s="518"/>
      <c r="D46" s="518"/>
      <c r="E46" s="518"/>
      <c r="F46" s="519"/>
      <c r="G46" s="545"/>
      <c r="H46" s="1023"/>
      <c r="I46" s="1023"/>
      <c r="J46" s="1023"/>
      <c r="K46" s="1023"/>
      <c r="L46" s="1023"/>
      <c r="M46" s="1023"/>
      <c r="N46" s="1023"/>
      <c r="O46" s="1024"/>
      <c r="P46" s="159"/>
      <c r="Q46" s="1031"/>
      <c r="R46" s="1031"/>
      <c r="S46" s="1031"/>
      <c r="T46" s="1031"/>
      <c r="U46" s="1031"/>
      <c r="V46" s="1031"/>
      <c r="W46" s="1031"/>
      <c r="X46" s="1032"/>
      <c r="Y46" s="1009" t="s">
        <v>12</v>
      </c>
      <c r="Z46" s="1010"/>
      <c r="AA46" s="1011"/>
      <c r="AB46" s="556"/>
      <c r="AC46" s="1012"/>
      <c r="AD46" s="1012"/>
      <c r="AE46" s="369"/>
      <c r="AF46" s="370"/>
      <c r="AG46" s="370"/>
      <c r="AH46" s="370"/>
      <c r="AI46" s="369"/>
      <c r="AJ46" s="370"/>
      <c r="AK46" s="370"/>
      <c r="AL46" s="370"/>
      <c r="AM46" s="369"/>
      <c r="AN46" s="370"/>
      <c r="AO46" s="370"/>
      <c r="AP46" s="370"/>
      <c r="AQ46" s="101"/>
      <c r="AR46" s="102"/>
      <c r="AS46" s="102"/>
      <c r="AT46" s="103"/>
      <c r="AU46" s="370"/>
      <c r="AV46" s="370"/>
      <c r="AW46" s="370"/>
      <c r="AX46" s="372"/>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7"/>
      <c r="AC47" s="1008"/>
      <c r="AD47" s="1008"/>
      <c r="AE47" s="369"/>
      <c r="AF47" s="370"/>
      <c r="AG47" s="370"/>
      <c r="AH47" s="370"/>
      <c r="AI47" s="369"/>
      <c r="AJ47" s="370"/>
      <c r="AK47" s="370"/>
      <c r="AL47" s="370"/>
      <c r="AM47" s="369"/>
      <c r="AN47" s="370"/>
      <c r="AO47" s="370"/>
      <c r="AP47" s="370"/>
      <c r="AQ47" s="101"/>
      <c r="AR47" s="102"/>
      <c r="AS47" s="102"/>
      <c r="AT47" s="103"/>
      <c r="AU47" s="370"/>
      <c r="AV47" s="370"/>
      <c r="AW47" s="370"/>
      <c r="AX47" s="372"/>
    </row>
    <row r="48" spans="1:50" ht="22.5" customHeight="1" x14ac:dyDescent="0.15">
      <c r="A48" s="601"/>
      <c r="B48" s="602"/>
      <c r="C48" s="602"/>
      <c r="D48" s="602"/>
      <c r="E48" s="602"/>
      <c r="F48" s="60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9"/>
      <c r="AF48" s="370"/>
      <c r="AG48" s="370"/>
      <c r="AH48" s="370"/>
      <c r="AI48" s="369"/>
      <c r="AJ48" s="370"/>
      <c r="AK48" s="370"/>
      <c r="AL48" s="370"/>
      <c r="AM48" s="369"/>
      <c r="AN48" s="370"/>
      <c r="AO48" s="370"/>
      <c r="AP48" s="370"/>
      <c r="AQ48" s="101"/>
      <c r="AR48" s="102"/>
      <c r="AS48" s="102"/>
      <c r="AT48" s="103"/>
      <c r="AU48" s="370"/>
      <c r="AV48" s="370"/>
      <c r="AW48" s="370"/>
      <c r="AX48" s="372"/>
    </row>
    <row r="49" spans="1:50" customFormat="1" ht="23.25" customHeight="1" x14ac:dyDescent="0.15">
      <c r="A49" s="929" t="s">
        <v>522</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17" t="s">
        <v>488</v>
      </c>
      <c r="B51" s="518"/>
      <c r="C51" s="518"/>
      <c r="D51" s="518"/>
      <c r="E51" s="518"/>
      <c r="F51" s="519"/>
      <c r="G51" s="809" t="s">
        <v>265</v>
      </c>
      <c r="H51" s="794"/>
      <c r="I51" s="794"/>
      <c r="J51" s="794"/>
      <c r="K51" s="794"/>
      <c r="L51" s="794"/>
      <c r="M51" s="794"/>
      <c r="N51" s="794"/>
      <c r="O51" s="795"/>
      <c r="P51" s="793" t="s">
        <v>59</v>
      </c>
      <c r="Q51" s="794"/>
      <c r="R51" s="794"/>
      <c r="S51" s="794"/>
      <c r="T51" s="794"/>
      <c r="U51" s="794"/>
      <c r="V51" s="794"/>
      <c r="W51" s="794"/>
      <c r="X51" s="795"/>
      <c r="Y51" s="1013"/>
      <c r="Z51" s="420"/>
      <c r="AA51" s="421"/>
      <c r="AB51" s="463" t="s">
        <v>11</v>
      </c>
      <c r="AC51" s="1018"/>
      <c r="AD51" s="1019"/>
      <c r="AE51" s="1005" t="s">
        <v>357</v>
      </c>
      <c r="AF51" s="1005"/>
      <c r="AG51" s="1005"/>
      <c r="AH51" s="1005"/>
      <c r="AI51" s="1005" t="s">
        <v>363</v>
      </c>
      <c r="AJ51" s="1005"/>
      <c r="AK51" s="1005"/>
      <c r="AL51" s="1005"/>
      <c r="AM51" s="1005" t="s">
        <v>469</v>
      </c>
      <c r="AN51" s="1005"/>
      <c r="AO51" s="1005"/>
      <c r="AP51" s="463"/>
      <c r="AQ51" s="174" t="s">
        <v>355</v>
      </c>
      <c r="AR51" s="167"/>
      <c r="AS51" s="167"/>
      <c r="AT51" s="168"/>
      <c r="AU51" s="379" t="s">
        <v>253</v>
      </c>
      <c r="AV51" s="379"/>
      <c r="AW51" s="379"/>
      <c r="AX51" s="380"/>
    </row>
    <row r="52" spans="1:50" ht="18.75" customHeight="1" x14ac:dyDescent="0.15">
      <c r="A52" s="517"/>
      <c r="B52" s="518"/>
      <c r="C52" s="518"/>
      <c r="D52" s="518"/>
      <c r="E52" s="518"/>
      <c r="F52" s="519"/>
      <c r="G52" s="571"/>
      <c r="H52" s="385"/>
      <c r="I52" s="385"/>
      <c r="J52" s="385"/>
      <c r="K52" s="385"/>
      <c r="L52" s="385"/>
      <c r="M52" s="385"/>
      <c r="N52" s="385"/>
      <c r="O52" s="572"/>
      <c r="P52" s="584"/>
      <c r="Q52" s="385"/>
      <c r="R52" s="385"/>
      <c r="S52" s="385"/>
      <c r="T52" s="385"/>
      <c r="U52" s="385"/>
      <c r="V52" s="385"/>
      <c r="W52" s="385"/>
      <c r="X52" s="572"/>
      <c r="Y52" s="1014"/>
      <c r="Z52" s="1015"/>
      <c r="AA52" s="1016"/>
      <c r="AB52" s="1020"/>
      <c r="AC52" s="1021"/>
      <c r="AD52" s="1022"/>
      <c r="AE52" s="382"/>
      <c r="AF52" s="382"/>
      <c r="AG52" s="382"/>
      <c r="AH52" s="382"/>
      <c r="AI52" s="382"/>
      <c r="AJ52" s="382"/>
      <c r="AK52" s="382"/>
      <c r="AL52" s="382"/>
      <c r="AM52" s="382"/>
      <c r="AN52" s="382"/>
      <c r="AO52" s="382"/>
      <c r="AP52" s="337"/>
      <c r="AQ52" s="269"/>
      <c r="AR52" s="270"/>
      <c r="AS52" s="135" t="s">
        <v>356</v>
      </c>
      <c r="AT52" s="170"/>
      <c r="AU52" s="270"/>
      <c r="AV52" s="270"/>
      <c r="AW52" s="385" t="s">
        <v>300</v>
      </c>
      <c r="AX52" s="386"/>
    </row>
    <row r="53" spans="1:50" ht="22.5" customHeight="1" x14ac:dyDescent="0.15">
      <c r="A53" s="520"/>
      <c r="B53" s="518"/>
      <c r="C53" s="518"/>
      <c r="D53" s="518"/>
      <c r="E53" s="518"/>
      <c r="F53" s="519"/>
      <c r="G53" s="545"/>
      <c r="H53" s="1023"/>
      <c r="I53" s="1023"/>
      <c r="J53" s="1023"/>
      <c r="K53" s="1023"/>
      <c r="L53" s="1023"/>
      <c r="M53" s="1023"/>
      <c r="N53" s="1023"/>
      <c r="O53" s="1024"/>
      <c r="P53" s="159"/>
      <c r="Q53" s="1031"/>
      <c r="R53" s="1031"/>
      <c r="S53" s="1031"/>
      <c r="T53" s="1031"/>
      <c r="U53" s="1031"/>
      <c r="V53" s="1031"/>
      <c r="W53" s="1031"/>
      <c r="X53" s="1032"/>
      <c r="Y53" s="1009" t="s">
        <v>12</v>
      </c>
      <c r="Z53" s="1010"/>
      <c r="AA53" s="1011"/>
      <c r="AB53" s="556"/>
      <c r="AC53" s="1012"/>
      <c r="AD53" s="1012"/>
      <c r="AE53" s="369"/>
      <c r="AF53" s="370"/>
      <c r="AG53" s="370"/>
      <c r="AH53" s="370"/>
      <c r="AI53" s="369"/>
      <c r="AJ53" s="370"/>
      <c r="AK53" s="370"/>
      <c r="AL53" s="370"/>
      <c r="AM53" s="369"/>
      <c r="AN53" s="370"/>
      <c r="AO53" s="370"/>
      <c r="AP53" s="370"/>
      <c r="AQ53" s="101"/>
      <c r="AR53" s="102"/>
      <c r="AS53" s="102"/>
      <c r="AT53" s="103"/>
      <c r="AU53" s="370"/>
      <c r="AV53" s="370"/>
      <c r="AW53" s="370"/>
      <c r="AX53" s="372"/>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7"/>
      <c r="AC54" s="1008"/>
      <c r="AD54" s="1008"/>
      <c r="AE54" s="369"/>
      <c r="AF54" s="370"/>
      <c r="AG54" s="370"/>
      <c r="AH54" s="370"/>
      <c r="AI54" s="369"/>
      <c r="AJ54" s="370"/>
      <c r="AK54" s="370"/>
      <c r="AL54" s="370"/>
      <c r="AM54" s="369"/>
      <c r="AN54" s="370"/>
      <c r="AO54" s="370"/>
      <c r="AP54" s="370"/>
      <c r="AQ54" s="101"/>
      <c r="AR54" s="102"/>
      <c r="AS54" s="102"/>
      <c r="AT54" s="103"/>
      <c r="AU54" s="370"/>
      <c r="AV54" s="370"/>
      <c r="AW54" s="370"/>
      <c r="AX54" s="372"/>
    </row>
    <row r="55" spans="1:50" ht="22.5" customHeight="1" x14ac:dyDescent="0.15">
      <c r="A55" s="601"/>
      <c r="B55" s="602"/>
      <c r="C55" s="602"/>
      <c r="D55" s="602"/>
      <c r="E55" s="602"/>
      <c r="F55" s="60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9"/>
      <c r="AF55" s="370"/>
      <c r="AG55" s="370"/>
      <c r="AH55" s="370"/>
      <c r="AI55" s="369"/>
      <c r="AJ55" s="370"/>
      <c r="AK55" s="370"/>
      <c r="AL55" s="370"/>
      <c r="AM55" s="369"/>
      <c r="AN55" s="370"/>
      <c r="AO55" s="370"/>
      <c r="AP55" s="370"/>
      <c r="AQ55" s="101"/>
      <c r="AR55" s="102"/>
      <c r="AS55" s="102"/>
      <c r="AT55" s="103"/>
      <c r="AU55" s="370"/>
      <c r="AV55" s="370"/>
      <c r="AW55" s="370"/>
      <c r="AX55" s="372"/>
    </row>
    <row r="56" spans="1:50" customFormat="1" ht="23.25" customHeight="1" x14ac:dyDescent="0.15">
      <c r="A56" s="929" t="s">
        <v>522</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17" t="s">
        <v>488</v>
      </c>
      <c r="B58" s="518"/>
      <c r="C58" s="518"/>
      <c r="D58" s="518"/>
      <c r="E58" s="518"/>
      <c r="F58" s="519"/>
      <c r="G58" s="809" t="s">
        <v>265</v>
      </c>
      <c r="H58" s="794"/>
      <c r="I58" s="794"/>
      <c r="J58" s="794"/>
      <c r="K58" s="794"/>
      <c r="L58" s="794"/>
      <c r="M58" s="794"/>
      <c r="N58" s="794"/>
      <c r="O58" s="795"/>
      <c r="P58" s="793" t="s">
        <v>59</v>
      </c>
      <c r="Q58" s="794"/>
      <c r="R58" s="794"/>
      <c r="S58" s="794"/>
      <c r="T58" s="794"/>
      <c r="U58" s="794"/>
      <c r="V58" s="794"/>
      <c r="W58" s="794"/>
      <c r="X58" s="795"/>
      <c r="Y58" s="1013"/>
      <c r="Z58" s="420"/>
      <c r="AA58" s="421"/>
      <c r="AB58" s="1017" t="s">
        <v>11</v>
      </c>
      <c r="AC58" s="1018"/>
      <c r="AD58" s="1019"/>
      <c r="AE58" s="1005" t="s">
        <v>357</v>
      </c>
      <c r="AF58" s="1005"/>
      <c r="AG58" s="1005"/>
      <c r="AH58" s="1005"/>
      <c r="AI58" s="1005" t="s">
        <v>363</v>
      </c>
      <c r="AJ58" s="1005"/>
      <c r="AK58" s="1005"/>
      <c r="AL58" s="1005"/>
      <c r="AM58" s="1005" t="s">
        <v>469</v>
      </c>
      <c r="AN58" s="1005"/>
      <c r="AO58" s="1005"/>
      <c r="AP58" s="463"/>
      <c r="AQ58" s="174" t="s">
        <v>355</v>
      </c>
      <c r="AR58" s="167"/>
      <c r="AS58" s="167"/>
      <c r="AT58" s="168"/>
      <c r="AU58" s="379" t="s">
        <v>253</v>
      </c>
      <c r="AV58" s="379"/>
      <c r="AW58" s="379"/>
      <c r="AX58" s="380"/>
    </row>
    <row r="59" spans="1:50" ht="18.75" customHeight="1" x14ac:dyDescent="0.15">
      <c r="A59" s="517"/>
      <c r="B59" s="518"/>
      <c r="C59" s="518"/>
      <c r="D59" s="518"/>
      <c r="E59" s="518"/>
      <c r="F59" s="519"/>
      <c r="G59" s="571"/>
      <c r="H59" s="385"/>
      <c r="I59" s="385"/>
      <c r="J59" s="385"/>
      <c r="K59" s="385"/>
      <c r="L59" s="385"/>
      <c r="M59" s="385"/>
      <c r="N59" s="385"/>
      <c r="O59" s="572"/>
      <c r="P59" s="584"/>
      <c r="Q59" s="385"/>
      <c r="R59" s="385"/>
      <c r="S59" s="385"/>
      <c r="T59" s="385"/>
      <c r="U59" s="385"/>
      <c r="V59" s="385"/>
      <c r="W59" s="385"/>
      <c r="X59" s="572"/>
      <c r="Y59" s="1014"/>
      <c r="Z59" s="1015"/>
      <c r="AA59" s="1016"/>
      <c r="AB59" s="1020"/>
      <c r="AC59" s="1021"/>
      <c r="AD59" s="1022"/>
      <c r="AE59" s="382"/>
      <c r="AF59" s="382"/>
      <c r="AG59" s="382"/>
      <c r="AH59" s="382"/>
      <c r="AI59" s="382"/>
      <c r="AJ59" s="382"/>
      <c r="AK59" s="382"/>
      <c r="AL59" s="382"/>
      <c r="AM59" s="382"/>
      <c r="AN59" s="382"/>
      <c r="AO59" s="382"/>
      <c r="AP59" s="337"/>
      <c r="AQ59" s="269"/>
      <c r="AR59" s="270"/>
      <c r="AS59" s="135" t="s">
        <v>356</v>
      </c>
      <c r="AT59" s="170"/>
      <c r="AU59" s="270"/>
      <c r="AV59" s="270"/>
      <c r="AW59" s="385" t="s">
        <v>300</v>
      </c>
      <c r="AX59" s="386"/>
    </row>
    <row r="60" spans="1:50" ht="22.5" customHeight="1" x14ac:dyDescent="0.15">
      <c r="A60" s="520"/>
      <c r="B60" s="518"/>
      <c r="C60" s="518"/>
      <c r="D60" s="518"/>
      <c r="E60" s="518"/>
      <c r="F60" s="519"/>
      <c r="G60" s="545"/>
      <c r="H60" s="1023"/>
      <c r="I60" s="1023"/>
      <c r="J60" s="1023"/>
      <c r="K60" s="1023"/>
      <c r="L60" s="1023"/>
      <c r="M60" s="1023"/>
      <c r="N60" s="1023"/>
      <c r="O60" s="1024"/>
      <c r="P60" s="159"/>
      <c r="Q60" s="1031"/>
      <c r="R60" s="1031"/>
      <c r="S60" s="1031"/>
      <c r="T60" s="1031"/>
      <c r="U60" s="1031"/>
      <c r="V60" s="1031"/>
      <c r="W60" s="1031"/>
      <c r="X60" s="1032"/>
      <c r="Y60" s="1009" t="s">
        <v>12</v>
      </c>
      <c r="Z60" s="1010"/>
      <c r="AA60" s="1011"/>
      <c r="AB60" s="556"/>
      <c r="AC60" s="1012"/>
      <c r="AD60" s="1012"/>
      <c r="AE60" s="369"/>
      <c r="AF60" s="370"/>
      <c r="AG60" s="370"/>
      <c r="AH60" s="370"/>
      <c r="AI60" s="369"/>
      <c r="AJ60" s="370"/>
      <c r="AK60" s="370"/>
      <c r="AL60" s="370"/>
      <c r="AM60" s="369"/>
      <c r="AN60" s="370"/>
      <c r="AO60" s="370"/>
      <c r="AP60" s="370"/>
      <c r="AQ60" s="101"/>
      <c r="AR60" s="102"/>
      <c r="AS60" s="102"/>
      <c r="AT60" s="103"/>
      <c r="AU60" s="370"/>
      <c r="AV60" s="370"/>
      <c r="AW60" s="370"/>
      <c r="AX60" s="372"/>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7"/>
      <c r="AC61" s="1008"/>
      <c r="AD61" s="1008"/>
      <c r="AE61" s="369"/>
      <c r="AF61" s="370"/>
      <c r="AG61" s="370"/>
      <c r="AH61" s="370"/>
      <c r="AI61" s="369"/>
      <c r="AJ61" s="370"/>
      <c r="AK61" s="370"/>
      <c r="AL61" s="370"/>
      <c r="AM61" s="369"/>
      <c r="AN61" s="370"/>
      <c r="AO61" s="370"/>
      <c r="AP61" s="370"/>
      <c r="AQ61" s="101"/>
      <c r="AR61" s="102"/>
      <c r="AS61" s="102"/>
      <c r="AT61" s="103"/>
      <c r="AU61" s="370"/>
      <c r="AV61" s="370"/>
      <c r="AW61" s="370"/>
      <c r="AX61" s="372"/>
    </row>
    <row r="62" spans="1:50" ht="22.5" customHeight="1" x14ac:dyDescent="0.15">
      <c r="A62" s="601"/>
      <c r="B62" s="602"/>
      <c r="C62" s="602"/>
      <c r="D62" s="602"/>
      <c r="E62" s="602"/>
      <c r="F62" s="60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9"/>
      <c r="AF62" s="370"/>
      <c r="AG62" s="370"/>
      <c r="AH62" s="370"/>
      <c r="AI62" s="369"/>
      <c r="AJ62" s="370"/>
      <c r="AK62" s="370"/>
      <c r="AL62" s="370"/>
      <c r="AM62" s="369"/>
      <c r="AN62" s="370"/>
      <c r="AO62" s="370"/>
      <c r="AP62" s="370"/>
      <c r="AQ62" s="101"/>
      <c r="AR62" s="102"/>
      <c r="AS62" s="102"/>
      <c r="AT62" s="103"/>
      <c r="AU62" s="370"/>
      <c r="AV62" s="370"/>
      <c r="AW62" s="370"/>
      <c r="AX62" s="372"/>
    </row>
    <row r="63" spans="1:50" customFormat="1" ht="23.25" customHeight="1" x14ac:dyDescent="0.15">
      <c r="A63" s="929" t="s">
        <v>522</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17" t="s">
        <v>488</v>
      </c>
      <c r="B65" s="518"/>
      <c r="C65" s="518"/>
      <c r="D65" s="518"/>
      <c r="E65" s="518"/>
      <c r="F65" s="519"/>
      <c r="G65" s="809" t="s">
        <v>265</v>
      </c>
      <c r="H65" s="794"/>
      <c r="I65" s="794"/>
      <c r="J65" s="794"/>
      <c r="K65" s="794"/>
      <c r="L65" s="794"/>
      <c r="M65" s="794"/>
      <c r="N65" s="794"/>
      <c r="O65" s="795"/>
      <c r="P65" s="793" t="s">
        <v>59</v>
      </c>
      <c r="Q65" s="794"/>
      <c r="R65" s="794"/>
      <c r="S65" s="794"/>
      <c r="T65" s="794"/>
      <c r="U65" s="794"/>
      <c r="V65" s="794"/>
      <c r="W65" s="794"/>
      <c r="X65" s="795"/>
      <c r="Y65" s="1013"/>
      <c r="Z65" s="420"/>
      <c r="AA65" s="421"/>
      <c r="AB65" s="1017" t="s">
        <v>11</v>
      </c>
      <c r="AC65" s="1018"/>
      <c r="AD65" s="1019"/>
      <c r="AE65" s="1005" t="s">
        <v>357</v>
      </c>
      <c r="AF65" s="1005"/>
      <c r="AG65" s="1005"/>
      <c r="AH65" s="1005"/>
      <c r="AI65" s="1005" t="s">
        <v>363</v>
      </c>
      <c r="AJ65" s="1005"/>
      <c r="AK65" s="1005"/>
      <c r="AL65" s="1005"/>
      <c r="AM65" s="1005" t="s">
        <v>469</v>
      </c>
      <c r="AN65" s="1005"/>
      <c r="AO65" s="1005"/>
      <c r="AP65" s="463"/>
      <c r="AQ65" s="174" t="s">
        <v>355</v>
      </c>
      <c r="AR65" s="167"/>
      <c r="AS65" s="167"/>
      <c r="AT65" s="168"/>
      <c r="AU65" s="379" t="s">
        <v>253</v>
      </c>
      <c r="AV65" s="379"/>
      <c r="AW65" s="379"/>
      <c r="AX65" s="380"/>
    </row>
    <row r="66" spans="1:50" ht="18.75" customHeight="1" x14ac:dyDescent="0.15">
      <c r="A66" s="517"/>
      <c r="B66" s="518"/>
      <c r="C66" s="518"/>
      <c r="D66" s="518"/>
      <c r="E66" s="518"/>
      <c r="F66" s="519"/>
      <c r="G66" s="571"/>
      <c r="H66" s="385"/>
      <c r="I66" s="385"/>
      <c r="J66" s="385"/>
      <c r="K66" s="385"/>
      <c r="L66" s="385"/>
      <c r="M66" s="385"/>
      <c r="N66" s="385"/>
      <c r="O66" s="572"/>
      <c r="P66" s="584"/>
      <c r="Q66" s="385"/>
      <c r="R66" s="385"/>
      <c r="S66" s="385"/>
      <c r="T66" s="385"/>
      <c r="U66" s="385"/>
      <c r="V66" s="385"/>
      <c r="W66" s="385"/>
      <c r="X66" s="572"/>
      <c r="Y66" s="1014"/>
      <c r="Z66" s="1015"/>
      <c r="AA66" s="1016"/>
      <c r="AB66" s="1020"/>
      <c r="AC66" s="1021"/>
      <c r="AD66" s="1022"/>
      <c r="AE66" s="382"/>
      <c r="AF66" s="382"/>
      <c r="AG66" s="382"/>
      <c r="AH66" s="382"/>
      <c r="AI66" s="382"/>
      <c r="AJ66" s="382"/>
      <c r="AK66" s="382"/>
      <c r="AL66" s="382"/>
      <c r="AM66" s="382"/>
      <c r="AN66" s="382"/>
      <c r="AO66" s="382"/>
      <c r="AP66" s="337"/>
      <c r="AQ66" s="269"/>
      <c r="AR66" s="270"/>
      <c r="AS66" s="135" t="s">
        <v>356</v>
      </c>
      <c r="AT66" s="170"/>
      <c r="AU66" s="270"/>
      <c r="AV66" s="270"/>
      <c r="AW66" s="385" t="s">
        <v>300</v>
      </c>
      <c r="AX66" s="386"/>
    </row>
    <row r="67" spans="1:50" ht="22.5" customHeight="1" x14ac:dyDescent="0.15">
      <c r="A67" s="520"/>
      <c r="B67" s="518"/>
      <c r="C67" s="518"/>
      <c r="D67" s="518"/>
      <c r="E67" s="518"/>
      <c r="F67" s="519"/>
      <c r="G67" s="545"/>
      <c r="H67" s="1023"/>
      <c r="I67" s="1023"/>
      <c r="J67" s="1023"/>
      <c r="K67" s="1023"/>
      <c r="L67" s="1023"/>
      <c r="M67" s="1023"/>
      <c r="N67" s="1023"/>
      <c r="O67" s="1024"/>
      <c r="P67" s="159"/>
      <c r="Q67" s="1031"/>
      <c r="R67" s="1031"/>
      <c r="S67" s="1031"/>
      <c r="T67" s="1031"/>
      <c r="U67" s="1031"/>
      <c r="V67" s="1031"/>
      <c r="W67" s="1031"/>
      <c r="X67" s="1032"/>
      <c r="Y67" s="1009" t="s">
        <v>12</v>
      </c>
      <c r="Z67" s="1010"/>
      <c r="AA67" s="1011"/>
      <c r="AB67" s="556"/>
      <c r="AC67" s="1012"/>
      <c r="AD67" s="1012"/>
      <c r="AE67" s="369"/>
      <c r="AF67" s="370"/>
      <c r="AG67" s="370"/>
      <c r="AH67" s="370"/>
      <c r="AI67" s="369"/>
      <c r="AJ67" s="370"/>
      <c r="AK67" s="370"/>
      <c r="AL67" s="370"/>
      <c r="AM67" s="369"/>
      <c r="AN67" s="370"/>
      <c r="AO67" s="370"/>
      <c r="AP67" s="370"/>
      <c r="AQ67" s="101"/>
      <c r="AR67" s="102"/>
      <c r="AS67" s="102"/>
      <c r="AT67" s="103"/>
      <c r="AU67" s="370"/>
      <c r="AV67" s="370"/>
      <c r="AW67" s="370"/>
      <c r="AX67" s="372"/>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7"/>
      <c r="AC68" s="1008"/>
      <c r="AD68" s="1008"/>
      <c r="AE68" s="369"/>
      <c r="AF68" s="370"/>
      <c r="AG68" s="370"/>
      <c r="AH68" s="370"/>
      <c r="AI68" s="369"/>
      <c r="AJ68" s="370"/>
      <c r="AK68" s="370"/>
      <c r="AL68" s="370"/>
      <c r="AM68" s="369"/>
      <c r="AN68" s="370"/>
      <c r="AO68" s="370"/>
      <c r="AP68" s="370"/>
      <c r="AQ68" s="101"/>
      <c r="AR68" s="102"/>
      <c r="AS68" s="102"/>
      <c r="AT68" s="103"/>
      <c r="AU68" s="370"/>
      <c r="AV68" s="370"/>
      <c r="AW68" s="370"/>
      <c r="AX68" s="372"/>
    </row>
    <row r="69" spans="1:50" ht="22.5" customHeight="1" x14ac:dyDescent="0.15">
      <c r="A69" s="601"/>
      <c r="B69" s="602"/>
      <c r="C69" s="602"/>
      <c r="D69" s="602"/>
      <c r="E69" s="602"/>
      <c r="F69" s="603"/>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2" t="s">
        <v>301</v>
      </c>
      <c r="AC69" s="433"/>
      <c r="AD69" s="433"/>
      <c r="AE69" s="369"/>
      <c r="AF69" s="370"/>
      <c r="AG69" s="370"/>
      <c r="AH69" s="370"/>
      <c r="AI69" s="369"/>
      <c r="AJ69" s="370"/>
      <c r="AK69" s="370"/>
      <c r="AL69" s="370"/>
      <c r="AM69" s="369"/>
      <c r="AN69" s="370"/>
      <c r="AO69" s="370"/>
      <c r="AP69" s="370"/>
      <c r="AQ69" s="101"/>
      <c r="AR69" s="102"/>
      <c r="AS69" s="102"/>
      <c r="AT69" s="103"/>
      <c r="AU69" s="370"/>
      <c r="AV69" s="370"/>
      <c r="AW69" s="370"/>
      <c r="AX69" s="372"/>
    </row>
    <row r="70" spans="1:50" customFormat="1" ht="23.25" customHeight="1" x14ac:dyDescent="0.15">
      <c r="A70" s="929" t="s">
        <v>522</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508</v>
      </c>
      <c r="H2" s="443"/>
      <c r="I2" s="443"/>
      <c r="J2" s="443"/>
      <c r="K2" s="443"/>
      <c r="L2" s="443"/>
      <c r="M2" s="443"/>
      <c r="N2" s="443"/>
      <c r="O2" s="443"/>
      <c r="P2" s="443"/>
      <c r="Q2" s="443"/>
      <c r="R2" s="443"/>
      <c r="S2" s="443"/>
      <c r="T2" s="443"/>
      <c r="U2" s="443"/>
      <c r="V2" s="443"/>
      <c r="W2" s="443"/>
      <c r="X2" s="443"/>
      <c r="Y2" s="443"/>
      <c r="Z2" s="443"/>
      <c r="AA2" s="443"/>
      <c r="AB2" s="444"/>
      <c r="AC2" s="442" t="s">
        <v>510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5" t="s">
        <v>19</v>
      </c>
      <c r="Z3" s="436"/>
      <c r="AA3" s="436"/>
      <c r="AB3" s="437"/>
      <c r="AC3" s="446" t="s">
        <v>17</v>
      </c>
      <c r="AD3" s="447"/>
      <c r="AE3" s="447"/>
      <c r="AF3" s="447"/>
      <c r="AG3" s="447"/>
      <c r="AH3" s="448" t="s">
        <v>18</v>
      </c>
      <c r="AI3" s="447"/>
      <c r="AJ3" s="447"/>
      <c r="AK3" s="447"/>
      <c r="AL3" s="447"/>
      <c r="AM3" s="447"/>
      <c r="AN3" s="447"/>
      <c r="AO3" s="447"/>
      <c r="AP3" s="447"/>
      <c r="AQ3" s="447"/>
      <c r="AR3" s="447"/>
      <c r="AS3" s="447"/>
      <c r="AT3" s="449"/>
      <c r="AU3" s="435" t="s">
        <v>19</v>
      </c>
      <c r="AV3" s="436"/>
      <c r="AW3" s="436"/>
      <c r="AX3" s="441"/>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4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3"/>
      <c r="H5" s="354"/>
      <c r="I5" s="354"/>
      <c r="J5" s="354"/>
      <c r="K5" s="355"/>
      <c r="L5" s="407"/>
      <c r="M5" s="412"/>
      <c r="N5" s="412"/>
      <c r="O5" s="412"/>
      <c r="P5" s="412"/>
      <c r="Q5" s="412"/>
      <c r="R5" s="412"/>
      <c r="S5" s="412"/>
      <c r="T5" s="412"/>
      <c r="U5" s="412"/>
      <c r="V5" s="412"/>
      <c r="W5" s="412"/>
      <c r="X5" s="413"/>
      <c r="Y5" s="404"/>
      <c r="Z5" s="405"/>
      <c r="AA5" s="405"/>
      <c r="AB5" s="411"/>
      <c r="AC5" s="353"/>
      <c r="AD5" s="354"/>
      <c r="AE5" s="354"/>
      <c r="AF5" s="354"/>
      <c r="AG5" s="355"/>
      <c r="AH5" s="407"/>
      <c r="AI5" s="412"/>
      <c r="AJ5" s="412"/>
      <c r="AK5" s="412"/>
      <c r="AL5" s="412"/>
      <c r="AM5" s="412"/>
      <c r="AN5" s="412"/>
      <c r="AO5" s="412"/>
      <c r="AP5" s="412"/>
      <c r="AQ5" s="412"/>
      <c r="AR5" s="412"/>
      <c r="AS5" s="412"/>
      <c r="AT5" s="413"/>
      <c r="AU5" s="404"/>
      <c r="AV5" s="405"/>
      <c r="AW5" s="405"/>
      <c r="AX5" s="406"/>
    </row>
    <row r="6" spans="1:50" ht="24.75" customHeight="1" x14ac:dyDescent="0.15">
      <c r="A6" s="1045"/>
      <c r="B6" s="1046"/>
      <c r="C6" s="1046"/>
      <c r="D6" s="1046"/>
      <c r="E6" s="1046"/>
      <c r="F6" s="1047"/>
      <c r="G6" s="353"/>
      <c r="H6" s="354"/>
      <c r="I6" s="354"/>
      <c r="J6" s="354"/>
      <c r="K6" s="355"/>
      <c r="L6" s="407"/>
      <c r="M6" s="412"/>
      <c r="N6" s="412"/>
      <c r="O6" s="412"/>
      <c r="P6" s="412"/>
      <c r="Q6" s="412"/>
      <c r="R6" s="412"/>
      <c r="S6" s="412"/>
      <c r="T6" s="412"/>
      <c r="U6" s="412"/>
      <c r="V6" s="412"/>
      <c r="W6" s="412"/>
      <c r="X6" s="413"/>
      <c r="Y6" s="404"/>
      <c r="Z6" s="405"/>
      <c r="AA6" s="405"/>
      <c r="AB6" s="411"/>
      <c r="AC6" s="353"/>
      <c r="AD6" s="354"/>
      <c r="AE6" s="354"/>
      <c r="AF6" s="354"/>
      <c r="AG6" s="355"/>
      <c r="AH6" s="407"/>
      <c r="AI6" s="412"/>
      <c r="AJ6" s="412"/>
      <c r="AK6" s="412"/>
      <c r="AL6" s="412"/>
      <c r="AM6" s="412"/>
      <c r="AN6" s="412"/>
      <c r="AO6" s="412"/>
      <c r="AP6" s="412"/>
      <c r="AQ6" s="412"/>
      <c r="AR6" s="412"/>
      <c r="AS6" s="412"/>
      <c r="AT6" s="413"/>
      <c r="AU6" s="404"/>
      <c r="AV6" s="405"/>
      <c r="AW6" s="405"/>
      <c r="AX6" s="406"/>
    </row>
    <row r="7" spans="1:50" ht="24.75" customHeight="1" x14ac:dyDescent="0.15">
      <c r="A7" s="1045"/>
      <c r="B7" s="1046"/>
      <c r="C7" s="1046"/>
      <c r="D7" s="1046"/>
      <c r="E7" s="1046"/>
      <c r="F7" s="1047"/>
      <c r="G7" s="353"/>
      <c r="H7" s="354"/>
      <c r="I7" s="354"/>
      <c r="J7" s="354"/>
      <c r="K7" s="355"/>
      <c r="L7" s="407"/>
      <c r="M7" s="412"/>
      <c r="N7" s="412"/>
      <c r="O7" s="412"/>
      <c r="P7" s="412"/>
      <c r="Q7" s="412"/>
      <c r="R7" s="412"/>
      <c r="S7" s="412"/>
      <c r="T7" s="412"/>
      <c r="U7" s="412"/>
      <c r="V7" s="412"/>
      <c r="W7" s="412"/>
      <c r="X7" s="413"/>
      <c r="Y7" s="404"/>
      <c r="Z7" s="405"/>
      <c r="AA7" s="405"/>
      <c r="AB7" s="411"/>
      <c r="AC7" s="353"/>
      <c r="AD7" s="354"/>
      <c r="AE7" s="354"/>
      <c r="AF7" s="354"/>
      <c r="AG7" s="355"/>
      <c r="AH7" s="407"/>
      <c r="AI7" s="412"/>
      <c r="AJ7" s="412"/>
      <c r="AK7" s="412"/>
      <c r="AL7" s="412"/>
      <c r="AM7" s="412"/>
      <c r="AN7" s="412"/>
      <c r="AO7" s="412"/>
      <c r="AP7" s="412"/>
      <c r="AQ7" s="412"/>
      <c r="AR7" s="412"/>
      <c r="AS7" s="412"/>
      <c r="AT7" s="413"/>
      <c r="AU7" s="404"/>
      <c r="AV7" s="405"/>
      <c r="AW7" s="405"/>
      <c r="AX7" s="406"/>
    </row>
    <row r="8" spans="1:50" ht="24.75" customHeight="1" x14ac:dyDescent="0.15">
      <c r="A8" s="1045"/>
      <c r="B8" s="1046"/>
      <c r="C8" s="1046"/>
      <c r="D8" s="1046"/>
      <c r="E8" s="1046"/>
      <c r="F8" s="1047"/>
      <c r="G8" s="353"/>
      <c r="H8" s="354"/>
      <c r="I8" s="354"/>
      <c r="J8" s="354"/>
      <c r="K8" s="355"/>
      <c r="L8" s="407"/>
      <c r="M8" s="412"/>
      <c r="N8" s="412"/>
      <c r="O8" s="412"/>
      <c r="P8" s="412"/>
      <c r="Q8" s="412"/>
      <c r="R8" s="412"/>
      <c r="S8" s="412"/>
      <c r="T8" s="412"/>
      <c r="U8" s="412"/>
      <c r="V8" s="412"/>
      <c r="W8" s="412"/>
      <c r="X8" s="413"/>
      <c r="Y8" s="404"/>
      <c r="Z8" s="405"/>
      <c r="AA8" s="405"/>
      <c r="AB8" s="411"/>
      <c r="AC8" s="353"/>
      <c r="AD8" s="354"/>
      <c r="AE8" s="354"/>
      <c r="AF8" s="354"/>
      <c r="AG8" s="355"/>
      <c r="AH8" s="407"/>
      <c r="AI8" s="412"/>
      <c r="AJ8" s="412"/>
      <c r="AK8" s="412"/>
      <c r="AL8" s="412"/>
      <c r="AM8" s="412"/>
      <c r="AN8" s="412"/>
      <c r="AO8" s="412"/>
      <c r="AP8" s="412"/>
      <c r="AQ8" s="412"/>
      <c r="AR8" s="412"/>
      <c r="AS8" s="412"/>
      <c r="AT8" s="413"/>
      <c r="AU8" s="404"/>
      <c r="AV8" s="405"/>
      <c r="AW8" s="405"/>
      <c r="AX8" s="406"/>
    </row>
    <row r="9" spans="1:50" ht="24.75" customHeight="1" x14ac:dyDescent="0.15">
      <c r="A9" s="1045"/>
      <c r="B9" s="1046"/>
      <c r="C9" s="1046"/>
      <c r="D9" s="1046"/>
      <c r="E9" s="1046"/>
      <c r="F9" s="1047"/>
      <c r="G9" s="353"/>
      <c r="H9" s="354"/>
      <c r="I9" s="354"/>
      <c r="J9" s="354"/>
      <c r="K9" s="355"/>
      <c r="L9" s="407"/>
      <c r="M9" s="412"/>
      <c r="N9" s="412"/>
      <c r="O9" s="412"/>
      <c r="P9" s="412"/>
      <c r="Q9" s="412"/>
      <c r="R9" s="412"/>
      <c r="S9" s="412"/>
      <c r="T9" s="412"/>
      <c r="U9" s="412"/>
      <c r="V9" s="412"/>
      <c r="W9" s="412"/>
      <c r="X9" s="413"/>
      <c r="Y9" s="404"/>
      <c r="Z9" s="405"/>
      <c r="AA9" s="405"/>
      <c r="AB9" s="411"/>
      <c r="AC9" s="353"/>
      <c r="AD9" s="354"/>
      <c r="AE9" s="354"/>
      <c r="AF9" s="354"/>
      <c r="AG9" s="355"/>
      <c r="AH9" s="407"/>
      <c r="AI9" s="412"/>
      <c r="AJ9" s="412"/>
      <c r="AK9" s="412"/>
      <c r="AL9" s="412"/>
      <c r="AM9" s="412"/>
      <c r="AN9" s="412"/>
      <c r="AO9" s="412"/>
      <c r="AP9" s="412"/>
      <c r="AQ9" s="412"/>
      <c r="AR9" s="412"/>
      <c r="AS9" s="412"/>
      <c r="AT9" s="413"/>
      <c r="AU9" s="404"/>
      <c r="AV9" s="405"/>
      <c r="AW9" s="405"/>
      <c r="AX9" s="406"/>
    </row>
    <row r="10" spans="1:50" ht="24.75" customHeight="1" x14ac:dyDescent="0.15">
      <c r="A10" s="1045"/>
      <c r="B10" s="1046"/>
      <c r="C10" s="1046"/>
      <c r="D10" s="1046"/>
      <c r="E10" s="1046"/>
      <c r="F10" s="1047"/>
      <c r="G10" s="353"/>
      <c r="H10" s="354"/>
      <c r="I10" s="354"/>
      <c r="J10" s="354"/>
      <c r="K10" s="355"/>
      <c r="L10" s="407"/>
      <c r="M10" s="412"/>
      <c r="N10" s="412"/>
      <c r="O10" s="412"/>
      <c r="P10" s="412"/>
      <c r="Q10" s="412"/>
      <c r="R10" s="412"/>
      <c r="S10" s="412"/>
      <c r="T10" s="412"/>
      <c r="U10" s="412"/>
      <c r="V10" s="412"/>
      <c r="W10" s="412"/>
      <c r="X10" s="413"/>
      <c r="Y10" s="404"/>
      <c r="Z10" s="405"/>
      <c r="AA10" s="405"/>
      <c r="AB10" s="411"/>
      <c r="AC10" s="353"/>
      <c r="AD10" s="354"/>
      <c r="AE10" s="354"/>
      <c r="AF10" s="354"/>
      <c r="AG10" s="355"/>
      <c r="AH10" s="407"/>
      <c r="AI10" s="412"/>
      <c r="AJ10" s="412"/>
      <c r="AK10" s="412"/>
      <c r="AL10" s="412"/>
      <c r="AM10" s="412"/>
      <c r="AN10" s="412"/>
      <c r="AO10" s="412"/>
      <c r="AP10" s="412"/>
      <c r="AQ10" s="412"/>
      <c r="AR10" s="412"/>
      <c r="AS10" s="412"/>
      <c r="AT10" s="413"/>
      <c r="AU10" s="404"/>
      <c r="AV10" s="405"/>
      <c r="AW10" s="405"/>
      <c r="AX10" s="406"/>
    </row>
    <row r="11" spans="1:50" ht="24.75" customHeight="1" x14ac:dyDescent="0.15">
      <c r="A11" s="1045"/>
      <c r="B11" s="1046"/>
      <c r="C11" s="1046"/>
      <c r="D11" s="1046"/>
      <c r="E11" s="1046"/>
      <c r="F11" s="1047"/>
      <c r="G11" s="353"/>
      <c r="H11" s="354"/>
      <c r="I11" s="354"/>
      <c r="J11" s="354"/>
      <c r="K11" s="355"/>
      <c r="L11" s="407"/>
      <c r="M11" s="412"/>
      <c r="N11" s="412"/>
      <c r="O11" s="412"/>
      <c r="P11" s="412"/>
      <c r="Q11" s="412"/>
      <c r="R11" s="412"/>
      <c r="S11" s="412"/>
      <c r="T11" s="412"/>
      <c r="U11" s="412"/>
      <c r="V11" s="412"/>
      <c r="W11" s="412"/>
      <c r="X11" s="413"/>
      <c r="Y11" s="404"/>
      <c r="Z11" s="405"/>
      <c r="AA11" s="405"/>
      <c r="AB11" s="411"/>
      <c r="AC11" s="353"/>
      <c r="AD11" s="354"/>
      <c r="AE11" s="354"/>
      <c r="AF11" s="354"/>
      <c r="AG11" s="355"/>
      <c r="AH11" s="407"/>
      <c r="AI11" s="412"/>
      <c r="AJ11" s="412"/>
      <c r="AK11" s="412"/>
      <c r="AL11" s="412"/>
      <c r="AM11" s="412"/>
      <c r="AN11" s="412"/>
      <c r="AO11" s="412"/>
      <c r="AP11" s="412"/>
      <c r="AQ11" s="412"/>
      <c r="AR11" s="412"/>
      <c r="AS11" s="412"/>
      <c r="AT11" s="413"/>
      <c r="AU11" s="404"/>
      <c r="AV11" s="405"/>
      <c r="AW11" s="405"/>
      <c r="AX11" s="406"/>
    </row>
    <row r="12" spans="1:50" ht="24.75" customHeight="1" x14ac:dyDescent="0.15">
      <c r="A12" s="1045"/>
      <c r="B12" s="1046"/>
      <c r="C12" s="1046"/>
      <c r="D12" s="1046"/>
      <c r="E12" s="1046"/>
      <c r="F12" s="1047"/>
      <c r="G12" s="353"/>
      <c r="H12" s="354"/>
      <c r="I12" s="354"/>
      <c r="J12" s="354"/>
      <c r="K12" s="355"/>
      <c r="L12" s="407"/>
      <c r="M12" s="412"/>
      <c r="N12" s="412"/>
      <c r="O12" s="412"/>
      <c r="P12" s="412"/>
      <c r="Q12" s="412"/>
      <c r="R12" s="412"/>
      <c r="S12" s="412"/>
      <c r="T12" s="412"/>
      <c r="U12" s="412"/>
      <c r="V12" s="412"/>
      <c r="W12" s="412"/>
      <c r="X12" s="413"/>
      <c r="Y12" s="404"/>
      <c r="Z12" s="405"/>
      <c r="AA12" s="405"/>
      <c r="AB12" s="411"/>
      <c r="AC12" s="353"/>
      <c r="AD12" s="354"/>
      <c r="AE12" s="354"/>
      <c r="AF12" s="354"/>
      <c r="AG12" s="355"/>
      <c r="AH12" s="407"/>
      <c r="AI12" s="412"/>
      <c r="AJ12" s="412"/>
      <c r="AK12" s="412"/>
      <c r="AL12" s="412"/>
      <c r="AM12" s="412"/>
      <c r="AN12" s="412"/>
      <c r="AO12" s="412"/>
      <c r="AP12" s="412"/>
      <c r="AQ12" s="412"/>
      <c r="AR12" s="412"/>
      <c r="AS12" s="412"/>
      <c r="AT12" s="413"/>
      <c r="AU12" s="404"/>
      <c r="AV12" s="405"/>
      <c r="AW12" s="405"/>
      <c r="AX12" s="406"/>
    </row>
    <row r="13" spans="1:50" ht="24.75" customHeight="1" x14ac:dyDescent="0.15">
      <c r="A13" s="1045"/>
      <c r="B13" s="1046"/>
      <c r="C13" s="1046"/>
      <c r="D13" s="1046"/>
      <c r="E13" s="1046"/>
      <c r="F13" s="1047"/>
      <c r="G13" s="353"/>
      <c r="H13" s="354"/>
      <c r="I13" s="354"/>
      <c r="J13" s="354"/>
      <c r="K13" s="355"/>
      <c r="L13" s="407"/>
      <c r="M13" s="412"/>
      <c r="N13" s="412"/>
      <c r="O13" s="412"/>
      <c r="P13" s="412"/>
      <c r="Q13" s="412"/>
      <c r="R13" s="412"/>
      <c r="S13" s="412"/>
      <c r="T13" s="412"/>
      <c r="U13" s="412"/>
      <c r="V13" s="412"/>
      <c r="W13" s="412"/>
      <c r="X13" s="413"/>
      <c r="Y13" s="404"/>
      <c r="Z13" s="405"/>
      <c r="AA13" s="405"/>
      <c r="AB13" s="411"/>
      <c r="AC13" s="353"/>
      <c r="AD13" s="354"/>
      <c r="AE13" s="354"/>
      <c r="AF13" s="354"/>
      <c r="AG13" s="355"/>
      <c r="AH13" s="407"/>
      <c r="AI13" s="412"/>
      <c r="AJ13" s="412"/>
      <c r="AK13" s="412"/>
      <c r="AL13" s="412"/>
      <c r="AM13" s="412"/>
      <c r="AN13" s="412"/>
      <c r="AO13" s="412"/>
      <c r="AP13" s="412"/>
      <c r="AQ13" s="412"/>
      <c r="AR13" s="412"/>
      <c r="AS13" s="412"/>
      <c r="AT13" s="413"/>
      <c r="AU13" s="404"/>
      <c r="AV13" s="405"/>
      <c r="AW13" s="405"/>
      <c r="AX13" s="406"/>
    </row>
    <row r="14" spans="1:50" ht="24.75" customHeight="1" thickBot="1" x14ac:dyDescent="0.2">
      <c r="A14" s="1045"/>
      <c r="B14" s="1046"/>
      <c r="C14" s="1046"/>
      <c r="D14" s="1046"/>
      <c r="E14" s="1046"/>
      <c r="F14" s="1047"/>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5"/>
      <c r="B15" s="1046"/>
      <c r="C15" s="1046"/>
      <c r="D15" s="1046"/>
      <c r="E15" s="1046"/>
      <c r="F15" s="1047"/>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5" t="s">
        <v>19</v>
      </c>
      <c r="Z16" s="436"/>
      <c r="AA16" s="436"/>
      <c r="AB16" s="437"/>
      <c r="AC16" s="446" t="s">
        <v>17</v>
      </c>
      <c r="AD16" s="447"/>
      <c r="AE16" s="447"/>
      <c r="AF16" s="447"/>
      <c r="AG16" s="447"/>
      <c r="AH16" s="448" t="s">
        <v>18</v>
      </c>
      <c r="AI16" s="447"/>
      <c r="AJ16" s="447"/>
      <c r="AK16" s="447"/>
      <c r="AL16" s="447"/>
      <c r="AM16" s="447"/>
      <c r="AN16" s="447"/>
      <c r="AO16" s="447"/>
      <c r="AP16" s="447"/>
      <c r="AQ16" s="447"/>
      <c r="AR16" s="447"/>
      <c r="AS16" s="447"/>
      <c r="AT16" s="449"/>
      <c r="AU16" s="435" t="s">
        <v>19</v>
      </c>
      <c r="AV16" s="436"/>
      <c r="AW16" s="436"/>
      <c r="AX16" s="441"/>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4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3"/>
      <c r="H18" s="354"/>
      <c r="I18" s="354"/>
      <c r="J18" s="354"/>
      <c r="K18" s="355"/>
      <c r="L18" s="407"/>
      <c r="M18" s="412"/>
      <c r="N18" s="412"/>
      <c r="O18" s="412"/>
      <c r="P18" s="412"/>
      <c r="Q18" s="412"/>
      <c r="R18" s="412"/>
      <c r="S18" s="412"/>
      <c r="T18" s="412"/>
      <c r="U18" s="412"/>
      <c r="V18" s="412"/>
      <c r="W18" s="412"/>
      <c r="X18" s="413"/>
      <c r="Y18" s="404"/>
      <c r="Z18" s="405"/>
      <c r="AA18" s="405"/>
      <c r="AB18" s="411"/>
      <c r="AC18" s="353"/>
      <c r="AD18" s="354"/>
      <c r="AE18" s="354"/>
      <c r="AF18" s="354"/>
      <c r="AG18" s="355"/>
      <c r="AH18" s="407"/>
      <c r="AI18" s="412"/>
      <c r="AJ18" s="412"/>
      <c r="AK18" s="412"/>
      <c r="AL18" s="412"/>
      <c r="AM18" s="412"/>
      <c r="AN18" s="412"/>
      <c r="AO18" s="412"/>
      <c r="AP18" s="412"/>
      <c r="AQ18" s="412"/>
      <c r="AR18" s="412"/>
      <c r="AS18" s="412"/>
      <c r="AT18" s="413"/>
      <c r="AU18" s="404"/>
      <c r="AV18" s="405"/>
      <c r="AW18" s="405"/>
      <c r="AX18" s="406"/>
    </row>
    <row r="19" spans="1:50" ht="24.75" customHeight="1" x14ac:dyDescent="0.15">
      <c r="A19" s="1045"/>
      <c r="B19" s="1046"/>
      <c r="C19" s="1046"/>
      <c r="D19" s="1046"/>
      <c r="E19" s="1046"/>
      <c r="F19" s="1047"/>
      <c r="G19" s="353"/>
      <c r="H19" s="354"/>
      <c r="I19" s="354"/>
      <c r="J19" s="354"/>
      <c r="K19" s="355"/>
      <c r="L19" s="407"/>
      <c r="M19" s="412"/>
      <c r="N19" s="412"/>
      <c r="O19" s="412"/>
      <c r="P19" s="412"/>
      <c r="Q19" s="412"/>
      <c r="R19" s="412"/>
      <c r="S19" s="412"/>
      <c r="T19" s="412"/>
      <c r="U19" s="412"/>
      <c r="V19" s="412"/>
      <c r="W19" s="412"/>
      <c r="X19" s="413"/>
      <c r="Y19" s="404"/>
      <c r="Z19" s="405"/>
      <c r="AA19" s="405"/>
      <c r="AB19" s="411"/>
      <c r="AC19" s="353"/>
      <c r="AD19" s="354"/>
      <c r="AE19" s="354"/>
      <c r="AF19" s="354"/>
      <c r="AG19" s="355"/>
      <c r="AH19" s="407"/>
      <c r="AI19" s="412"/>
      <c r="AJ19" s="412"/>
      <c r="AK19" s="412"/>
      <c r="AL19" s="412"/>
      <c r="AM19" s="412"/>
      <c r="AN19" s="412"/>
      <c r="AO19" s="412"/>
      <c r="AP19" s="412"/>
      <c r="AQ19" s="412"/>
      <c r="AR19" s="412"/>
      <c r="AS19" s="412"/>
      <c r="AT19" s="413"/>
      <c r="AU19" s="404"/>
      <c r="AV19" s="405"/>
      <c r="AW19" s="405"/>
      <c r="AX19" s="406"/>
    </row>
    <row r="20" spans="1:50" ht="24.75" customHeight="1" x14ac:dyDescent="0.15">
      <c r="A20" s="1045"/>
      <c r="B20" s="1046"/>
      <c r="C20" s="1046"/>
      <c r="D20" s="1046"/>
      <c r="E20" s="1046"/>
      <c r="F20" s="1047"/>
      <c r="G20" s="353"/>
      <c r="H20" s="354"/>
      <c r="I20" s="354"/>
      <c r="J20" s="354"/>
      <c r="K20" s="355"/>
      <c r="L20" s="407"/>
      <c r="M20" s="412"/>
      <c r="N20" s="412"/>
      <c r="O20" s="412"/>
      <c r="P20" s="412"/>
      <c r="Q20" s="412"/>
      <c r="R20" s="412"/>
      <c r="S20" s="412"/>
      <c r="T20" s="412"/>
      <c r="U20" s="412"/>
      <c r="V20" s="412"/>
      <c r="W20" s="412"/>
      <c r="X20" s="413"/>
      <c r="Y20" s="404"/>
      <c r="Z20" s="405"/>
      <c r="AA20" s="405"/>
      <c r="AB20" s="411"/>
      <c r="AC20" s="353"/>
      <c r="AD20" s="354"/>
      <c r="AE20" s="354"/>
      <c r="AF20" s="354"/>
      <c r="AG20" s="355"/>
      <c r="AH20" s="407"/>
      <c r="AI20" s="412"/>
      <c r="AJ20" s="412"/>
      <c r="AK20" s="412"/>
      <c r="AL20" s="412"/>
      <c r="AM20" s="412"/>
      <c r="AN20" s="412"/>
      <c r="AO20" s="412"/>
      <c r="AP20" s="412"/>
      <c r="AQ20" s="412"/>
      <c r="AR20" s="412"/>
      <c r="AS20" s="412"/>
      <c r="AT20" s="413"/>
      <c r="AU20" s="404"/>
      <c r="AV20" s="405"/>
      <c r="AW20" s="405"/>
      <c r="AX20" s="406"/>
    </row>
    <row r="21" spans="1:50" ht="24.75" customHeight="1" x14ac:dyDescent="0.15">
      <c r="A21" s="1045"/>
      <c r="B21" s="1046"/>
      <c r="C21" s="1046"/>
      <c r="D21" s="1046"/>
      <c r="E21" s="1046"/>
      <c r="F21" s="1047"/>
      <c r="G21" s="353"/>
      <c r="H21" s="354"/>
      <c r="I21" s="354"/>
      <c r="J21" s="354"/>
      <c r="K21" s="355"/>
      <c r="L21" s="407"/>
      <c r="M21" s="412"/>
      <c r="N21" s="412"/>
      <c r="O21" s="412"/>
      <c r="P21" s="412"/>
      <c r="Q21" s="412"/>
      <c r="R21" s="412"/>
      <c r="S21" s="412"/>
      <c r="T21" s="412"/>
      <c r="U21" s="412"/>
      <c r="V21" s="412"/>
      <c r="W21" s="412"/>
      <c r="X21" s="413"/>
      <c r="Y21" s="404"/>
      <c r="Z21" s="405"/>
      <c r="AA21" s="405"/>
      <c r="AB21" s="411"/>
      <c r="AC21" s="353"/>
      <c r="AD21" s="354"/>
      <c r="AE21" s="354"/>
      <c r="AF21" s="354"/>
      <c r="AG21" s="355"/>
      <c r="AH21" s="407"/>
      <c r="AI21" s="412"/>
      <c r="AJ21" s="412"/>
      <c r="AK21" s="412"/>
      <c r="AL21" s="412"/>
      <c r="AM21" s="412"/>
      <c r="AN21" s="412"/>
      <c r="AO21" s="412"/>
      <c r="AP21" s="412"/>
      <c r="AQ21" s="412"/>
      <c r="AR21" s="412"/>
      <c r="AS21" s="412"/>
      <c r="AT21" s="413"/>
      <c r="AU21" s="404"/>
      <c r="AV21" s="405"/>
      <c r="AW21" s="405"/>
      <c r="AX21" s="406"/>
    </row>
    <row r="22" spans="1:50" ht="24.75" customHeight="1" x14ac:dyDescent="0.15">
      <c r="A22" s="1045"/>
      <c r="B22" s="1046"/>
      <c r="C22" s="1046"/>
      <c r="D22" s="1046"/>
      <c r="E22" s="1046"/>
      <c r="F22" s="1047"/>
      <c r="G22" s="353"/>
      <c r="H22" s="354"/>
      <c r="I22" s="354"/>
      <c r="J22" s="354"/>
      <c r="K22" s="355"/>
      <c r="L22" s="407"/>
      <c r="M22" s="412"/>
      <c r="N22" s="412"/>
      <c r="O22" s="412"/>
      <c r="P22" s="412"/>
      <c r="Q22" s="412"/>
      <c r="R22" s="412"/>
      <c r="S22" s="412"/>
      <c r="T22" s="412"/>
      <c r="U22" s="412"/>
      <c r="V22" s="412"/>
      <c r="W22" s="412"/>
      <c r="X22" s="413"/>
      <c r="Y22" s="404"/>
      <c r="Z22" s="405"/>
      <c r="AA22" s="405"/>
      <c r="AB22" s="411"/>
      <c r="AC22" s="353"/>
      <c r="AD22" s="354"/>
      <c r="AE22" s="354"/>
      <c r="AF22" s="354"/>
      <c r="AG22" s="355"/>
      <c r="AH22" s="407"/>
      <c r="AI22" s="412"/>
      <c r="AJ22" s="412"/>
      <c r="AK22" s="412"/>
      <c r="AL22" s="412"/>
      <c r="AM22" s="412"/>
      <c r="AN22" s="412"/>
      <c r="AO22" s="412"/>
      <c r="AP22" s="412"/>
      <c r="AQ22" s="412"/>
      <c r="AR22" s="412"/>
      <c r="AS22" s="412"/>
      <c r="AT22" s="413"/>
      <c r="AU22" s="404"/>
      <c r="AV22" s="405"/>
      <c r="AW22" s="405"/>
      <c r="AX22" s="406"/>
    </row>
    <row r="23" spans="1:50" ht="24.75" customHeight="1" x14ac:dyDescent="0.15">
      <c r="A23" s="1045"/>
      <c r="B23" s="1046"/>
      <c r="C23" s="1046"/>
      <c r="D23" s="1046"/>
      <c r="E23" s="1046"/>
      <c r="F23" s="1047"/>
      <c r="G23" s="353"/>
      <c r="H23" s="354"/>
      <c r="I23" s="354"/>
      <c r="J23" s="354"/>
      <c r="K23" s="355"/>
      <c r="L23" s="407"/>
      <c r="M23" s="412"/>
      <c r="N23" s="412"/>
      <c r="O23" s="412"/>
      <c r="P23" s="412"/>
      <c r="Q23" s="412"/>
      <c r="R23" s="412"/>
      <c r="S23" s="412"/>
      <c r="T23" s="412"/>
      <c r="U23" s="412"/>
      <c r="V23" s="412"/>
      <c r="W23" s="412"/>
      <c r="X23" s="413"/>
      <c r="Y23" s="404"/>
      <c r="Z23" s="405"/>
      <c r="AA23" s="405"/>
      <c r="AB23" s="411"/>
      <c r="AC23" s="353"/>
      <c r="AD23" s="354"/>
      <c r="AE23" s="354"/>
      <c r="AF23" s="354"/>
      <c r="AG23" s="355"/>
      <c r="AH23" s="407"/>
      <c r="AI23" s="412"/>
      <c r="AJ23" s="412"/>
      <c r="AK23" s="412"/>
      <c r="AL23" s="412"/>
      <c r="AM23" s="412"/>
      <c r="AN23" s="412"/>
      <c r="AO23" s="412"/>
      <c r="AP23" s="412"/>
      <c r="AQ23" s="412"/>
      <c r="AR23" s="412"/>
      <c r="AS23" s="412"/>
      <c r="AT23" s="413"/>
      <c r="AU23" s="404"/>
      <c r="AV23" s="405"/>
      <c r="AW23" s="405"/>
      <c r="AX23" s="406"/>
    </row>
    <row r="24" spans="1:50" ht="24.75" customHeight="1" x14ac:dyDescent="0.15">
      <c r="A24" s="1045"/>
      <c r="B24" s="1046"/>
      <c r="C24" s="1046"/>
      <c r="D24" s="1046"/>
      <c r="E24" s="1046"/>
      <c r="F24" s="1047"/>
      <c r="G24" s="353"/>
      <c r="H24" s="354"/>
      <c r="I24" s="354"/>
      <c r="J24" s="354"/>
      <c r="K24" s="355"/>
      <c r="L24" s="407"/>
      <c r="M24" s="412"/>
      <c r="N24" s="412"/>
      <c r="O24" s="412"/>
      <c r="P24" s="412"/>
      <c r="Q24" s="412"/>
      <c r="R24" s="412"/>
      <c r="S24" s="412"/>
      <c r="T24" s="412"/>
      <c r="U24" s="412"/>
      <c r="V24" s="412"/>
      <c r="W24" s="412"/>
      <c r="X24" s="413"/>
      <c r="Y24" s="404"/>
      <c r="Z24" s="405"/>
      <c r="AA24" s="405"/>
      <c r="AB24" s="411"/>
      <c r="AC24" s="353"/>
      <c r="AD24" s="354"/>
      <c r="AE24" s="354"/>
      <c r="AF24" s="354"/>
      <c r="AG24" s="355"/>
      <c r="AH24" s="407"/>
      <c r="AI24" s="412"/>
      <c r="AJ24" s="412"/>
      <c r="AK24" s="412"/>
      <c r="AL24" s="412"/>
      <c r="AM24" s="412"/>
      <c r="AN24" s="412"/>
      <c r="AO24" s="412"/>
      <c r="AP24" s="412"/>
      <c r="AQ24" s="412"/>
      <c r="AR24" s="412"/>
      <c r="AS24" s="412"/>
      <c r="AT24" s="413"/>
      <c r="AU24" s="404"/>
      <c r="AV24" s="405"/>
      <c r="AW24" s="405"/>
      <c r="AX24" s="406"/>
    </row>
    <row r="25" spans="1:50" ht="24.75" customHeight="1" x14ac:dyDescent="0.15">
      <c r="A25" s="1045"/>
      <c r="B25" s="1046"/>
      <c r="C25" s="1046"/>
      <c r="D25" s="1046"/>
      <c r="E25" s="1046"/>
      <c r="F25" s="1047"/>
      <c r="G25" s="353"/>
      <c r="H25" s="354"/>
      <c r="I25" s="354"/>
      <c r="J25" s="354"/>
      <c r="K25" s="355"/>
      <c r="L25" s="407"/>
      <c r="M25" s="412"/>
      <c r="N25" s="412"/>
      <c r="O25" s="412"/>
      <c r="P25" s="412"/>
      <c r="Q25" s="412"/>
      <c r="R25" s="412"/>
      <c r="S25" s="412"/>
      <c r="T25" s="412"/>
      <c r="U25" s="412"/>
      <c r="V25" s="412"/>
      <c r="W25" s="412"/>
      <c r="X25" s="413"/>
      <c r="Y25" s="404"/>
      <c r="Z25" s="405"/>
      <c r="AA25" s="405"/>
      <c r="AB25" s="411"/>
      <c r="AC25" s="353"/>
      <c r="AD25" s="354"/>
      <c r="AE25" s="354"/>
      <c r="AF25" s="354"/>
      <c r="AG25" s="355"/>
      <c r="AH25" s="407"/>
      <c r="AI25" s="412"/>
      <c r="AJ25" s="412"/>
      <c r="AK25" s="412"/>
      <c r="AL25" s="412"/>
      <c r="AM25" s="412"/>
      <c r="AN25" s="412"/>
      <c r="AO25" s="412"/>
      <c r="AP25" s="412"/>
      <c r="AQ25" s="412"/>
      <c r="AR25" s="412"/>
      <c r="AS25" s="412"/>
      <c r="AT25" s="413"/>
      <c r="AU25" s="404"/>
      <c r="AV25" s="405"/>
      <c r="AW25" s="405"/>
      <c r="AX25" s="406"/>
    </row>
    <row r="26" spans="1:50" ht="24.75" customHeight="1" x14ac:dyDescent="0.15">
      <c r="A26" s="1045"/>
      <c r="B26" s="1046"/>
      <c r="C26" s="1046"/>
      <c r="D26" s="1046"/>
      <c r="E26" s="1046"/>
      <c r="F26" s="1047"/>
      <c r="G26" s="353"/>
      <c r="H26" s="354"/>
      <c r="I26" s="354"/>
      <c r="J26" s="354"/>
      <c r="K26" s="355"/>
      <c r="L26" s="407"/>
      <c r="M26" s="412"/>
      <c r="N26" s="412"/>
      <c r="O26" s="412"/>
      <c r="P26" s="412"/>
      <c r="Q26" s="412"/>
      <c r="R26" s="412"/>
      <c r="S26" s="412"/>
      <c r="T26" s="412"/>
      <c r="U26" s="412"/>
      <c r="V26" s="412"/>
      <c r="W26" s="412"/>
      <c r="X26" s="413"/>
      <c r="Y26" s="404"/>
      <c r="Z26" s="405"/>
      <c r="AA26" s="405"/>
      <c r="AB26" s="411"/>
      <c r="AC26" s="353"/>
      <c r="AD26" s="354"/>
      <c r="AE26" s="354"/>
      <c r="AF26" s="354"/>
      <c r="AG26" s="355"/>
      <c r="AH26" s="407"/>
      <c r="AI26" s="412"/>
      <c r="AJ26" s="412"/>
      <c r="AK26" s="412"/>
      <c r="AL26" s="412"/>
      <c r="AM26" s="412"/>
      <c r="AN26" s="412"/>
      <c r="AO26" s="412"/>
      <c r="AP26" s="412"/>
      <c r="AQ26" s="412"/>
      <c r="AR26" s="412"/>
      <c r="AS26" s="412"/>
      <c r="AT26" s="413"/>
      <c r="AU26" s="404"/>
      <c r="AV26" s="405"/>
      <c r="AW26" s="405"/>
      <c r="AX26" s="406"/>
    </row>
    <row r="27" spans="1:50" ht="24.75" customHeight="1" thickBot="1" x14ac:dyDescent="0.2">
      <c r="A27" s="1045"/>
      <c r="B27" s="1046"/>
      <c r="C27" s="1046"/>
      <c r="D27" s="1046"/>
      <c r="E27" s="1046"/>
      <c r="F27" s="1047"/>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5"/>
      <c r="B28" s="1046"/>
      <c r="C28" s="1046"/>
      <c r="D28" s="1046"/>
      <c r="E28" s="1046"/>
      <c r="F28" s="1047"/>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5" t="s">
        <v>19</v>
      </c>
      <c r="Z29" s="436"/>
      <c r="AA29" s="436"/>
      <c r="AB29" s="437"/>
      <c r="AC29" s="446" t="s">
        <v>17</v>
      </c>
      <c r="AD29" s="447"/>
      <c r="AE29" s="447"/>
      <c r="AF29" s="447"/>
      <c r="AG29" s="447"/>
      <c r="AH29" s="448" t="s">
        <v>18</v>
      </c>
      <c r="AI29" s="447"/>
      <c r="AJ29" s="447"/>
      <c r="AK29" s="447"/>
      <c r="AL29" s="447"/>
      <c r="AM29" s="447"/>
      <c r="AN29" s="447"/>
      <c r="AO29" s="447"/>
      <c r="AP29" s="447"/>
      <c r="AQ29" s="447"/>
      <c r="AR29" s="447"/>
      <c r="AS29" s="447"/>
      <c r="AT29" s="449"/>
      <c r="AU29" s="435" t="s">
        <v>19</v>
      </c>
      <c r="AV29" s="436"/>
      <c r="AW29" s="436"/>
      <c r="AX29" s="441"/>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4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3"/>
      <c r="H31" s="354"/>
      <c r="I31" s="354"/>
      <c r="J31" s="354"/>
      <c r="K31" s="355"/>
      <c r="L31" s="407"/>
      <c r="M31" s="412"/>
      <c r="N31" s="412"/>
      <c r="O31" s="412"/>
      <c r="P31" s="412"/>
      <c r="Q31" s="412"/>
      <c r="R31" s="412"/>
      <c r="S31" s="412"/>
      <c r="T31" s="412"/>
      <c r="U31" s="412"/>
      <c r="V31" s="412"/>
      <c r="W31" s="412"/>
      <c r="X31" s="413"/>
      <c r="Y31" s="404"/>
      <c r="Z31" s="405"/>
      <c r="AA31" s="405"/>
      <c r="AB31" s="411"/>
      <c r="AC31" s="353"/>
      <c r="AD31" s="354"/>
      <c r="AE31" s="354"/>
      <c r="AF31" s="354"/>
      <c r="AG31" s="355"/>
      <c r="AH31" s="407"/>
      <c r="AI31" s="412"/>
      <c r="AJ31" s="412"/>
      <c r="AK31" s="412"/>
      <c r="AL31" s="412"/>
      <c r="AM31" s="412"/>
      <c r="AN31" s="412"/>
      <c r="AO31" s="412"/>
      <c r="AP31" s="412"/>
      <c r="AQ31" s="412"/>
      <c r="AR31" s="412"/>
      <c r="AS31" s="412"/>
      <c r="AT31" s="413"/>
      <c r="AU31" s="404"/>
      <c r="AV31" s="405"/>
      <c r="AW31" s="405"/>
      <c r="AX31" s="406"/>
    </row>
    <row r="32" spans="1:50" ht="24.75" customHeight="1" x14ac:dyDescent="0.15">
      <c r="A32" s="1045"/>
      <c r="B32" s="1046"/>
      <c r="C32" s="1046"/>
      <c r="D32" s="1046"/>
      <c r="E32" s="1046"/>
      <c r="F32" s="1047"/>
      <c r="G32" s="353"/>
      <c r="H32" s="354"/>
      <c r="I32" s="354"/>
      <c r="J32" s="354"/>
      <c r="K32" s="355"/>
      <c r="L32" s="407"/>
      <c r="M32" s="412"/>
      <c r="N32" s="412"/>
      <c r="O32" s="412"/>
      <c r="P32" s="412"/>
      <c r="Q32" s="412"/>
      <c r="R32" s="412"/>
      <c r="S32" s="412"/>
      <c r="T32" s="412"/>
      <c r="U32" s="412"/>
      <c r="V32" s="412"/>
      <c r="W32" s="412"/>
      <c r="X32" s="413"/>
      <c r="Y32" s="404"/>
      <c r="Z32" s="405"/>
      <c r="AA32" s="405"/>
      <c r="AB32" s="411"/>
      <c r="AC32" s="353"/>
      <c r="AD32" s="354"/>
      <c r="AE32" s="354"/>
      <c r="AF32" s="354"/>
      <c r="AG32" s="355"/>
      <c r="AH32" s="407"/>
      <c r="AI32" s="412"/>
      <c r="AJ32" s="412"/>
      <c r="AK32" s="412"/>
      <c r="AL32" s="412"/>
      <c r="AM32" s="412"/>
      <c r="AN32" s="412"/>
      <c r="AO32" s="412"/>
      <c r="AP32" s="412"/>
      <c r="AQ32" s="412"/>
      <c r="AR32" s="412"/>
      <c r="AS32" s="412"/>
      <c r="AT32" s="413"/>
      <c r="AU32" s="404"/>
      <c r="AV32" s="405"/>
      <c r="AW32" s="405"/>
      <c r="AX32" s="406"/>
    </row>
    <row r="33" spans="1:50" ht="24.75" customHeight="1" x14ac:dyDescent="0.15">
      <c r="A33" s="1045"/>
      <c r="B33" s="1046"/>
      <c r="C33" s="1046"/>
      <c r="D33" s="1046"/>
      <c r="E33" s="1046"/>
      <c r="F33" s="1047"/>
      <c r="G33" s="353"/>
      <c r="H33" s="354"/>
      <c r="I33" s="354"/>
      <c r="J33" s="354"/>
      <c r="K33" s="355"/>
      <c r="L33" s="407"/>
      <c r="M33" s="412"/>
      <c r="N33" s="412"/>
      <c r="O33" s="412"/>
      <c r="P33" s="412"/>
      <c r="Q33" s="412"/>
      <c r="R33" s="412"/>
      <c r="S33" s="412"/>
      <c r="T33" s="412"/>
      <c r="U33" s="412"/>
      <c r="V33" s="412"/>
      <c r="W33" s="412"/>
      <c r="X33" s="413"/>
      <c r="Y33" s="404"/>
      <c r="Z33" s="405"/>
      <c r="AA33" s="405"/>
      <c r="AB33" s="411"/>
      <c r="AC33" s="353"/>
      <c r="AD33" s="354"/>
      <c r="AE33" s="354"/>
      <c r="AF33" s="354"/>
      <c r="AG33" s="355"/>
      <c r="AH33" s="407"/>
      <c r="AI33" s="412"/>
      <c r="AJ33" s="412"/>
      <c r="AK33" s="412"/>
      <c r="AL33" s="412"/>
      <c r="AM33" s="412"/>
      <c r="AN33" s="412"/>
      <c r="AO33" s="412"/>
      <c r="AP33" s="412"/>
      <c r="AQ33" s="412"/>
      <c r="AR33" s="412"/>
      <c r="AS33" s="412"/>
      <c r="AT33" s="413"/>
      <c r="AU33" s="404"/>
      <c r="AV33" s="405"/>
      <c r="AW33" s="405"/>
      <c r="AX33" s="406"/>
    </row>
    <row r="34" spans="1:50" ht="24.75" customHeight="1" x14ac:dyDescent="0.15">
      <c r="A34" s="1045"/>
      <c r="B34" s="1046"/>
      <c r="C34" s="1046"/>
      <c r="D34" s="1046"/>
      <c r="E34" s="1046"/>
      <c r="F34" s="1047"/>
      <c r="G34" s="353"/>
      <c r="H34" s="354"/>
      <c r="I34" s="354"/>
      <c r="J34" s="354"/>
      <c r="K34" s="355"/>
      <c r="L34" s="407"/>
      <c r="M34" s="412"/>
      <c r="N34" s="412"/>
      <c r="O34" s="412"/>
      <c r="P34" s="412"/>
      <c r="Q34" s="412"/>
      <c r="R34" s="412"/>
      <c r="S34" s="412"/>
      <c r="T34" s="412"/>
      <c r="U34" s="412"/>
      <c r="V34" s="412"/>
      <c r="W34" s="412"/>
      <c r="X34" s="413"/>
      <c r="Y34" s="404"/>
      <c r="Z34" s="405"/>
      <c r="AA34" s="405"/>
      <c r="AB34" s="411"/>
      <c r="AC34" s="353"/>
      <c r="AD34" s="354"/>
      <c r="AE34" s="354"/>
      <c r="AF34" s="354"/>
      <c r="AG34" s="355"/>
      <c r="AH34" s="407"/>
      <c r="AI34" s="412"/>
      <c r="AJ34" s="412"/>
      <c r="AK34" s="412"/>
      <c r="AL34" s="412"/>
      <c r="AM34" s="412"/>
      <c r="AN34" s="412"/>
      <c r="AO34" s="412"/>
      <c r="AP34" s="412"/>
      <c r="AQ34" s="412"/>
      <c r="AR34" s="412"/>
      <c r="AS34" s="412"/>
      <c r="AT34" s="413"/>
      <c r="AU34" s="404"/>
      <c r="AV34" s="405"/>
      <c r="AW34" s="405"/>
      <c r="AX34" s="406"/>
    </row>
    <row r="35" spans="1:50" ht="24.75" customHeight="1" x14ac:dyDescent="0.15">
      <c r="A35" s="1045"/>
      <c r="B35" s="1046"/>
      <c r="C35" s="1046"/>
      <c r="D35" s="1046"/>
      <c r="E35" s="1046"/>
      <c r="F35" s="1047"/>
      <c r="G35" s="353"/>
      <c r="H35" s="354"/>
      <c r="I35" s="354"/>
      <c r="J35" s="354"/>
      <c r="K35" s="355"/>
      <c r="L35" s="407"/>
      <c r="M35" s="412"/>
      <c r="N35" s="412"/>
      <c r="O35" s="412"/>
      <c r="P35" s="412"/>
      <c r="Q35" s="412"/>
      <c r="R35" s="412"/>
      <c r="S35" s="412"/>
      <c r="T35" s="412"/>
      <c r="U35" s="412"/>
      <c r="V35" s="412"/>
      <c r="W35" s="412"/>
      <c r="X35" s="413"/>
      <c r="Y35" s="404"/>
      <c r="Z35" s="405"/>
      <c r="AA35" s="405"/>
      <c r="AB35" s="411"/>
      <c r="AC35" s="353"/>
      <c r="AD35" s="354"/>
      <c r="AE35" s="354"/>
      <c r="AF35" s="354"/>
      <c r="AG35" s="355"/>
      <c r="AH35" s="407"/>
      <c r="AI35" s="412"/>
      <c r="AJ35" s="412"/>
      <c r="AK35" s="412"/>
      <c r="AL35" s="412"/>
      <c r="AM35" s="412"/>
      <c r="AN35" s="412"/>
      <c r="AO35" s="412"/>
      <c r="AP35" s="412"/>
      <c r="AQ35" s="412"/>
      <c r="AR35" s="412"/>
      <c r="AS35" s="412"/>
      <c r="AT35" s="413"/>
      <c r="AU35" s="404"/>
      <c r="AV35" s="405"/>
      <c r="AW35" s="405"/>
      <c r="AX35" s="406"/>
    </row>
    <row r="36" spans="1:50" ht="24.75" customHeight="1" x14ac:dyDescent="0.15">
      <c r="A36" s="1045"/>
      <c r="B36" s="1046"/>
      <c r="C36" s="1046"/>
      <c r="D36" s="1046"/>
      <c r="E36" s="1046"/>
      <c r="F36" s="1047"/>
      <c r="G36" s="353"/>
      <c r="H36" s="354"/>
      <c r="I36" s="354"/>
      <c r="J36" s="354"/>
      <c r="K36" s="355"/>
      <c r="L36" s="407"/>
      <c r="M36" s="412"/>
      <c r="N36" s="412"/>
      <c r="O36" s="412"/>
      <c r="P36" s="412"/>
      <c r="Q36" s="412"/>
      <c r="R36" s="412"/>
      <c r="S36" s="412"/>
      <c r="T36" s="412"/>
      <c r="U36" s="412"/>
      <c r="V36" s="412"/>
      <c r="W36" s="412"/>
      <c r="X36" s="413"/>
      <c r="Y36" s="404"/>
      <c r="Z36" s="405"/>
      <c r="AA36" s="405"/>
      <c r="AB36" s="411"/>
      <c r="AC36" s="353"/>
      <c r="AD36" s="354"/>
      <c r="AE36" s="354"/>
      <c r="AF36" s="354"/>
      <c r="AG36" s="355"/>
      <c r="AH36" s="407"/>
      <c r="AI36" s="412"/>
      <c r="AJ36" s="412"/>
      <c r="AK36" s="412"/>
      <c r="AL36" s="412"/>
      <c r="AM36" s="412"/>
      <c r="AN36" s="412"/>
      <c r="AO36" s="412"/>
      <c r="AP36" s="412"/>
      <c r="AQ36" s="412"/>
      <c r="AR36" s="412"/>
      <c r="AS36" s="412"/>
      <c r="AT36" s="413"/>
      <c r="AU36" s="404"/>
      <c r="AV36" s="405"/>
      <c r="AW36" s="405"/>
      <c r="AX36" s="406"/>
    </row>
    <row r="37" spans="1:50" ht="24.75" customHeight="1" x14ac:dyDescent="0.15">
      <c r="A37" s="1045"/>
      <c r="B37" s="1046"/>
      <c r="C37" s="1046"/>
      <c r="D37" s="1046"/>
      <c r="E37" s="1046"/>
      <c r="F37" s="1047"/>
      <c r="G37" s="353"/>
      <c r="H37" s="354"/>
      <c r="I37" s="354"/>
      <c r="J37" s="354"/>
      <c r="K37" s="355"/>
      <c r="L37" s="407"/>
      <c r="M37" s="412"/>
      <c r="N37" s="412"/>
      <c r="O37" s="412"/>
      <c r="P37" s="412"/>
      <c r="Q37" s="412"/>
      <c r="R37" s="412"/>
      <c r="S37" s="412"/>
      <c r="T37" s="412"/>
      <c r="U37" s="412"/>
      <c r="V37" s="412"/>
      <c r="W37" s="412"/>
      <c r="X37" s="413"/>
      <c r="Y37" s="404"/>
      <c r="Z37" s="405"/>
      <c r="AA37" s="405"/>
      <c r="AB37" s="411"/>
      <c r="AC37" s="353"/>
      <c r="AD37" s="354"/>
      <c r="AE37" s="354"/>
      <c r="AF37" s="354"/>
      <c r="AG37" s="355"/>
      <c r="AH37" s="407"/>
      <c r="AI37" s="412"/>
      <c r="AJ37" s="412"/>
      <c r="AK37" s="412"/>
      <c r="AL37" s="412"/>
      <c r="AM37" s="412"/>
      <c r="AN37" s="412"/>
      <c r="AO37" s="412"/>
      <c r="AP37" s="412"/>
      <c r="AQ37" s="412"/>
      <c r="AR37" s="412"/>
      <c r="AS37" s="412"/>
      <c r="AT37" s="413"/>
      <c r="AU37" s="404"/>
      <c r="AV37" s="405"/>
      <c r="AW37" s="405"/>
      <c r="AX37" s="406"/>
    </row>
    <row r="38" spans="1:50" ht="24.75" customHeight="1" x14ac:dyDescent="0.15">
      <c r="A38" s="1045"/>
      <c r="B38" s="1046"/>
      <c r="C38" s="1046"/>
      <c r="D38" s="1046"/>
      <c r="E38" s="1046"/>
      <c r="F38" s="1047"/>
      <c r="G38" s="353"/>
      <c r="H38" s="354"/>
      <c r="I38" s="354"/>
      <c r="J38" s="354"/>
      <c r="K38" s="355"/>
      <c r="L38" s="407"/>
      <c r="M38" s="412"/>
      <c r="N38" s="412"/>
      <c r="O38" s="412"/>
      <c r="P38" s="412"/>
      <c r="Q38" s="412"/>
      <c r="R38" s="412"/>
      <c r="S38" s="412"/>
      <c r="T38" s="412"/>
      <c r="U38" s="412"/>
      <c r="V38" s="412"/>
      <c r="W38" s="412"/>
      <c r="X38" s="413"/>
      <c r="Y38" s="404"/>
      <c r="Z38" s="405"/>
      <c r="AA38" s="405"/>
      <c r="AB38" s="411"/>
      <c r="AC38" s="353"/>
      <c r="AD38" s="354"/>
      <c r="AE38" s="354"/>
      <c r="AF38" s="354"/>
      <c r="AG38" s="355"/>
      <c r="AH38" s="407"/>
      <c r="AI38" s="412"/>
      <c r="AJ38" s="412"/>
      <c r="AK38" s="412"/>
      <c r="AL38" s="412"/>
      <c r="AM38" s="412"/>
      <c r="AN38" s="412"/>
      <c r="AO38" s="412"/>
      <c r="AP38" s="412"/>
      <c r="AQ38" s="412"/>
      <c r="AR38" s="412"/>
      <c r="AS38" s="412"/>
      <c r="AT38" s="413"/>
      <c r="AU38" s="404"/>
      <c r="AV38" s="405"/>
      <c r="AW38" s="405"/>
      <c r="AX38" s="406"/>
    </row>
    <row r="39" spans="1:50" ht="24.75" customHeight="1" x14ac:dyDescent="0.15">
      <c r="A39" s="1045"/>
      <c r="B39" s="1046"/>
      <c r="C39" s="1046"/>
      <c r="D39" s="1046"/>
      <c r="E39" s="1046"/>
      <c r="F39" s="1047"/>
      <c r="G39" s="353"/>
      <c r="H39" s="354"/>
      <c r="I39" s="354"/>
      <c r="J39" s="354"/>
      <c r="K39" s="355"/>
      <c r="L39" s="407"/>
      <c r="M39" s="412"/>
      <c r="N39" s="412"/>
      <c r="O39" s="412"/>
      <c r="P39" s="412"/>
      <c r="Q39" s="412"/>
      <c r="R39" s="412"/>
      <c r="S39" s="412"/>
      <c r="T39" s="412"/>
      <c r="U39" s="412"/>
      <c r="V39" s="412"/>
      <c r="W39" s="412"/>
      <c r="X39" s="413"/>
      <c r="Y39" s="404"/>
      <c r="Z39" s="405"/>
      <c r="AA39" s="405"/>
      <c r="AB39" s="411"/>
      <c r="AC39" s="353"/>
      <c r="AD39" s="354"/>
      <c r="AE39" s="354"/>
      <c r="AF39" s="354"/>
      <c r="AG39" s="355"/>
      <c r="AH39" s="407"/>
      <c r="AI39" s="412"/>
      <c r="AJ39" s="412"/>
      <c r="AK39" s="412"/>
      <c r="AL39" s="412"/>
      <c r="AM39" s="412"/>
      <c r="AN39" s="412"/>
      <c r="AO39" s="412"/>
      <c r="AP39" s="412"/>
      <c r="AQ39" s="412"/>
      <c r="AR39" s="412"/>
      <c r="AS39" s="412"/>
      <c r="AT39" s="413"/>
      <c r="AU39" s="404"/>
      <c r="AV39" s="405"/>
      <c r="AW39" s="405"/>
      <c r="AX39" s="406"/>
    </row>
    <row r="40" spans="1:50" ht="24.75" customHeight="1" thickBot="1" x14ac:dyDescent="0.2">
      <c r="A40" s="1045"/>
      <c r="B40" s="1046"/>
      <c r="C40" s="1046"/>
      <c r="D40" s="1046"/>
      <c r="E40" s="1046"/>
      <c r="F40" s="1047"/>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5"/>
      <c r="B41" s="1046"/>
      <c r="C41" s="1046"/>
      <c r="D41" s="1046"/>
      <c r="E41" s="1046"/>
      <c r="F41" s="1047"/>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5" t="s">
        <v>19</v>
      </c>
      <c r="Z42" s="436"/>
      <c r="AA42" s="436"/>
      <c r="AB42" s="437"/>
      <c r="AC42" s="446" t="s">
        <v>17</v>
      </c>
      <c r="AD42" s="447"/>
      <c r="AE42" s="447"/>
      <c r="AF42" s="447"/>
      <c r="AG42" s="447"/>
      <c r="AH42" s="448" t="s">
        <v>18</v>
      </c>
      <c r="AI42" s="447"/>
      <c r="AJ42" s="447"/>
      <c r="AK42" s="447"/>
      <c r="AL42" s="447"/>
      <c r="AM42" s="447"/>
      <c r="AN42" s="447"/>
      <c r="AO42" s="447"/>
      <c r="AP42" s="447"/>
      <c r="AQ42" s="447"/>
      <c r="AR42" s="447"/>
      <c r="AS42" s="447"/>
      <c r="AT42" s="449"/>
      <c r="AU42" s="435" t="s">
        <v>19</v>
      </c>
      <c r="AV42" s="436"/>
      <c r="AW42" s="436"/>
      <c r="AX42" s="441"/>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4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3"/>
      <c r="H44" s="354"/>
      <c r="I44" s="354"/>
      <c r="J44" s="354"/>
      <c r="K44" s="355"/>
      <c r="L44" s="407"/>
      <c r="M44" s="412"/>
      <c r="N44" s="412"/>
      <c r="O44" s="412"/>
      <c r="P44" s="412"/>
      <c r="Q44" s="412"/>
      <c r="R44" s="412"/>
      <c r="S44" s="412"/>
      <c r="T44" s="412"/>
      <c r="U44" s="412"/>
      <c r="V44" s="412"/>
      <c r="W44" s="412"/>
      <c r="X44" s="413"/>
      <c r="Y44" s="404"/>
      <c r="Z44" s="405"/>
      <c r="AA44" s="405"/>
      <c r="AB44" s="411"/>
      <c r="AC44" s="353"/>
      <c r="AD44" s="354"/>
      <c r="AE44" s="354"/>
      <c r="AF44" s="354"/>
      <c r="AG44" s="355"/>
      <c r="AH44" s="407"/>
      <c r="AI44" s="412"/>
      <c r="AJ44" s="412"/>
      <c r="AK44" s="412"/>
      <c r="AL44" s="412"/>
      <c r="AM44" s="412"/>
      <c r="AN44" s="412"/>
      <c r="AO44" s="412"/>
      <c r="AP44" s="412"/>
      <c r="AQ44" s="412"/>
      <c r="AR44" s="412"/>
      <c r="AS44" s="412"/>
      <c r="AT44" s="413"/>
      <c r="AU44" s="404"/>
      <c r="AV44" s="405"/>
      <c r="AW44" s="405"/>
      <c r="AX44" s="406"/>
    </row>
    <row r="45" spans="1:50" ht="24.75" customHeight="1" x14ac:dyDescent="0.15">
      <c r="A45" s="1045"/>
      <c r="B45" s="1046"/>
      <c r="C45" s="1046"/>
      <c r="D45" s="1046"/>
      <c r="E45" s="1046"/>
      <c r="F45" s="1047"/>
      <c r="G45" s="353"/>
      <c r="H45" s="354"/>
      <c r="I45" s="354"/>
      <c r="J45" s="354"/>
      <c r="K45" s="355"/>
      <c r="L45" s="407"/>
      <c r="M45" s="412"/>
      <c r="N45" s="412"/>
      <c r="O45" s="412"/>
      <c r="P45" s="412"/>
      <c r="Q45" s="412"/>
      <c r="R45" s="412"/>
      <c r="S45" s="412"/>
      <c r="T45" s="412"/>
      <c r="U45" s="412"/>
      <c r="V45" s="412"/>
      <c r="W45" s="412"/>
      <c r="X45" s="413"/>
      <c r="Y45" s="404"/>
      <c r="Z45" s="405"/>
      <c r="AA45" s="405"/>
      <c r="AB45" s="411"/>
      <c r="AC45" s="353"/>
      <c r="AD45" s="354"/>
      <c r="AE45" s="354"/>
      <c r="AF45" s="354"/>
      <c r="AG45" s="355"/>
      <c r="AH45" s="407"/>
      <c r="AI45" s="412"/>
      <c r="AJ45" s="412"/>
      <c r="AK45" s="412"/>
      <c r="AL45" s="412"/>
      <c r="AM45" s="412"/>
      <c r="AN45" s="412"/>
      <c r="AO45" s="412"/>
      <c r="AP45" s="412"/>
      <c r="AQ45" s="412"/>
      <c r="AR45" s="412"/>
      <c r="AS45" s="412"/>
      <c r="AT45" s="413"/>
      <c r="AU45" s="404"/>
      <c r="AV45" s="405"/>
      <c r="AW45" s="405"/>
      <c r="AX45" s="406"/>
    </row>
    <row r="46" spans="1:50" ht="24.75" customHeight="1" x14ac:dyDescent="0.15">
      <c r="A46" s="1045"/>
      <c r="B46" s="1046"/>
      <c r="C46" s="1046"/>
      <c r="D46" s="1046"/>
      <c r="E46" s="1046"/>
      <c r="F46" s="1047"/>
      <c r="G46" s="353"/>
      <c r="H46" s="354"/>
      <c r="I46" s="354"/>
      <c r="J46" s="354"/>
      <c r="K46" s="355"/>
      <c r="L46" s="407"/>
      <c r="M46" s="412"/>
      <c r="N46" s="412"/>
      <c r="O46" s="412"/>
      <c r="P46" s="412"/>
      <c r="Q46" s="412"/>
      <c r="R46" s="412"/>
      <c r="S46" s="412"/>
      <c r="T46" s="412"/>
      <c r="U46" s="412"/>
      <c r="V46" s="412"/>
      <c r="W46" s="412"/>
      <c r="X46" s="413"/>
      <c r="Y46" s="404"/>
      <c r="Z46" s="405"/>
      <c r="AA46" s="405"/>
      <c r="AB46" s="411"/>
      <c r="AC46" s="353"/>
      <c r="AD46" s="354"/>
      <c r="AE46" s="354"/>
      <c r="AF46" s="354"/>
      <c r="AG46" s="355"/>
      <c r="AH46" s="407"/>
      <c r="AI46" s="412"/>
      <c r="AJ46" s="412"/>
      <c r="AK46" s="412"/>
      <c r="AL46" s="412"/>
      <c r="AM46" s="412"/>
      <c r="AN46" s="412"/>
      <c r="AO46" s="412"/>
      <c r="AP46" s="412"/>
      <c r="AQ46" s="412"/>
      <c r="AR46" s="412"/>
      <c r="AS46" s="412"/>
      <c r="AT46" s="413"/>
      <c r="AU46" s="404"/>
      <c r="AV46" s="405"/>
      <c r="AW46" s="405"/>
      <c r="AX46" s="406"/>
    </row>
    <row r="47" spans="1:50" ht="24.75" customHeight="1" x14ac:dyDescent="0.15">
      <c r="A47" s="1045"/>
      <c r="B47" s="1046"/>
      <c r="C47" s="1046"/>
      <c r="D47" s="1046"/>
      <c r="E47" s="1046"/>
      <c r="F47" s="1047"/>
      <c r="G47" s="353"/>
      <c r="H47" s="354"/>
      <c r="I47" s="354"/>
      <c r="J47" s="354"/>
      <c r="K47" s="355"/>
      <c r="L47" s="407"/>
      <c r="M47" s="412"/>
      <c r="N47" s="412"/>
      <c r="O47" s="412"/>
      <c r="P47" s="412"/>
      <c r="Q47" s="412"/>
      <c r="R47" s="412"/>
      <c r="S47" s="412"/>
      <c r="T47" s="412"/>
      <c r="U47" s="412"/>
      <c r="V47" s="412"/>
      <c r="W47" s="412"/>
      <c r="X47" s="413"/>
      <c r="Y47" s="404"/>
      <c r="Z47" s="405"/>
      <c r="AA47" s="405"/>
      <c r="AB47" s="411"/>
      <c r="AC47" s="353"/>
      <c r="AD47" s="354"/>
      <c r="AE47" s="354"/>
      <c r="AF47" s="354"/>
      <c r="AG47" s="355"/>
      <c r="AH47" s="407"/>
      <c r="AI47" s="412"/>
      <c r="AJ47" s="412"/>
      <c r="AK47" s="412"/>
      <c r="AL47" s="412"/>
      <c r="AM47" s="412"/>
      <c r="AN47" s="412"/>
      <c r="AO47" s="412"/>
      <c r="AP47" s="412"/>
      <c r="AQ47" s="412"/>
      <c r="AR47" s="412"/>
      <c r="AS47" s="412"/>
      <c r="AT47" s="413"/>
      <c r="AU47" s="404"/>
      <c r="AV47" s="405"/>
      <c r="AW47" s="405"/>
      <c r="AX47" s="406"/>
    </row>
    <row r="48" spans="1:50" ht="24.75" customHeight="1" x14ac:dyDescent="0.15">
      <c r="A48" s="1045"/>
      <c r="B48" s="1046"/>
      <c r="C48" s="1046"/>
      <c r="D48" s="1046"/>
      <c r="E48" s="1046"/>
      <c r="F48" s="1047"/>
      <c r="G48" s="353"/>
      <c r="H48" s="354"/>
      <c r="I48" s="354"/>
      <c r="J48" s="354"/>
      <c r="K48" s="355"/>
      <c r="L48" s="407"/>
      <c r="M48" s="412"/>
      <c r="N48" s="412"/>
      <c r="O48" s="412"/>
      <c r="P48" s="412"/>
      <c r="Q48" s="412"/>
      <c r="R48" s="412"/>
      <c r="S48" s="412"/>
      <c r="T48" s="412"/>
      <c r="U48" s="412"/>
      <c r="V48" s="412"/>
      <c r="W48" s="412"/>
      <c r="X48" s="413"/>
      <c r="Y48" s="404"/>
      <c r="Z48" s="405"/>
      <c r="AA48" s="405"/>
      <c r="AB48" s="411"/>
      <c r="AC48" s="353"/>
      <c r="AD48" s="354"/>
      <c r="AE48" s="354"/>
      <c r="AF48" s="354"/>
      <c r="AG48" s="355"/>
      <c r="AH48" s="407"/>
      <c r="AI48" s="412"/>
      <c r="AJ48" s="412"/>
      <c r="AK48" s="412"/>
      <c r="AL48" s="412"/>
      <c r="AM48" s="412"/>
      <c r="AN48" s="412"/>
      <c r="AO48" s="412"/>
      <c r="AP48" s="412"/>
      <c r="AQ48" s="412"/>
      <c r="AR48" s="412"/>
      <c r="AS48" s="412"/>
      <c r="AT48" s="413"/>
      <c r="AU48" s="404"/>
      <c r="AV48" s="405"/>
      <c r="AW48" s="405"/>
      <c r="AX48" s="406"/>
    </row>
    <row r="49" spans="1:50" ht="24.75" customHeight="1" x14ac:dyDescent="0.15">
      <c r="A49" s="1045"/>
      <c r="B49" s="1046"/>
      <c r="C49" s="1046"/>
      <c r="D49" s="1046"/>
      <c r="E49" s="1046"/>
      <c r="F49" s="1047"/>
      <c r="G49" s="353"/>
      <c r="H49" s="354"/>
      <c r="I49" s="354"/>
      <c r="J49" s="354"/>
      <c r="K49" s="355"/>
      <c r="L49" s="407"/>
      <c r="M49" s="412"/>
      <c r="N49" s="412"/>
      <c r="O49" s="412"/>
      <c r="P49" s="412"/>
      <c r="Q49" s="412"/>
      <c r="R49" s="412"/>
      <c r="S49" s="412"/>
      <c r="T49" s="412"/>
      <c r="U49" s="412"/>
      <c r="V49" s="412"/>
      <c r="W49" s="412"/>
      <c r="X49" s="413"/>
      <c r="Y49" s="404"/>
      <c r="Z49" s="405"/>
      <c r="AA49" s="405"/>
      <c r="AB49" s="411"/>
      <c r="AC49" s="353"/>
      <c r="AD49" s="354"/>
      <c r="AE49" s="354"/>
      <c r="AF49" s="354"/>
      <c r="AG49" s="355"/>
      <c r="AH49" s="407"/>
      <c r="AI49" s="412"/>
      <c r="AJ49" s="412"/>
      <c r="AK49" s="412"/>
      <c r="AL49" s="412"/>
      <c r="AM49" s="412"/>
      <c r="AN49" s="412"/>
      <c r="AO49" s="412"/>
      <c r="AP49" s="412"/>
      <c r="AQ49" s="412"/>
      <c r="AR49" s="412"/>
      <c r="AS49" s="412"/>
      <c r="AT49" s="413"/>
      <c r="AU49" s="404"/>
      <c r="AV49" s="405"/>
      <c r="AW49" s="405"/>
      <c r="AX49" s="406"/>
    </row>
    <row r="50" spans="1:50" ht="24.75" customHeight="1" x14ac:dyDescent="0.15">
      <c r="A50" s="1045"/>
      <c r="B50" s="1046"/>
      <c r="C50" s="1046"/>
      <c r="D50" s="1046"/>
      <c r="E50" s="1046"/>
      <c r="F50" s="1047"/>
      <c r="G50" s="353"/>
      <c r="H50" s="354"/>
      <c r="I50" s="354"/>
      <c r="J50" s="354"/>
      <c r="K50" s="355"/>
      <c r="L50" s="407"/>
      <c r="M50" s="412"/>
      <c r="N50" s="412"/>
      <c r="O50" s="412"/>
      <c r="P50" s="412"/>
      <c r="Q50" s="412"/>
      <c r="R50" s="412"/>
      <c r="S50" s="412"/>
      <c r="T50" s="412"/>
      <c r="U50" s="412"/>
      <c r="V50" s="412"/>
      <c r="W50" s="412"/>
      <c r="X50" s="413"/>
      <c r="Y50" s="404"/>
      <c r="Z50" s="405"/>
      <c r="AA50" s="405"/>
      <c r="AB50" s="411"/>
      <c r="AC50" s="353"/>
      <c r="AD50" s="354"/>
      <c r="AE50" s="354"/>
      <c r="AF50" s="354"/>
      <c r="AG50" s="355"/>
      <c r="AH50" s="407"/>
      <c r="AI50" s="412"/>
      <c r="AJ50" s="412"/>
      <c r="AK50" s="412"/>
      <c r="AL50" s="412"/>
      <c r="AM50" s="412"/>
      <c r="AN50" s="412"/>
      <c r="AO50" s="412"/>
      <c r="AP50" s="412"/>
      <c r="AQ50" s="412"/>
      <c r="AR50" s="412"/>
      <c r="AS50" s="412"/>
      <c r="AT50" s="413"/>
      <c r="AU50" s="404"/>
      <c r="AV50" s="405"/>
      <c r="AW50" s="405"/>
      <c r="AX50" s="406"/>
    </row>
    <row r="51" spans="1:50" ht="24.75" customHeight="1" x14ac:dyDescent="0.15">
      <c r="A51" s="1045"/>
      <c r="B51" s="1046"/>
      <c r="C51" s="1046"/>
      <c r="D51" s="1046"/>
      <c r="E51" s="1046"/>
      <c r="F51" s="1047"/>
      <c r="G51" s="353"/>
      <c r="H51" s="354"/>
      <c r="I51" s="354"/>
      <c r="J51" s="354"/>
      <c r="K51" s="355"/>
      <c r="L51" s="407"/>
      <c r="M51" s="412"/>
      <c r="N51" s="412"/>
      <c r="O51" s="412"/>
      <c r="P51" s="412"/>
      <c r="Q51" s="412"/>
      <c r="R51" s="412"/>
      <c r="S51" s="412"/>
      <c r="T51" s="412"/>
      <c r="U51" s="412"/>
      <c r="V51" s="412"/>
      <c r="W51" s="412"/>
      <c r="X51" s="413"/>
      <c r="Y51" s="404"/>
      <c r="Z51" s="405"/>
      <c r="AA51" s="405"/>
      <c r="AB51" s="411"/>
      <c r="AC51" s="353"/>
      <c r="AD51" s="354"/>
      <c r="AE51" s="354"/>
      <c r="AF51" s="354"/>
      <c r="AG51" s="355"/>
      <c r="AH51" s="407"/>
      <c r="AI51" s="412"/>
      <c r="AJ51" s="412"/>
      <c r="AK51" s="412"/>
      <c r="AL51" s="412"/>
      <c r="AM51" s="412"/>
      <c r="AN51" s="412"/>
      <c r="AO51" s="412"/>
      <c r="AP51" s="412"/>
      <c r="AQ51" s="412"/>
      <c r="AR51" s="412"/>
      <c r="AS51" s="412"/>
      <c r="AT51" s="413"/>
      <c r="AU51" s="404"/>
      <c r="AV51" s="405"/>
      <c r="AW51" s="405"/>
      <c r="AX51" s="406"/>
    </row>
    <row r="52" spans="1:50" ht="24.75" customHeight="1" x14ac:dyDescent="0.15">
      <c r="A52" s="1045"/>
      <c r="B52" s="1046"/>
      <c r="C52" s="1046"/>
      <c r="D52" s="1046"/>
      <c r="E52" s="1046"/>
      <c r="F52" s="1047"/>
      <c r="G52" s="353"/>
      <c r="H52" s="354"/>
      <c r="I52" s="354"/>
      <c r="J52" s="354"/>
      <c r="K52" s="355"/>
      <c r="L52" s="407"/>
      <c r="M52" s="412"/>
      <c r="N52" s="412"/>
      <c r="O52" s="412"/>
      <c r="P52" s="412"/>
      <c r="Q52" s="412"/>
      <c r="R52" s="412"/>
      <c r="S52" s="412"/>
      <c r="T52" s="412"/>
      <c r="U52" s="412"/>
      <c r="V52" s="412"/>
      <c r="W52" s="412"/>
      <c r="X52" s="413"/>
      <c r="Y52" s="404"/>
      <c r="Z52" s="405"/>
      <c r="AA52" s="405"/>
      <c r="AB52" s="411"/>
      <c r="AC52" s="353"/>
      <c r="AD52" s="354"/>
      <c r="AE52" s="354"/>
      <c r="AF52" s="354"/>
      <c r="AG52" s="355"/>
      <c r="AH52" s="407"/>
      <c r="AI52" s="412"/>
      <c r="AJ52" s="412"/>
      <c r="AK52" s="412"/>
      <c r="AL52" s="412"/>
      <c r="AM52" s="412"/>
      <c r="AN52" s="412"/>
      <c r="AO52" s="412"/>
      <c r="AP52" s="412"/>
      <c r="AQ52" s="412"/>
      <c r="AR52" s="412"/>
      <c r="AS52" s="412"/>
      <c r="AT52" s="413"/>
      <c r="AU52" s="404"/>
      <c r="AV52" s="405"/>
      <c r="AW52" s="405"/>
      <c r="AX52" s="406"/>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5" t="s">
        <v>19</v>
      </c>
      <c r="Z56" s="436"/>
      <c r="AA56" s="436"/>
      <c r="AB56" s="437"/>
      <c r="AC56" s="446" t="s">
        <v>17</v>
      </c>
      <c r="AD56" s="447"/>
      <c r="AE56" s="447"/>
      <c r="AF56" s="447"/>
      <c r="AG56" s="447"/>
      <c r="AH56" s="448" t="s">
        <v>18</v>
      </c>
      <c r="AI56" s="447"/>
      <c r="AJ56" s="447"/>
      <c r="AK56" s="447"/>
      <c r="AL56" s="447"/>
      <c r="AM56" s="447"/>
      <c r="AN56" s="447"/>
      <c r="AO56" s="447"/>
      <c r="AP56" s="447"/>
      <c r="AQ56" s="447"/>
      <c r="AR56" s="447"/>
      <c r="AS56" s="447"/>
      <c r="AT56" s="449"/>
      <c r="AU56" s="435" t="s">
        <v>19</v>
      </c>
      <c r="AV56" s="436"/>
      <c r="AW56" s="436"/>
      <c r="AX56" s="441"/>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4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3"/>
      <c r="H58" s="354"/>
      <c r="I58" s="354"/>
      <c r="J58" s="354"/>
      <c r="K58" s="355"/>
      <c r="L58" s="407"/>
      <c r="M58" s="412"/>
      <c r="N58" s="412"/>
      <c r="O58" s="412"/>
      <c r="P58" s="412"/>
      <c r="Q58" s="412"/>
      <c r="R58" s="412"/>
      <c r="S58" s="412"/>
      <c r="T58" s="412"/>
      <c r="U58" s="412"/>
      <c r="V58" s="412"/>
      <c r="W58" s="412"/>
      <c r="X58" s="413"/>
      <c r="Y58" s="404"/>
      <c r="Z58" s="405"/>
      <c r="AA58" s="405"/>
      <c r="AB58" s="411"/>
      <c r="AC58" s="353"/>
      <c r="AD58" s="354"/>
      <c r="AE58" s="354"/>
      <c r="AF58" s="354"/>
      <c r="AG58" s="355"/>
      <c r="AH58" s="407"/>
      <c r="AI58" s="412"/>
      <c r="AJ58" s="412"/>
      <c r="AK58" s="412"/>
      <c r="AL58" s="412"/>
      <c r="AM58" s="412"/>
      <c r="AN58" s="412"/>
      <c r="AO58" s="412"/>
      <c r="AP58" s="412"/>
      <c r="AQ58" s="412"/>
      <c r="AR58" s="412"/>
      <c r="AS58" s="412"/>
      <c r="AT58" s="413"/>
      <c r="AU58" s="404"/>
      <c r="AV58" s="405"/>
      <c r="AW58" s="405"/>
      <c r="AX58" s="406"/>
    </row>
    <row r="59" spans="1:50" ht="24.75" customHeight="1" x14ac:dyDescent="0.15">
      <c r="A59" s="1045"/>
      <c r="B59" s="1046"/>
      <c r="C59" s="1046"/>
      <c r="D59" s="1046"/>
      <c r="E59" s="1046"/>
      <c r="F59" s="1047"/>
      <c r="G59" s="353"/>
      <c r="H59" s="354"/>
      <c r="I59" s="354"/>
      <c r="J59" s="354"/>
      <c r="K59" s="355"/>
      <c r="L59" s="407"/>
      <c r="M59" s="412"/>
      <c r="N59" s="412"/>
      <c r="O59" s="412"/>
      <c r="P59" s="412"/>
      <c r="Q59" s="412"/>
      <c r="R59" s="412"/>
      <c r="S59" s="412"/>
      <c r="T59" s="412"/>
      <c r="U59" s="412"/>
      <c r="V59" s="412"/>
      <c r="W59" s="412"/>
      <c r="X59" s="413"/>
      <c r="Y59" s="404"/>
      <c r="Z59" s="405"/>
      <c r="AA59" s="405"/>
      <c r="AB59" s="411"/>
      <c r="AC59" s="353"/>
      <c r="AD59" s="354"/>
      <c r="AE59" s="354"/>
      <c r="AF59" s="354"/>
      <c r="AG59" s="355"/>
      <c r="AH59" s="407"/>
      <c r="AI59" s="412"/>
      <c r="AJ59" s="412"/>
      <c r="AK59" s="412"/>
      <c r="AL59" s="412"/>
      <c r="AM59" s="412"/>
      <c r="AN59" s="412"/>
      <c r="AO59" s="412"/>
      <c r="AP59" s="412"/>
      <c r="AQ59" s="412"/>
      <c r="AR59" s="412"/>
      <c r="AS59" s="412"/>
      <c r="AT59" s="413"/>
      <c r="AU59" s="404"/>
      <c r="AV59" s="405"/>
      <c r="AW59" s="405"/>
      <c r="AX59" s="406"/>
    </row>
    <row r="60" spans="1:50" ht="24.75" customHeight="1" x14ac:dyDescent="0.15">
      <c r="A60" s="1045"/>
      <c r="B60" s="1046"/>
      <c r="C60" s="1046"/>
      <c r="D60" s="1046"/>
      <c r="E60" s="1046"/>
      <c r="F60" s="1047"/>
      <c r="G60" s="353"/>
      <c r="H60" s="354"/>
      <c r="I60" s="354"/>
      <c r="J60" s="354"/>
      <c r="K60" s="355"/>
      <c r="L60" s="407"/>
      <c r="M60" s="412"/>
      <c r="N60" s="412"/>
      <c r="O60" s="412"/>
      <c r="P60" s="412"/>
      <c r="Q60" s="412"/>
      <c r="R60" s="412"/>
      <c r="S60" s="412"/>
      <c r="T60" s="412"/>
      <c r="U60" s="412"/>
      <c r="V60" s="412"/>
      <c r="W60" s="412"/>
      <c r="X60" s="413"/>
      <c r="Y60" s="404"/>
      <c r="Z60" s="405"/>
      <c r="AA60" s="405"/>
      <c r="AB60" s="411"/>
      <c r="AC60" s="353"/>
      <c r="AD60" s="354"/>
      <c r="AE60" s="354"/>
      <c r="AF60" s="354"/>
      <c r="AG60" s="355"/>
      <c r="AH60" s="407"/>
      <c r="AI60" s="412"/>
      <c r="AJ60" s="412"/>
      <c r="AK60" s="412"/>
      <c r="AL60" s="412"/>
      <c r="AM60" s="412"/>
      <c r="AN60" s="412"/>
      <c r="AO60" s="412"/>
      <c r="AP60" s="412"/>
      <c r="AQ60" s="412"/>
      <c r="AR60" s="412"/>
      <c r="AS60" s="412"/>
      <c r="AT60" s="413"/>
      <c r="AU60" s="404"/>
      <c r="AV60" s="405"/>
      <c r="AW60" s="405"/>
      <c r="AX60" s="406"/>
    </row>
    <row r="61" spans="1:50" ht="24.75" customHeight="1" x14ac:dyDescent="0.15">
      <c r="A61" s="1045"/>
      <c r="B61" s="1046"/>
      <c r="C61" s="1046"/>
      <c r="D61" s="1046"/>
      <c r="E61" s="1046"/>
      <c r="F61" s="1047"/>
      <c r="G61" s="353"/>
      <c r="H61" s="354"/>
      <c r="I61" s="354"/>
      <c r="J61" s="354"/>
      <c r="K61" s="355"/>
      <c r="L61" s="407"/>
      <c r="M61" s="412"/>
      <c r="N61" s="412"/>
      <c r="O61" s="412"/>
      <c r="P61" s="412"/>
      <c r="Q61" s="412"/>
      <c r="R61" s="412"/>
      <c r="S61" s="412"/>
      <c r="T61" s="412"/>
      <c r="U61" s="412"/>
      <c r="V61" s="412"/>
      <c r="W61" s="412"/>
      <c r="X61" s="413"/>
      <c r="Y61" s="404"/>
      <c r="Z61" s="405"/>
      <c r="AA61" s="405"/>
      <c r="AB61" s="411"/>
      <c r="AC61" s="353"/>
      <c r="AD61" s="354"/>
      <c r="AE61" s="354"/>
      <c r="AF61" s="354"/>
      <c r="AG61" s="355"/>
      <c r="AH61" s="407"/>
      <c r="AI61" s="412"/>
      <c r="AJ61" s="412"/>
      <c r="AK61" s="412"/>
      <c r="AL61" s="412"/>
      <c r="AM61" s="412"/>
      <c r="AN61" s="412"/>
      <c r="AO61" s="412"/>
      <c r="AP61" s="412"/>
      <c r="AQ61" s="412"/>
      <c r="AR61" s="412"/>
      <c r="AS61" s="412"/>
      <c r="AT61" s="413"/>
      <c r="AU61" s="404"/>
      <c r="AV61" s="405"/>
      <c r="AW61" s="405"/>
      <c r="AX61" s="406"/>
    </row>
    <row r="62" spans="1:50" ht="24.75" customHeight="1" x14ac:dyDescent="0.15">
      <c r="A62" s="1045"/>
      <c r="B62" s="1046"/>
      <c r="C62" s="1046"/>
      <c r="D62" s="1046"/>
      <c r="E62" s="1046"/>
      <c r="F62" s="1047"/>
      <c r="G62" s="353"/>
      <c r="H62" s="354"/>
      <c r="I62" s="354"/>
      <c r="J62" s="354"/>
      <c r="K62" s="355"/>
      <c r="L62" s="407"/>
      <c r="M62" s="412"/>
      <c r="N62" s="412"/>
      <c r="O62" s="412"/>
      <c r="P62" s="412"/>
      <c r="Q62" s="412"/>
      <c r="R62" s="412"/>
      <c r="S62" s="412"/>
      <c r="T62" s="412"/>
      <c r="U62" s="412"/>
      <c r="V62" s="412"/>
      <c r="W62" s="412"/>
      <c r="X62" s="413"/>
      <c r="Y62" s="404"/>
      <c r="Z62" s="405"/>
      <c r="AA62" s="405"/>
      <c r="AB62" s="411"/>
      <c r="AC62" s="353"/>
      <c r="AD62" s="354"/>
      <c r="AE62" s="354"/>
      <c r="AF62" s="354"/>
      <c r="AG62" s="355"/>
      <c r="AH62" s="407"/>
      <c r="AI62" s="412"/>
      <c r="AJ62" s="412"/>
      <c r="AK62" s="412"/>
      <c r="AL62" s="412"/>
      <c r="AM62" s="412"/>
      <c r="AN62" s="412"/>
      <c r="AO62" s="412"/>
      <c r="AP62" s="412"/>
      <c r="AQ62" s="412"/>
      <c r="AR62" s="412"/>
      <c r="AS62" s="412"/>
      <c r="AT62" s="413"/>
      <c r="AU62" s="404"/>
      <c r="AV62" s="405"/>
      <c r="AW62" s="405"/>
      <c r="AX62" s="406"/>
    </row>
    <row r="63" spans="1:50" ht="24.75" customHeight="1" x14ac:dyDescent="0.15">
      <c r="A63" s="1045"/>
      <c r="B63" s="1046"/>
      <c r="C63" s="1046"/>
      <c r="D63" s="1046"/>
      <c r="E63" s="1046"/>
      <c r="F63" s="1047"/>
      <c r="G63" s="353"/>
      <c r="H63" s="354"/>
      <c r="I63" s="354"/>
      <c r="J63" s="354"/>
      <c r="K63" s="355"/>
      <c r="L63" s="407"/>
      <c r="M63" s="412"/>
      <c r="N63" s="412"/>
      <c r="O63" s="412"/>
      <c r="P63" s="412"/>
      <c r="Q63" s="412"/>
      <c r="R63" s="412"/>
      <c r="S63" s="412"/>
      <c r="T63" s="412"/>
      <c r="U63" s="412"/>
      <c r="V63" s="412"/>
      <c r="W63" s="412"/>
      <c r="X63" s="413"/>
      <c r="Y63" s="404"/>
      <c r="Z63" s="405"/>
      <c r="AA63" s="405"/>
      <c r="AB63" s="411"/>
      <c r="AC63" s="353"/>
      <c r="AD63" s="354"/>
      <c r="AE63" s="354"/>
      <c r="AF63" s="354"/>
      <c r="AG63" s="355"/>
      <c r="AH63" s="407"/>
      <c r="AI63" s="412"/>
      <c r="AJ63" s="412"/>
      <c r="AK63" s="412"/>
      <c r="AL63" s="412"/>
      <c r="AM63" s="412"/>
      <c r="AN63" s="412"/>
      <c r="AO63" s="412"/>
      <c r="AP63" s="412"/>
      <c r="AQ63" s="412"/>
      <c r="AR63" s="412"/>
      <c r="AS63" s="412"/>
      <c r="AT63" s="413"/>
      <c r="AU63" s="404"/>
      <c r="AV63" s="405"/>
      <c r="AW63" s="405"/>
      <c r="AX63" s="406"/>
    </row>
    <row r="64" spans="1:50" ht="24.75" customHeight="1" x14ac:dyDescent="0.15">
      <c r="A64" s="1045"/>
      <c r="B64" s="1046"/>
      <c r="C64" s="1046"/>
      <c r="D64" s="1046"/>
      <c r="E64" s="1046"/>
      <c r="F64" s="1047"/>
      <c r="G64" s="353"/>
      <c r="H64" s="354"/>
      <c r="I64" s="354"/>
      <c r="J64" s="354"/>
      <c r="K64" s="355"/>
      <c r="L64" s="407"/>
      <c r="M64" s="412"/>
      <c r="N64" s="412"/>
      <c r="O64" s="412"/>
      <c r="P64" s="412"/>
      <c r="Q64" s="412"/>
      <c r="R64" s="412"/>
      <c r="S64" s="412"/>
      <c r="T64" s="412"/>
      <c r="U64" s="412"/>
      <c r="V64" s="412"/>
      <c r="W64" s="412"/>
      <c r="X64" s="413"/>
      <c r="Y64" s="404"/>
      <c r="Z64" s="405"/>
      <c r="AA64" s="405"/>
      <c r="AB64" s="411"/>
      <c r="AC64" s="353"/>
      <c r="AD64" s="354"/>
      <c r="AE64" s="354"/>
      <c r="AF64" s="354"/>
      <c r="AG64" s="355"/>
      <c r="AH64" s="407"/>
      <c r="AI64" s="412"/>
      <c r="AJ64" s="412"/>
      <c r="AK64" s="412"/>
      <c r="AL64" s="412"/>
      <c r="AM64" s="412"/>
      <c r="AN64" s="412"/>
      <c r="AO64" s="412"/>
      <c r="AP64" s="412"/>
      <c r="AQ64" s="412"/>
      <c r="AR64" s="412"/>
      <c r="AS64" s="412"/>
      <c r="AT64" s="413"/>
      <c r="AU64" s="404"/>
      <c r="AV64" s="405"/>
      <c r="AW64" s="405"/>
      <c r="AX64" s="406"/>
    </row>
    <row r="65" spans="1:50" ht="24.75" customHeight="1" x14ac:dyDescent="0.15">
      <c r="A65" s="1045"/>
      <c r="B65" s="1046"/>
      <c r="C65" s="1046"/>
      <c r="D65" s="1046"/>
      <c r="E65" s="1046"/>
      <c r="F65" s="1047"/>
      <c r="G65" s="353"/>
      <c r="H65" s="354"/>
      <c r="I65" s="354"/>
      <c r="J65" s="354"/>
      <c r="K65" s="355"/>
      <c r="L65" s="407"/>
      <c r="M65" s="412"/>
      <c r="N65" s="412"/>
      <c r="O65" s="412"/>
      <c r="P65" s="412"/>
      <c r="Q65" s="412"/>
      <c r="R65" s="412"/>
      <c r="S65" s="412"/>
      <c r="T65" s="412"/>
      <c r="U65" s="412"/>
      <c r="V65" s="412"/>
      <c r="W65" s="412"/>
      <c r="X65" s="413"/>
      <c r="Y65" s="404"/>
      <c r="Z65" s="405"/>
      <c r="AA65" s="405"/>
      <c r="AB65" s="411"/>
      <c r="AC65" s="353"/>
      <c r="AD65" s="354"/>
      <c r="AE65" s="354"/>
      <c r="AF65" s="354"/>
      <c r="AG65" s="355"/>
      <c r="AH65" s="407"/>
      <c r="AI65" s="412"/>
      <c r="AJ65" s="412"/>
      <c r="AK65" s="412"/>
      <c r="AL65" s="412"/>
      <c r="AM65" s="412"/>
      <c r="AN65" s="412"/>
      <c r="AO65" s="412"/>
      <c r="AP65" s="412"/>
      <c r="AQ65" s="412"/>
      <c r="AR65" s="412"/>
      <c r="AS65" s="412"/>
      <c r="AT65" s="413"/>
      <c r="AU65" s="404"/>
      <c r="AV65" s="405"/>
      <c r="AW65" s="405"/>
      <c r="AX65" s="406"/>
    </row>
    <row r="66" spans="1:50" ht="24.75" customHeight="1" x14ac:dyDescent="0.15">
      <c r="A66" s="1045"/>
      <c r="B66" s="1046"/>
      <c r="C66" s="1046"/>
      <c r="D66" s="1046"/>
      <c r="E66" s="1046"/>
      <c r="F66" s="1047"/>
      <c r="G66" s="353"/>
      <c r="H66" s="354"/>
      <c r="I66" s="354"/>
      <c r="J66" s="354"/>
      <c r="K66" s="355"/>
      <c r="L66" s="407"/>
      <c r="M66" s="412"/>
      <c r="N66" s="412"/>
      <c r="O66" s="412"/>
      <c r="P66" s="412"/>
      <c r="Q66" s="412"/>
      <c r="R66" s="412"/>
      <c r="S66" s="412"/>
      <c r="T66" s="412"/>
      <c r="U66" s="412"/>
      <c r="V66" s="412"/>
      <c r="W66" s="412"/>
      <c r="X66" s="413"/>
      <c r="Y66" s="404"/>
      <c r="Z66" s="405"/>
      <c r="AA66" s="405"/>
      <c r="AB66" s="411"/>
      <c r="AC66" s="353"/>
      <c r="AD66" s="354"/>
      <c r="AE66" s="354"/>
      <c r="AF66" s="354"/>
      <c r="AG66" s="355"/>
      <c r="AH66" s="407"/>
      <c r="AI66" s="412"/>
      <c r="AJ66" s="412"/>
      <c r="AK66" s="412"/>
      <c r="AL66" s="412"/>
      <c r="AM66" s="412"/>
      <c r="AN66" s="412"/>
      <c r="AO66" s="412"/>
      <c r="AP66" s="412"/>
      <c r="AQ66" s="412"/>
      <c r="AR66" s="412"/>
      <c r="AS66" s="412"/>
      <c r="AT66" s="413"/>
      <c r="AU66" s="404"/>
      <c r="AV66" s="405"/>
      <c r="AW66" s="405"/>
      <c r="AX66" s="406"/>
    </row>
    <row r="67" spans="1:50" ht="24.75" customHeight="1" thickBot="1" x14ac:dyDescent="0.2">
      <c r="A67" s="1045"/>
      <c r="B67" s="1046"/>
      <c r="C67" s="1046"/>
      <c r="D67" s="1046"/>
      <c r="E67" s="1046"/>
      <c r="F67" s="1047"/>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5"/>
      <c r="B68" s="1046"/>
      <c r="C68" s="1046"/>
      <c r="D68" s="1046"/>
      <c r="E68" s="1046"/>
      <c r="F68" s="1047"/>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5" t="s">
        <v>19</v>
      </c>
      <c r="Z69" s="436"/>
      <c r="AA69" s="436"/>
      <c r="AB69" s="437"/>
      <c r="AC69" s="446" t="s">
        <v>17</v>
      </c>
      <c r="AD69" s="447"/>
      <c r="AE69" s="447"/>
      <c r="AF69" s="447"/>
      <c r="AG69" s="447"/>
      <c r="AH69" s="448" t="s">
        <v>18</v>
      </c>
      <c r="AI69" s="447"/>
      <c r="AJ69" s="447"/>
      <c r="AK69" s="447"/>
      <c r="AL69" s="447"/>
      <c r="AM69" s="447"/>
      <c r="AN69" s="447"/>
      <c r="AO69" s="447"/>
      <c r="AP69" s="447"/>
      <c r="AQ69" s="447"/>
      <c r="AR69" s="447"/>
      <c r="AS69" s="447"/>
      <c r="AT69" s="449"/>
      <c r="AU69" s="435" t="s">
        <v>19</v>
      </c>
      <c r="AV69" s="436"/>
      <c r="AW69" s="436"/>
      <c r="AX69" s="441"/>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4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3"/>
      <c r="H71" s="354"/>
      <c r="I71" s="354"/>
      <c r="J71" s="354"/>
      <c r="K71" s="355"/>
      <c r="L71" s="407"/>
      <c r="M71" s="412"/>
      <c r="N71" s="412"/>
      <c r="O71" s="412"/>
      <c r="P71" s="412"/>
      <c r="Q71" s="412"/>
      <c r="R71" s="412"/>
      <c r="S71" s="412"/>
      <c r="T71" s="412"/>
      <c r="U71" s="412"/>
      <c r="V71" s="412"/>
      <c r="W71" s="412"/>
      <c r="X71" s="413"/>
      <c r="Y71" s="404"/>
      <c r="Z71" s="405"/>
      <c r="AA71" s="405"/>
      <c r="AB71" s="411"/>
      <c r="AC71" s="353"/>
      <c r="AD71" s="354"/>
      <c r="AE71" s="354"/>
      <c r="AF71" s="354"/>
      <c r="AG71" s="355"/>
      <c r="AH71" s="407"/>
      <c r="AI71" s="412"/>
      <c r="AJ71" s="412"/>
      <c r="AK71" s="412"/>
      <c r="AL71" s="412"/>
      <c r="AM71" s="412"/>
      <c r="AN71" s="412"/>
      <c r="AO71" s="412"/>
      <c r="AP71" s="412"/>
      <c r="AQ71" s="412"/>
      <c r="AR71" s="412"/>
      <c r="AS71" s="412"/>
      <c r="AT71" s="413"/>
      <c r="AU71" s="404"/>
      <c r="AV71" s="405"/>
      <c r="AW71" s="405"/>
      <c r="AX71" s="406"/>
    </row>
    <row r="72" spans="1:50" ht="24.75" customHeight="1" x14ac:dyDescent="0.15">
      <c r="A72" s="1045"/>
      <c r="B72" s="1046"/>
      <c r="C72" s="1046"/>
      <c r="D72" s="1046"/>
      <c r="E72" s="1046"/>
      <c r="F72" s="1047"/>
      <c r="G72" s="353"/>
      <c r="H72" s="354"/>
      <c r="I72" s="354"/>
      <c r="J72" s="354"/>
      <c r="K72" s="355"/>
      <c r="L72" s="407"/>
      <c r="M72" s="412"/>
      <c r="N72" s="412"/>
      <c r="O72" s="412"/>
      <c r="P72" s="412"/>
      <c r="Q72" s="412"/>
      <c r="R72" s="412"/>
      <c r="S72" s="412"/>
      <c r="T72" s="412"/>
      <c r="U72" s="412"/>
      <c r="V72" s="412"/>
      <c r="W72" s="412"/>
      <c r="X72" s="413"/>
      <c r="Y72" s="404"/>
      <c r="Z72" s="405"/>
      <c r="AA72" s="405"/>
      <c r="AB72" s="411"/>
      <c r="AC72" s="353"/>
      <c r="AD72" s="354"/>
      <c r="AE72" s="354"/>
      <c r="AF72" s="354"/>
      <c r="AG72" s="355"/>
      <c r="AH72" s="407"/>
      <c r="AI72" s="412"/>
      <c r="AJ72" s="412"/>
      <c r="AK72" s="412"/>
      <c r="AL72" s="412"/>
      <c r="AM72" s="412"/>
      <c r="AN72" s="412"/>
      <c r="AO72" s="412"/>
      <c r="AP72" s="412"/>
      <c r="AQ72" s="412"/>
      <c r="AR72" s="412"/>
      <c r="AS72" s="412"/>
      <c r="AT72" s="413"/>
      <c r="AU72" s="404"/>
      <c r="AV72" s="405"/>
      <c r="AW72" s="405"/>
      <c r="AX72" s="406"/>
    </row>
    <row r="73" spans="1:50" ht="24.75" customHeight="1" x14ac:dyDescent="0.15">
      <c r="A73" s="1045"/>
      <c r="B73" s="1046"/>
      <c r="C73" s="1046"/>
      <c r="D73" s="1046"/>
      <c r="E73" s="1046"/>
      <c r="F73" s="1047"/>
      <c r="G73" s="353"/>
      <c r="H73" s="354"/>
      <c r="I73" s="354"/>
      <c r="J73" s="354"/>
      <c r="K73" s="355"/>
      <c r="L73" s="407"/>
      <c r="M73" s="412"/>
      <c r="N73" s="412"/>
      <c r="O73" s="412"/>
      <c r="P73" s="412"/>
      <c r="Q73" s="412"/>
      <c r="R73" s="412"/>
      <c r="S73" s="412"/>
      <c r="T73" s="412"/>
      <c r="U73" s="412"/>
      <c r="V73" s="412"/>
      <c r="W73" s="412"/>
      <c r="X73" s="413"/>
      <c r="Y73" s="404"/>
      <c r="Z73" s="405"/>
      <c r="AA73" s="405"/>
      <c r="AB73" s="411"/>
      <c r="AC73" s="353"/>
      <c r="AD73" s="354"/>
      <c r="AE73" s="354"/>
      <c r="AF73" s="354"/>
      <c r="AG73" s="355"/>
      <c r="AH73" s="407"/>
      <c r="AI73" s="412"/>
      <c r="AJ73" s="412"/>
      <c r="AK73" s="412"/>
      <c r="AL73" s="412"/>
      <c r="AM73" s="412"/>
      <c r="AN73" s="412"/>
      <c r="AO73" s="412"/>
      <c r="AP73" s="412"/>
      <c r="AQ73" s="412"/>
      <c r="AR73" s="412"/>
      <c r="AS73" s="412"/>
      <c r="AT73" s="413"/>
      <c r="AU73" s="404"/>
      <c r="AV73" s="405"/>
      <c r="AW73" s="405"/>
      <c r="AX73" s="406"/>
    </row>
    <row r="74" spans="1:50" ht="24.75" customHeight="1" x14ac:dyDescent="0.15">
      <c r="A74" s="1045"/>
      <c r="B74" s="1046"/>
      <c r="C74" s="1046"/>
      <c r="D74" s="1046"/>
      <c r="E74" s="1046"/>
      <c r="F74" s="1047"/>
      <c r="G74" s="353"/>
      <c r="H74" s="354"/>
      <c r="I74" s="354"/>
      <c r="J74" s="354"/>
      <c r="K74" s="355"/>
      <c r="L74" s="407"/>
      <c r="M74" s="412"/>
      <c r="N74" s="412"/>
      <c r="O74" s="412"/>
      <c r="P74" s="412"/>
      <c r="Q74" s="412"/>
      <c r="R74" s="412"/>
      <c r="S74" s="412"/>
      <c r="T74" s="412"/>
      <c r="U74" s="412"/>
      <c r="V74" s="412"/>
      <c r="W74" s="412"/>
      <c r="X74" s="413"/>
      <c r="Y74" s="404"/>
      <c r="Z74" s="405"/>
      <c r="AA74" s="405"/>
      <c r="AB74" s="411"/>
      <c r="AC74" s="353"/>
      <c r="AD74" s="354"/>
      <c r="AE74" s="354"/>
      <c r="AF74" s="354"/>
      <c r="AG74" s="355"/>
      <c r="AH74" s="407"/>
      <c r="AI74" s="412"/>
      <c r="AJ74" s="412"/>
      <c r="AK74" s="412"/>
      <c r="AL74" s="412"/>
      <c r="AM74" s="412"/>
      <c r="AN74" s="412"/>
      <c r="AO74" s="412"/>
      <c r="AP74" s="412"/>
      <c r="AQ74" s="412"/>
      <c r="AR74" s="412"/>
      <c r="AS74" s="412"/>
      <c r="AT74" s="413"/>
      <c r="AU74" s="404"/>
      <c r="AV74" s="405"/>
      <c r="AW74" s="405"/>
      <c r="AX74" s="406"/>
    </row>
    <row r="75" spans="1:50" ht="24.75" customHeight="1" x14ac:dyDescent="0.15">
      <c r="A75" s="1045"/>
      <c r="B75" s="1046"/>
      <c r="C75" s="1046"/>
      <c r="D75" s="1046"/>
      <c r="E75" s="1046"/>
      <c r="F75" s="1047"/>
      <c r="G75" s="353"/>
      <c r="H75" s="354"/>
      <c r="I75" s="354"/>
      <c r="J75" s="354"/>
      <c r="K75" s="355"/>
      <c r="L75" s="407"/>
      <c r="M75" s="412"/>
      <c r="N75" s="412"/>
      <c r="O75" s="412"/>
      <c r="P75" s="412"/>
      <c r="Q75" s="412"/>
      <c r="R75" s="412"/>
      <c r="S75" s="412"/>
      <c r="T75" s="412"/>
      <c r="U75" s="412"/>
      <c r="V75" s="412"/>
      <c r="W75" s="412"/>
      <c r="X75" s="413"/>
      <c r="Y75" s="404"/>
      <c r="Z75" s="405"/>
      <c r="AA75" s="405"/>
      <c r="AB75" s="411"/>
      <c r="AC75" s="353"/>
      <c r="AD75" s="354"/>
      <c r="AE75" s="354"/>
      <c r="AF75" s="354"/>
      <c r="AG75" s="355"/>
      <c r="AH75" s="407"/>
      <c r="AI75" s="412"/>
      <c r="AJ75" s="412"/>
      <c r="AK75" s="412"/>
      <c r="AL75" s="412"/>
      <c r="AM75" s="412"/>
      <c r="AN75" s="412"/>
      <c r="AO75" s="412"/>
      <c r="AP75" s="412"/>
      <c r="AQ75" s="412"/>
      <c r="AR75" s="412"/>
      <c r="AS75" s="412"/>
      <c r="AT75" s="413"/>
      <c r="AU75" s="404"/>
      <c r="AV75" s="405"/>
      <c r="AW75" s="405"/>
      <c r="AX75" s="406"/>
    </row>
    <row r="76" spans="1:50" ht="24.75" customHeight="1" x14ac:dyDescent="0.15">
      <c r="A76" s="1045"/>
      <c r="B76" s="1046"/>
      <c r="C76" s="1046"/>
      <c r="D76" s="1046"/>
      <c r="E76" s="1046"/>
      <c r="F76" s="1047"/>
      <c r="G76" s="353"/>
      <c r="H76" s="354"/>
      <c r="I76" s="354"/>
      <c r="J76" s="354"/>
      <c r="K76" s="355"/>
      <c r="L76" s="407"/>
      <c r="M76" s="412"/>
      <c r="N76" s="412"/>
      <c r="O76" s="412"/>
      <c r="P76" s="412"/>
      <c r="Q76" s="412"/>
      <c r="R76" s="412"/>
      <c r="S76" s="412"/>
      <c r="T76" s="412"/>
      <c r="U76" s="412"/>
      <c r="V76" s="412"/>
      <c r="W76" s="412"/>
      <c r="X76" s="413"/>
      <c r="Y76" s="404"/>
      <c r="Z76" s="405"/>
      <c r="AA76" s="405"/>
      <c r="AB76" s="411"/>
      <c r="AC76" s="353"/>
      <c r="AD76" s="354"/>
      <c r="AE76" s="354"/>
      <c r="AF76" s="354"/>
      <c r="AG76" s="355"/>
      <c r="AH76" s="407"/>
      <c r="AI76" s="412"/>
      <c r="AJ76" s="412"/>
      <c r="AK76" s="412"/>
      <c r="AL76" s="412"/>
      <c r="AM76" s="412"/>
      <c r="AN76" s="412"/>
      <c r="AO76" s="412"/>
      <c r="AP76" s="412"/>
      <c r="AQ76" s="412"/>
      <c r="AR76" s="412"/>
      <c r="AS76" s="412"/>
      <c r="AT76" s="413"/>
      <c r="AU76" s="404"/>
      <c r="AV76" s="405"/>
      <c r="AW76" s="405"/>
      <c r="AX76" s="406"/>
    </row>
    <row r="77" spans="1:50" ht="24.75" customHeight="1" x14ac:dyDescent="0.15">
      <c r="A77" s="1045"/>
      <c r="B77" s="1046"/>
      <c r="C77" s="1046"/>
      <c r="D77" s="1046"/>
      <c r="E77" s="1046"/>
      <c r="F77" s="1047"/>
      <c r="G77" s="353"/>
      <c r="H77" s="354"/>
      <c r="I77" s="354"/>
      <c r="J77" s="354"/>
      <c r="K77" s="355"/>
      <c r="L77" s="407"/>
      <c r="M77" s="412"/>
      <c r="N77" s="412"/>
      <c r="O77" s="412"/>
      <c r="P77" s="412"/>
      <c r="Q77" s="412"/>
      <c r="R77" s="412"/>
      <c r="S77" s="412"/>
      <c r="T77" s="412"/>
      <c r="U77" s="412"/>
      <c r="V77" s="412"/>
      <c r="W77" s="412"/>
      <c r="X77" s="413"/>
      <c r="Y77" s="404"/>
      <c r="Z77" s="405"/>
      <c r="AA77" s="405"/>
      <c r="AB77" s="411"/>
      <c r="AC77" s="353"/>
      <c r="AD77" s="354"/>
      <c r="AE77" s="354"/>
      <c r="AF77" s="354"/>
      <c r="AG77" s="355"/>
      <c r="AH77" s="407"/>
      <c r="AI77" s="412"/>
      <c r="AJ77" s="412"/>
      <c r="AK77" s="412"/>
      <c r="AL77" s="412"/>
      <c r="AM77" s="412"/>
      <c r="AN77" s="412"/>
      <c r="AO77" s="412"/>
      <c r="AP77" s="412"/>
      <c r="AQ77" s="412"/>
      <c r="AR77" s="412"/>
      <c r="AS77" s="412"/>
      <c r="AT77" s="413"/>
      <c r="AU77" s="404"/>
      <c r="AV77" s="405"/>
      <c r="AW77" s="405"/>
      <c r="AX77" s="406"/>
    </row>
    <row r="78" spans="1:50" ht="24.75" customHeight="1" x14ac:dyDescent="0.15">
      <c r="A78" s="1045"/>
      <c r="B78" s="1046"/>
      <c r="C78" s="1046"/>
      <c r="D78" s="1046"/>
      <c r="E78" s="1046"/>
      <c r="F78" s="1047"/>
      <c r="G78" s="353"/>
      <c r="H78" s="354"/>
      <c r="I78" s="354"/>
      <c r="J78" s="354"/>
      <c r="K78" s="355"/>
      <c r="L78" s="407"/>
      <c r="M78" s="412"/>
      <c r="N78" s="412"/>
      <c r="O78" s="412"/>
      <c r="P78" s="412"/>
      <c r="Q78" s="412"/>
      <c r="R78" s="412"/>
      <c r="S78" s="412"/>
      <c r="T78" s="412"/>
      <c r="U78" s="412"/>
      <c r="V78" s="412"/>
      <c r="W78" s="412"/>
      <c r="X78" s="413"/>
      <c r="Y78" s="404"/>
      <c r="Z78" s="405"/>
      <c r="AA78" s="405"/>
      <c r="AB78" s="411"/>
      <c r="AC78" s="353"/>
      <c r="AD78" s="354"/>
      <c r="AE78" s="354"/>
      <c r="AF78" s="354"/>
      <c r="AG78" s="355"/>
      <c r="AH78" s="407"/>
      <c r="AI78" s="412"/>
      <c r="AJ78" s="412"/>
      <c r="AK78" s="412"/>
      <c r="AL78" s="412"/>
      <c r="AM78" s="412"/>
      <c r="AN78" s="412"/>
      <c r="AO78" s="412"/>
      <c r="AP78" s="412"/>
      <c r="AQ78" s="412"/>
      <c r="AR78" s="412"/>
      <c r="AS78" s="412"/>
      <c r="AT78" s="413"/>
      <c r="AU78" s="404"/>
      <c r="AV78" s="405"/>
      <c r="AW78" s="405"/>
      <c r="AX78" s="406"/>
    </row>
    <row r="79" spans="1:50" ht="24.75" customHeight="1" x14ac:dyDescent="0.15">
      <c r="A79" s="1045"/>
      <c r="B79" s="1046"/>
      <c r="C79" s="1046"/>
      <c r="D79" s="1046"/>
      <c r="E79" s="1046"/>
      <c r="F79" s="1047"/>
      <c r="G79" s="353"/>
      <c r="H79" s="354"/>
      <c r="I79" s="354"/>
      <c r="J79" s="354"/>
      <c r="K79" s="355"/>
      <c r="L79" s="407"/>
      <c r="M79" s="412"/>
      <c r="N79" s="412"/>
      <c r="O79" s="412"/>
      <c r="P79" s="412"/>
      <c r="Q79" s="412"/>
      <c r="R79" s="412"/>
      <c r="S79" s="412"/>
      <c r="T79" s="412"/>
      <c r="U79" s="412"/>
      <c r="V79" s="412"/>
      <c r="W79" s="412"/>
      <c r="X79" s="413"/>
      <c r="Y79" s="404"/>
      <c r="Z79" s="405"/>
      <c r="AA79" s="405"/>
      <c r="AB79" s="411"/>
      <c r="AC79" s="353"/>
      <c r="AD79" s="354"/>
      <c r="AE79" s="354"/>
      <c r="AF79" s="354"/>
      <c r="AG79" s="355"/>
      <c r="AH79" s="407"/>
      <c r="AI79" s="412"/>
      <c r="AJ79" s="412"/>
      <c r="AK79" s="412"/>
      <c r="AL79" s="412"/>
      <c r="AM79" s="412"/>
      <c r="AN79" s="412"/>
      <c r="AO79" s="412"/>
      <c r="AP79" s="412"/>
      <c r="AQ79" s="412"/>
      <c r="AR79" s="412"/>
      <c r="AS79" s="412"/>
      <c r="AT79" s="413"/>
      <c r="AU79" s="404"/>
      <c r="AV79" s="405"/>
      <c r="AW79" s="405"/>
      <c r="AX79" s="406"/>
    </row>
    <row r="80" spans="1:50" ht="24.75" customHeight="1" thickBot="1" x14ac:dyDescent="0.2">
      <c r="A80" s="1045"/>
      <c r="B80" s="1046"/>
      <c r="C80" s="1046"/>
      <c r="D80" s="1046"/>
      <c r="E80" s="1046"/>
      <c r="F80" s="1047"/>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5"/>
      <c r="B81" s="1046"/>
      <c r="C81" s="1046"/>
      <c r="D81" s="1046"/>
      <c r="E81" s="1046"/>
      <c r="F81" s="1047"/>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5" t="s">
        <v>19</v>
      </c>
      <c r="Z82" s="436"/>
      <c r="AA82" s="436"/>
      <c r="AB82" s="437"/>
      <c r="AC82" s="446" t="s">
        <v>17</v>
      </c>
      <c r="AD82" s="447"/>
      <c r="AE82" s="447"/>
      <c r="AF82" s="447"/>
      <c r="AG82" s="447"/>
      <c r="AH82" s="448" t="s">
        <v>18</v>
      </c>
      <c r="AI82" s="447"/>
      <c r="AJ82" s="447"/>
      <c r="AK82" s="447"/>
      <c r="AL82" s="447"/>
      <c r="AM82" s="447"/>
      <c r="AN82" s="447"/>
      <c r="AO82" s="447"/>
      <c r="AP82" s="447"/>
      <c r="AQ82" s="447"/>
      <c r="AR82" s="447"/>
      <c r="AS82" s="447"/>
      <c r="AT82" s="449"/>
      <c r="AU82" s="435" t="s">
        <v>19</v>
      </c>
      <c r="AV82" s="436"/>
      <c r="AW82" s="436"/>
      <c r="AX82" s="441"/>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4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3"/>
      <c r="H84" s="354"/>
      <c r="I84" s="354"/>
      <c r="J84" s="354"/>
      <c r="K84" s="355"/>
      <c r="L84" s="407"/>
      <c r="M84" s="412"/>
      <c r="N84" s="412"/>
      <c r="O84" s="412"/>
      <c r="P84" s="412"/>
      <c r="Q84" s="412"/>
      <c r="R84" s="412"/>
      <c r="S84" s="412"/>
      <c r="T84" s="412"/>
      <c r="U84" s="412"/>
      <c r="V84" s="412"/>
      <c r="W84" s="412"/>
      <c r="X84" s="413"/>
      <c r="Y84" s="404"/>
      <c r="Z84" s="405"/>
      <c r="AA84" s="405"/>
      <c r="AB84" s="411"/>
      <c r="AC84" s="353"/>
      <c r="AD84" s="354"/>
      <c r="AE84" s="354"/>
      <c r="AF84" s="354"/>
      <c r="AG84" s="355"/>
      <c r="AH84" s="407"/>
      <c r="AI84" s="412"/>
      <c r="AJ84" s="412"/>
      <c r="AK84" s="412"/>
      <c r="AL84" s="412"/>
      <c r="AM84" s="412"/>
      <c r="AN84" s="412"/>
      <c r="AO84" s="412"/>
      <c r="AP84" s="412"/>
      <c r="AQ84" s="412"/>
      <c r="AR84" s="412"/>
      <c r="AS84" s="412"/>
      <c r="AT84" s="413"/>
      <c r="AU84" s="404"/>
      <c r="AV84" s="405"/>
      <c r="AW84" s="405"/>
      <c r="AX84" s="406"/>
    </row>
    <row r="85" spans="1:50" ht="24.75" customHeight="1" x14ac:dyDescent="0.15">
      <c r="A85" s="1045"/>
      <c r="B85" s="1046"/>
      <c r="C85" s="1046"/>
      <c r="D85" s="1046"/>
      <c r="E85" s="1046"/>
      <c r="F85" s="1047"/>
      <c r="G85" s="353"/>
      <c r="H85" s="354"/>
      <c r="I85" s="354"/>
      <c r="J85" s="354"/>
      <c r="K85" s="355"/>
      <c r="L85" s="407"/>
      <c r="M85" s="412"/>
      <c r="N85" s="412"/>
      <c r="O85" s="412"/>
      <c r="P85" s="412"/>
      <c r="Q85" s="412"/>
      <c r="R85" s="412"/>
      <c r="S85" s="412"/>
      <c r="T85" s="412"/>
      <c r="U85" s="412"/>
      <c r="V85" s="412"/>
      <c r="W85" s="412"/>
      <c r="X85" s="413"/>
      <c r="Y85" s="404"/>
      <c r="Z85" s="405"/>
      <c r="AA85" s="405"/>
      <c r="AB85" s="411"/>
      <c r="AC85" s="353"/>
      <c r="AD85" s="354"/>
      <c r="AE85" s="354"/>
      <c r="AF85" s="354"/>
      <c r="AG85" s="355"/>
      <c r="AH85" s="407"/>
      <c r="AI85" s="412"/>
      <c r="AJ85" s="412"/>
      <c r="AK85" s="412"/>
      <c r="AL85" s="412"/>
      <c r="AM85" s="412"/>
      <c r="AN85" s="412"/>
      <c r="AO85" s="412"/>
      <c r="AP85" s="412"/>
      <c r="AQ85" s="412"/>
      <c r="AR85" s="412"/>
      <c r="AS85" s="412"/>
      <c r="AT85" s="413"/>
      <c r="AU85" s="404"/>
      <c r="AV85" s="405"/>
      <c r="AW85" s="405"/>
      <c r="AX85" s="406"/>
    </row>
    <row r="86" spans="1:50" ht="24.75" customHeight="1" x14ac:dyDescent="0.15">
      <c r="A86" s="1045"/>
      <c r="B86" s="1046"/>
      <c r="C86" s="1046"/>
      <c r="D86" s="1046"/>
      <c r="E86" s="1046"/>
      <c r="F86" s="1047"/>
      <c r="G86" s="353"/>
      <c r="H86" s="354"/>
      <c r="I86" s="354"/>
      <c r="J86" s="354"/>
      <c r="K86" s="355"/>
      <c r="L86" s="407"/>
      <c r="M86" s="412"/>
      <c r="N86" s="412"/>
      <c r="O86" s="412"/>
      <c r="P86" s="412"/>
      <c r="Q86" s="412"/>
      <c r="R86" s="412"/>
      <c r="S86" s="412"/>
      <c r="T86" s="412"/>
      <c r="U86" s="412"/>
      <c r="V86" s="412"/>
      <c r="W86" s="412"/>
      <c r="X86" s="413"/>
      <c r="Y86" s="404"/>
      <c r="Z86" s="405"/>
      <c r="AA86" s="405"/>
      <c r="AB86" s="411"/>
      <c r="AC86" s="353"/>
      <c r="AD86" s="354"/>
      <c r="AE86" s="354"/>
      <c r="AF86" s="354"/>
      <c r="AG86" s="355"/>
      <c r="AH86" s="407"/>
      <c r="AI86" s="412"/>
      <c r="AJ86" s="412"/>
      <c r="AK86" s="412"/>
      <c r="AL86" s="412"/>
      <c r="AM86" s="412"/>
      <c r="AN86" s="412"/>
      <c r="AO86" s="412"/>
      <c r="AP86" s="412"/>
      <c r="AQ86" s="412"/>
      <c r="AR86" s="412"/>
      <c r="AS86" s="412"/>
      <c r="AT86" s="413"/>
      <c r="AU86" s="404"/>
      <c r="AV86" s="405"/>
      <c r="AW86" s="405"/>
      <c r="AX86" s="406"/>
    </row>
    <row r="87" spans="1:50" ht="24.75" customHeight="1" x14ac:dyDescent="0.15">
      <c r="A87" s="1045"/>
      <c r="B87" s="1046"/>
      <c r="C87" s="1046"/>
      <c r="D87" s="1046"/>
      <c r="E87" s="1046"/>
      <c r="F87" s="1047"/>
      <c r="G87" s="353"/>
      <c r="H87" s="354"/>
      <c r="I87" s="354"/>
      <c r="J87" s="354"/>
      <c r="K87" s="355"/>
      <c r="L87" s="407"/>
      <c r="M87" s="412"/>
      <c r="N87" s="412"/>
      <c r="O87" s="412"/>
      <c r="P87" s="412"/>
      <c r="Q87" s="412"/>
      <c r="R87" s="412"/>
      <c r="S87" s="412"/>
      <c r="T87" s="412"/>
      <c r="U87" s="412"/>
      <c r="V87" s="412"/>
      <c r="W87" s="412"/>
      <c r="X87" s="413"/>
      <c r="Y87" s="404"/>
      <c r="Z87" s="405"/>
      <c r="AA87" s="405"/>
      <c r="AB87" s="411"/>
      <c r="AC87" s="353"/>
      <c r="AD87" s="354"/>
      <c r="AE87" s="354"/>
      <c r="AF87" s="354"/>
      <c r="AG87" s="355"/>
      <c r="AH87" s="407"/>
      <c r="AI87" s="412"/>
      <c r="AJ87" s="412"/>
      <c r="AK87" s="412"/>
      <c r="AL87" s="412"/>
      <c r="AM87" s="412"/>
      <c r="AN87" s="412"/>
      <c r="AO87" s="412"/>
      <c r="AP87" s="412"/>
      <c r="AQ87" s="412"/>
      <c r="AR87" s="412"/>
      <c r="AS87" s="412"/>
      <c r="AT87" s="413"/>
      <c r="AU87" s="404"/>
      <c r="AV87" s="405"/>
      <c r="AW87" s="405"/>
      <c r="AX87" s="406"/>
    </row>
    <row r="88" spans="1:50" ht="24.75" customHeight="1" x14ac:dyDescent="0.15">
      <c r="A88" s="1045"/>
      <c r="B88" s="1046"/>
      <c r="C88" s="1046"/>
      <c r="D88" s="1046"/>
      <c r="E88" s="1046"/>
      <c r="F88" s="1047"/>
      <c r="G88" s="353"/>
      <c r="H88" s="354"/>
      <c r="I88" s="354"/>
      <c r="J88" s="354"/>
      <c r="K88" s="355"/>
      <c r="L88" s="407"/>
      <c r="M88" s="412"/>
      <c r="N88" s="412"/>
      <c r="O88" s="412"/>
      <c r="P88" s="412"/>
      <c r="Q88" s="412"/>
      <c r="R88" s="412"/>
      <c r="S88" s="412"/>
      <c r="T88" s="412"/>
      <c r="U88" s="412"/>
      <c r="V88" s="412"/>
      <c r="W88" s="412"/>
      <c r="X88" s="413"/>
      <c r="Y88" s="404"/>
      <c r="Z88" s="405"/>
      <c r="AA88" s="405"/>
      <c r="AB88" s="411"/>
      <c r="AC88" s="353"/>
      <c r="AD88" s="354"/>
      <c r="AE88" s="354"/>
      <c r="AF88" s="354"/>
      <c r="AG88" s="355"/>
      <c r="AH88" s="407"/>
      <c r="AI88" s="412"/>
      <c r="AJ88" s="412"/>
      <c r="AK88" s="412"/>
      <c r="AL88" s="412"/>
      <c r="AM88" s="412"/>
      <c r="AN88" s="412"/>
      <c r="AO88" s="412"/>
      <c r="AP88" s="412"/>
      <c r="AQ88" s="412"/>
      <c r="AR88" s="412"/>
      <c r="AS88" s="412"/>
      <c r="AT88" s="413"/>
      <c r="AU88" s="404"/>
      <c r="AV88" s="405"/>
      <c r="AW88" s="405"/>
      <c r="AX88" s="406"/>
    </row>
    <row r="89" spans="1:50" ht="24.75" customHeight="1" x14ac:dyDescent="0.15">
      <c r="A89" s="1045"/>
      <c r="B89" s="1046"/>
      <c r="C89" s="1046"/>
      <c r="D89" s="1046"/>
      <c r="E89" s="1046"/>
      <c r="F89" s="1047"/>
      <c r="G89" s="353"/>
      <c r="H89" s="354"/>
      <c r="I89" s="354"/>
      <c r="J89" s="354"/>
      <c r="K89" s="355"/>
      <c r="L89" s="407"/>
      <c r="M89" s="412"/>
      <c r="N89" s="412"/>
      <c r="O89" s="412"/>
      <c r="P89" s="412"/>
      <c r="Q89" s="412"/>
      <c r="R89" s="412"/>
      <c r="S89" s="412"/>
      <c r="T89" s="412"/>
      <c r="U89" s="412"/>
      <c r="V89" s="412"/>
      <c r="W89" s="412"/>
      <c r="X89" s="413"/>
      <c r="Y89" s="404"/>
      <c r="Z89" s="405"/>
      <c r="AA89" s="405"/>
      <c r="AB89" s="411"/>
      <c r="AC89" s="353"/>
      <c r="AD89" s="354"/>
      <c r="AE89" s="354"/>
      <c r="AF89" s="354"/>
      <c r="AG89" s="355"/>
      <c r="AH89" s="407"/>
      <c r="AI89" s="412"/>
      <c r="AJ89" s="412"/>
      <c r="AK89" s="412"/>
      <c r="AL89" s="412"/>
      <c r="AM89" s="412"/>
      <c r="AN89" s="412"/>
      <c r="AO89" s="412"/>
      <c r="AP89" s="412"/>
      <c r="AQ89" s="412"/>
      <c r="AR89" s="412"/>
      <c r="AS89" s="412"/>
      <c r="AT89" s="413"/>
      <c r="AU89" s="404"/>
      <c r="AV89" s="405"/>
      <c r="AW89" s="405"/>
      <c r="AX89" s="406"/>
    </row>
    <row r="90" spans="1:50" ht="24.75" customHeight="1" x14ac:dyDescent="0.15">
      <c r="A90" s="1045"/>
      <c r="B90" s="1046"/>
      <c r="C90" s="1046"/>
      <c r="D90" s="1046"/>
      <c r="E90" s="1046"/>
      <c r="F90" s="1047"/>
      <c r="G90" s="353"/>
      <c r="H90" s="354"/>
      <c r="I90" s="354"/>
      <c r="J90" s="354"/>
      <c r="K90" s="355"/>
      <c r="L90" s="407"/>
      <c r="M90" s="412"/>
      <c r="N90" s="412"/>
      <c r="O90" s="412"/>
      <c r="P90" s="412"/>
      <c r="Q90" s="412"/>
      <c r="R90" s="412"/>
      <c r="S90" s="412"/>
      <c r="T90" s="412"/>
      <c r="U90" s="412"/>
      <c r="V90" s="412"/>
      <c r="W90" s="412"/>
      <c r="X90" s="413"/>
      <c r="Y90" s="404"/>
      <c r="Z90" s="405"/>
      <c r="AA90" s="405"/>
      <c r="AB90" s="411"/>
      <c r="AC90" s="353"/>
      <c r="AD90" s="354"/>
      <c r="AE90" s="354"/>
      <c r="AF90" s="354"/>
      <c r="AG90" s="355"/>
      <c r="AH90" s="407"/>
      <c r="AI90" s="412"/>
      <c r="AJ90" s="412"/>
      <c r="AK90" s="412"/>
      <c r="AL90" s="412"/>
      <c r="AM90" s="412"/>
      <c r="AN90" s="412"/>
      <c r="AO90" s="412"/>
      <c r="AP90" s="412"/>
      <c r="AQ90" s="412"/>
      <c r="AR90" s="412"/>
      <c r="AS90" s="412"/>
      <c r="AT90" s="413"/>
      <c r="AU90" s="404"/>
      <c r="AV90" s="405"/>
      <c r="AW90" s="405"/>
      <c r="AX90" s="406"/>
    </row>
    <row r="91" spans="1:50" ht="24.75" customHeight="1" x14ac:dyDescent="0.15">
      <c r="A91" s="1045"/>
      <c r="B91" s="1046"/>
      <c r="C91" s="1046"/>
      <c r="D91" s="1046"/>
      <c r="E91" s="1046"/>
      <c r="F91" s="1047"/>
      <c r="G91" s="353"/>
      <c r="H91" s="354"/>
      <c r="I91" s="354"/>
      <c r="J91" s="354"/>
      <c r="K91" s="355"/>
      <c r="L91" s="407"/>
      <c r="M91" s="412"/>
      <c r="N91" s="412"/>
      <c r="O91" s="412"/>
      <c r="P91" s="412"/>
      <c r="Q91" s="412"/>
      <c r="R91" s="412"/>
      <c r="S91" s="412"/>
      <c r="T91" s="412"/>
      <c r="U91" s="412"/>
      <c r="V91" s="412"/>
      <c r="W91" s="412"/>
      <c r="X91" s="413"/>
      <c r="Y91" s="404"/>
      <c r="Z91" s="405"/>
      <c r="AA91" s="405"/>
      <c r="AB91" s="411"/>
      <c r="AC91" s="353"/>
      <c r="AD91" s="354"/>
      <c r="AE91" s="354"/>
      <c r="AF91" s="354"/>
      <c r="AG91" s="355"/>
      <c r="AH91" s="407"/>
      <c r="AI91" s="412"/>
      <c r="AJ91" s="412"/>
      <c r="AK91" s="412"/>
      <c r="AL91" s="412"/>
      <c r="AM91" s="412"/>
      <c r="AN91" s="412"/>
      <c r="AO91" s="412"/>
      <c r="AP91" s="412"/>
      <c r="AQ91" s="412"/>
      <c r="AR91" s="412"/>
      <c r="AS91" s="412"/>
      <c r="AT91" s="413"/>
      <c r="AU91" s="404"/>
      <c r="AV91" s="405"/>
      <c r="AW91" s="405"/>
      <c r="AX91" s="406"/>
    </row>
    <row r="92" spans="1:50" ht="24.75" customHeight="1" x14ac:dyDescent="0.15">
      <c r="A92" s="1045"/>
      <c r="B92" s="1046"/>
      <c r="C92" s="1046"/>
      <c r="D92" s="1046"/>
      <c r="E92" s="1046"/>
      <c r="F92" s="1047"/>
      <c r="G92" s="353"/>
      <c r="H92" s="354"/>
      <c r="I92" s="354"/>
      <c r="J92" s="354"/>
      <c r="K92" s="355"/>
      <c r="L92" s="407"/>
      <c r="M92" s="412"/>
      <c r="N92" s="412"/>
      <c r="O92" s="412"/>
      <c r="P92" s="412"/>
      <c r="Q92" s="412"/>
      <c r="R92" s="412"/>
      <c r="S92" s="412"/>
      <c r="T92" s="412"/>
      <c r="U92" s="412"/>
      <c r="V92" s="412"/>
      <c r="W92" s="412"/>
      <c r="X92" s="413"/>
      <c r="Y92" s="404"/>
      <c r="Z92" s="405"/>
      <c r="AA92" s="405"/>
      <c r="AB92" s="411"/>
      <c r="AC92" s="353"/>
      <c r="AD92" s="354"/>
      <c r="AE92" s="354"/>
      <c r="AF92" s="354"/>
      <c r="AG92" s="355"/>
      <c r="AH92" s="407"/>
      <c r="AI92" s="412"/>
      <c r="AJ92" s="412"/>
      <c r="AK92" s="412"/>
      <c r="AL92" s="412"/>
      <c r="AM92" s="412"/>
      <c r="AN92" s="412"/>
      <c r="AO92" s="412"/>
      <c r="AP92" s="412"/>
      <c r="AQ92" s="412"/>
      <c r="AR92" s="412"/>
      <c r="AS92" s="412"/>
      <c r="AT92" s="413"/>
      <c r="AU92" s="404"/>
      <c r="AV92" s="405"/>
      <c r="AW92" s="405"/>
      <c r="AX92" s="406"/>
    </row>
    <row r="93" spans="1:50" ht="24.75" customHeight="1" thickBot="1" x14ac:dyDescent="0.2">
      <c r="A93" s="1045"/>
      <c r="B93" s="1046"/>
      <c r="C93" s="1046"/>
      <c r="D93" s="1046"/>
      <c r="E93" s="1046"/>
      <c r="F93" s="1047"/>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5"/>
      <c r="B94" s="1046"/>
      <c r="C94" s="1046"/>
      <c r="D94" s="1046"/>
      <c r="E94" s="1046"/>
      <c r="F94" s="1047"/>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5" t="s">
        <v>19</v>
      </c>
      <c r="Z95" s="436"/>
      <c r="AA95" s="436"/>
      <c r="AB95" s="437"/>
      <c r="AC95" s="446" t="s">
        <v>17</v>
      </c>
      <c r="AD95" s="447"/>
      <c r="AE95" s="447"/>
      <c r="AF95" s="447"/>
      <c r="AG95" s="447"/>
      <c r="AH95" s="448" t="s">
        <v>18</v>
      </c>
      <c r="AI95" s="447"/>
      <c r="AJ95" s="447"/>
      <c r="AK95" s="447"/>
      <c r="AL95" s="447"/>
      <c r="AM95" s="447"/>
      <c r="AN95" s="447"/>
      <c r="AO95" s="447"/>
      <c r="AP95" s="447"/>
      <c r="AQ95" s="447"/>
      <c r="AR95" s="447"/>
      <c r="AS95" s="447"/>
      <c r="AT95" s="449"/>
      <c r="AU95" s="435" t="s">
        <v>19</v>
      </c>
      <c r="AV95" s="436"/>
      <c r="AW95" s="436"/>
      <c r="AX95" s="441"/>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4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3"/>
      <c r="H97" s="354"/>
      <c r="I97" s="354"/>
      <c r="J97" s="354"/>
      <c r="K97" s="355"/>
      <c r="L97" s="407"/>
      <c r="M97" s="412"/>
      <c r="N97" s="412"/>
      <c r="O97" s="412"/>
      <c r="P97" s="412"/>
      <c r="Q97" s="412"/>
      <c r="R97" s="412"/>
      <c r="S97" s="412"/>
      <c r="T97" s="412"/>
      <c r="U97" s="412"/>
      <c r="V97" s="412"/>
      <c r="W97" s="412"/>
      <c r="X97" s="413"/>
      <c r="Y97" s="404"/>
      <c r="Z97" s="405"/>
      <c r="AA97" s="405"/>
      <c r="AB97" s="411"/>
      <c r="AC97" s="353"/>
      <c r="AD97" s="354"/>
      <c r="AE97" s="354"/>
      <c r="AF97" s="354"/>
      <c r="AG97" s="355"/>
      <c r="AH97" s="407"/>
      <c r="AI97" s="412"/>
      <c r="AJ97" s="412"/>
      <c r="AK97" s="412"/>
      <c r="AL97" s="412"/>
      <c r="AM97" s="412"/>
      <c r="AN97" s="412"/>
      <c r="AO97" s="412"/>
      <c r="AP97" s="412"/>
      <c r="AQ97" s="412"/>
      <c r="AR97" s="412"/>
      <c r="AS97" s="412"/>
      <c r="AT97" s="413"/>
      <c r="AU97" s="404"/>
      <c r="AV97" s="405"/>
      <c r="AW97" s="405"/>
      <c r="AX97" s="406"/>
    </row>
    <row r="98" spans="1:50" ht="24.75" customHeight="1" x14ac:dyDescent="0.15">
      <c r="A98" s="1045"/>
      <c r="B98" s="1046"/>
      <c r="C98" s="1046"/>
      <c r="D98" s="1046"/>
      <c r="E98" s="1046"/>
      <c r="F98" s="1047"/>
      <c r="G98" s="353"/>
      <c r="H98" s="354"/>
      <c r="I98" s="354"/>
      <c r="J98" s="354"/>
      <c r="K98" s="355"/>
      <c r="L98" s="407"/>
      <c r="M98" s="412"/>
      <c r="N98" s="412"/>
      <c r="O98" s="412"/>
      <c r="P98" s="412"/>
      <c r="Q98" s="412"/>
      <c r="R98" s="412"/>
      <c r="S98" s="412"/>
      <c r="T98" s="412"/>
      <c r="U98" s="412"/>
      <c r="V98" s="412"/>
      <c r="W98" s="412"/>
      <c r="X98" s="413"/>
      <c r="Y98" s="404"/>
      <c r="Z98" s="405"/>
      <c r="AA98" s="405"/>
      <c r="AB98" s="411"/>
      <c r="AC98" s="353"/>
      <c r="AD98" s="354"/>
      <c r="AE98" s="354"/>
      <c r="AF98" s="354"/>
      <c r="AG98" s="355"/>
      <c r="AH98" s="407"/>
      <c r="AI98" s="412"/>
      <c r="AJ98" s="412"/>
      <c r="AK98" s="412"/>
      <c r="AL98" s="412"/>
      <c r="AM98" s="412"/>
      <c r="AN98" s="412"/>
      <c r="AO98" s="412"/>
      <c r="AP98" s="412"/>
      <c r="AQ98" s="412"/>
      <c r="AR98" s="412"/>
      <c r="AS98" s="412"/>
      <c r="AT98" s="413"/>
      <c r="AU98" s="404"/>
      <c r="AV98" s="405"/>
      <c r="AW98" s="405"/>
      <c r="AX98" s="406"/>
    </row>
    <row r="99" spans="1:50" ht="24.75" customHeight="1" x14ac:dyDescent="0.15">
      <c r="A99" s="1045"/>
      <c r="B99" s="1046"/>
      <c r="C99" s="1046"/>
      <c r="D99" s="1046"/>
      <c r="E99" s="1046"/>
      <c r="F99" s="1047"/>
      <c r="G99" s="353"/>
      <c r="H99" s="354"/>
      <c r="I99" s="354"/>
      <c r="J99" s="354"/>
      <c r="K99" s="355"/>
      <c r="L99" s="407"/>
      <c r="M99" s="412"/>
      <c r="N99" s="412"/>
      <c r="O99" s="412"/>
      <c r="P99" s="412"/>
      <c r="Q99" s="412"/>
      <c r="R99" s="412"/>
      <c r="S99" s="412"/>
      <c r="T99" s="412"/>
      <c r="U99" s="412"/>
      <c r="V99" s="412"/>
      <c r="W99" s="412"/>
      <c r="X99" s="413"/>
      <c r="Y99" s="404"/>
      <c r="Z99" s="405"/>
      <c r="AA99" s="405"/>
      <c r="AB99" s="411"/>
      <c r="AC99" s="353"/>
      <c r="AD99" s="354"/>
      <c r="AE99" s="354"/>
      <c r="AF99" s="354"/>
      <c r="AG99" s="355"/>
      <c r="AH99" s="407"/>
      <c r="AI99" s="412"/>
      <c r="AJ99" s="412"/>
      <c r="AK99" s="412"/>
      <c r="AL99" s="412"/>
      <c r="AM99" s="412"/>
      <c r="AN99" s="412"/>
      <c r="AO99" s="412"/>
      <c r="AP99" s="412"/>
      <c r="AQ99" s="412"/>
      <c r="AR99" s="412"/>
      <c r="AS99" s="412"/>
      <c r="AT99" s="413"/>
      <c r="AU99" s="404"/>
      <c r="AV99" s="405"/>
      <c r="AW99" s="405"/>
      <c r="AX99" s="406"/>
    </row>
    <row r="100" spans="1:50" ht="24.75" customHeight="1" x14ac:dyDescent="0.15">
      <c r="A100" s="1045"/>
      <c r="B100" s="1046"/>
      <c r="C100" s="1046"/>
      <c r="D100" s="1046"/>
      <c r="E100" s="1046"/>
      <c r="F100" s="1047"/>
      <c r="G100" s="353"/>
      <c r="H100" s="354"/>
      <c r="I100" s="354"/>
      <c r="J100" s="354"/>
      <c r="K100" s="355"/>
      <c r="L100" s="407"/>
      <c r="M100" s="412"/>
      <c r="N100" s="412"/>
      <c r="O100" s="412"/>
      <c r="P100" s="412"/>
      <c r="Q100" s="412"/>
      <c r="R100" s="412"/>
      <c r="S100" s="412"/>
      <c r="T100" s="412"/>
      <c r="U100" s="412"/>
      <c r="V100" s="412"/>
      <c r="W100" s="412"/>
      <c r="X100" s="413"/>
      <c r="Y100" s="404"/>
      <c r="Z100" s="405"/>
      <c r="AA100" s="405"/>
      <c r="AB100" s="411"/>
      <c r="AC100" s="353"/>
      <c r="AD100" s="354"/>
      <c r="AE100" s="354"/>
      <c r="AF100" s="354"/>
      <c r="AG100" s="355"/>
      <c r="AH100" s="407"/>
      <c r="AI100" s="412"/>
      <c r="AJ100" s="412"/>
      <c r="AK100" s="412"/>
      <c r="AL100" s="412"/>
      <c r="AM100" s="412"/>
      <c r="AN100" s="412"/>
      <c r="AO100" s="412"/>
      <c r="AP100" s="412"/>
      <c r="AQ100" s="412"/>
      <c r="AR100" s="412"/>
      <c r="AS100" s="412"/>
      <c r="AT100" s="413"/>
      <c r="AU100" s="404"/>
      <c r="AV100" s="405"/>
      <c r="AW100" s="405"/>
      <c r="AX100" s="406"/>
    </row>
    <row r="101" spans="1:50" ht="24.75" customHeight="1" x14ac:dyDescent="0.15">
      <c r="A101" s="1045"/>
      <c r="B101" s="1046"/>
      <c r="C101" s="1046"/>
      <c r="D101" s="1046"/>
      <c r="E101" s="1046"/>
      <c r="F101" s="1047"/>
      <c r="G101" s="353"/>
      <c r="H101" s="354"/>
      <c r="I101" s="354"/>
      <c r="J101" s="354"/>
      <c r="K101" s="355"/>
      <c r="L101" s="407"/>
      <c r="M101" s="412"/>
      <c r="N101" s="412"/>
      <c r="O101" s="412"/>
      <c r="P101" s="412"/>
      <c r="Q101" s="412"/>
      <c r="R101" s="412"/>
      <c r="S101" s="412"/>
      <c r="T101" s="412"/>
      <c r="U101" s="412"/>
      <c r="V101" s="412"/>
      <c r="W101" s="412"/>
      <c r="X101" s="413"/>
      <c r="Y101" s="404"/>
      <c r="Z101" s="405"/>
      <c r="AA101" s="405"/>
      <c r="AB101" s="411"/>
      <c r="AC101" s="353"/>
      <c r="AD101" s="354"/>
      <c r="AE101" s="354"/>
      <c r="AF101" s="354"/>
      <c r="AG101" s="355"/>
      <c r="AH101" s="407"/>
      <c r="AI101" s="412"/>
      <c r="AJ101" s="412"/>
      <c r="AK101" s="412"/>
      <c r="AL101" s="412"/>
      <c r="AM101" s="412"/>
      <c r="AN101" s="412"/>
      <c r="AO101" s="412"/>
      <c r="AP101" s="412"/>
      <c r="AQ101" s="412"/>
      <c r="AR101" s="412"/>
      <c r="AS101" s="412"/>
      <c r="AT101" s="413"/>
      <c r="AU101" s="404"/>
      <c r="AV101" s="405"/>
      <c r="AW101" s="405"/>
      <c r="AX101" s="406"/>
    </row>
    <row r="102" spans="1:50" ht="24.75" customHeight="1" x14ac:dyDescent="0.15">
      <c r="A102" s="1045"/>
      <c r="B102" s="1046"/>
      <c r="C102" s="1046"/>
      <c r="D102" s="1046"/>
      <c r="E102" s="1046"/>
      <c r="F102" s="1047"/>
      <c r="G102" s="353"/>
      <c r="H102" s="354"/>
      <c r="I102" s="354"/>
      <c r="J102" s="354"/>
      <c r="K102" s="355"/>
      <c r="L102" s="407"/>
      <c r="M102" s="412"/>
      <c r="N102" s="412"/>
      <c r="O102" s="412"/>
      <c r="P102" s="412"/>
      <c r="Q102" s="412"/>
      <c r="R102" s="412"/>
      <c r="S102" s="412"/>
      <c r="T102" s="412"/>
      <c r="U102" s="412"/>
      <c r="V102" s="412"/>
      <c r="W102" s="412"/>
      <c r="X102" s="413"/>
      <c r="Y102" s="404"/>
      <c r="Z102" s="405"/>
      <c r="AA102" s="405"/>
      <c r="AB102" s="411"/>
      <c r="AC102" s="353"/>
      <c r="AD102" s="354"/>
      <c r="AE102" s="354"/>
      <c r="AF102" s="354"/>
      <c r="AG102" s="355"/>
      <c r="AH102" s="407"/>
      <c r="AI102" s="412"/>
      <c r="AJ102" s="412"/>
      <c r="AK102" s="412"/>
      <c r="AL102" s="412"/>
      <c r="AM102" s="412"/>
      <c r="AN102" s="412"/>
      <c r="AO102" s="412"/>
      <c r="AP102" s="412"/>
      <c r="AQ102" s="412"/>
      <c r="AR102" s="412"/>
      <c r="AS102" s="412"/>
      <c r="AT102" s="413"/>
      <c r="AU102" s="404"/>
      <c r="AV102" s="405"/>
      <c r="AW102" s="405"/>
      <c r="AX102" s="406"/>
    </row>
    <row r="103" spans="1:50" ht="24.75" customHeight="1" x14ac:dyDescent="0.15">
      <c r="A103" s="1045"/>
      <c r="B103" s="1046"/>
      <c r="C103" s="1046"/>
      <c r="D103" s="1046"/>
      <c r="E103" s="1046"/>
      <c r="F103" s="1047"/>
      <c r="G103" s="353"/>
      <c r="H103" s="354"/>
      <c r="I103" s="354"/>
      <c r="J103" s="354"/>
      <c r="K103" s="355"/>
      <c r="L103" s="407"/>
      <c r="M103" s="412"/>
      <c r="N103" s="412"/>
      <c r="O103" s="412"/>
      <c r="P103" s="412"/>
      <c r="Q103" s="412"/>
      <c r="R103" s="412"/>
      <c r="S103" s="412"/>
      <c r="T103" s="412"/>
      <c r="U103" s="412"/>
      <c r="V103" s="412"/>
      <c r="W103" s="412"/>
      <c r="X103" s="413"/>
      <c r="Y103" s="404"/>
      <c r="Z103" s="405"/>
      <c r="AA103" s="405"/>
      <c r="AB103" s="411"/>
      <c r="AC103" s="353"/>
      <c r="AD103" s="354"/>
      <c r="AE103" s="354"/>
      <c r="AF103" s="354"/>
      <c r="AG103" s="355"/>
      <c r="AH103" s="407"/>
      <c r="AI103" s="412"/>
      <c r="AJ103" s="412"/>
      <c r="AK103" s="412"/>
      <c r="AL103" s="412"/>
      <c r="AM103" s="412"/>
      <c r="AN103" s="412"/>
      <c r="AO103" s="412"/>
      <c r="AP103" s="412"/>
      <c r="AQ103" s="412"/>
      <c r="AR103" s="412"/>
      <c r="AS103" s="412"/>
      <c r="AT103" s="413"/>
      <c r="AU103" s="404"/>
      <c r="AV103" s="405"/>
      <c r="AW103" s="405"/>
      <c r="AX103" s="406"/>
    </row>
    <row r="104" spans="1:50" ht="24.75" customHeight="1" x14ac:dyDescent="0.15">
      <c r="A104" s="1045"/>
      <c r="B104" s="1046"/>
      <c r="C104" s="1046"/>
      <c r="D104" s="1046"/>
      <c r="E104" s="1046"/>
      <c r="F104" s="1047"/>
      <c r="G104" s="353"/>
      <c r="H104" s="354"/>
      <c r="I104" s="354"/>
      <c r="J104" s="354"/>
      <c r="K104" s="355"/>
      <c r="L104" s="407"/>
      <c r="M104" s="412"/>
      <c r="N104" s="412"/>
      <c r="O104" s="412"/>
      <c r="P104" s="412"/>
      <c r="Q104" s="412"/>
      <c r="R104" s="412"/>
      <c r="S104" s="412"/>
      <c r="T104" s="412"/>
      <c r="U104" s="412"/>
      <c r="V104" s="412"/>
      <c r="W104" s="412"/>
      <c r="X104" s="413"/>
      <c r="Y104" s="404"/>
      <c r="Z104" s="405"/>
      <c r="AA104" s="405"/>
      <c r="AB104" s="411"/>
      <c r="AC104" s="353"/>
      <c r="AD104" s="354"/>
      <c r="AE104" s="354"/>
      <c r="AF104" s="354"/>
      <c r="AG104" s="355"/>
      <c r="AH104" s="407"/>
      <c r="AI104" s="412"/>
      <c r="AJ104" s="412"/>
      <c r="AK104" s="412"/>
      <c r="AL104" s="412"/>
      <c r="AM104" s="412"/>
      <c r="AN104" s="412"/>
      <c r="AO104" s="412"/>
      <c r="AP104" s="412"/>
      <c r="AQ104" s="412"/>
      <c r="AR104" s="412"/>
      <c r="AS104" s="412"/>
      <c r="AT104" s="413"/>
      <c r="AU104" s="404"/>
      <c r="AV104" s="405"/>
      <c r="AW104" s="405"/>
      <c r="AX104" s="406"/>
    </row>
    <row r="105" spans="1:50" ht="24.75" customHeight="1" x14ac:dyDescent="0.15">
      <c r="A105" s="1045"/>
      <c r="B105" s="1046"/>
      <c r="C105" s="1046"/>
      <c r="D105" s="1046"/>
      <c r="E105" s="1046"/>
      <c r="F105" s="1047"/>
      <c r="G105" s="353"/>
      <c r="H105" s="354"/>
      <c r="I105" s="354"/>
      <c r="J105" s="354"/>
      <c r="K105" s="355"/>
      <c r="L105" s="407"/>
      <c r="M105" s="412"/>
      <c r="N105" s="412"/>
      <c r="O105" s="412"/>
      <c r="P105" s="412"/>
      <c r="Q105" s="412"/>
      <c r="R105" s="412"/>
      <c r="S105" s="412"/>
      <c r="T105" s="412"/>
      <c r="U105" s="412"/>
      <c r="V105" s="412"/>
      <c r="W105" s="412"/>
      <c r="X105" s="413"/>
      <c r="Y105" s="404"/>
      <c r="Z105" s="405"/>
      <c r="AA105" s="405"/>
      <c r="AB105" s="411"/>
      <c r="AC105" s="353"/>
      <c r="AD105" s="354"/>
      <c r="AE105" s="354"/>
      <c r="AF105" s="354"/>
      <c r="AG105" s="355"/>
      <c r="AH105" s="407"/>
      <c r="AI105" s="412"/>
      <c r="AJ105" s="412"/>
      <c r="AK105" s="412"/>
      <c r="AL105" s="412"/>
      <c r="AM105" s="412"/>
      <c r="AN105" s="412"/>
      <c r="AO105" s="412"/>
      <c r="AP105" s="412"/>
      <c r="AQ105" s="412"/>
      <c r="AR105" s="412"/>
      <c r="AS105" s="412"/>
      <c r="AT105" s="413"/>
      <c r="AU105" s="404"/>
      <c r="AV105" s="405"/>
      <c r="AW105" s="405"/>
      <c r="AX105" s="406"/>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5" t="s">
        <v>19</v>
      </c>
      <c r="Z109" s="436"/>
      <c r="AA109" s="436"/>
      <c r="AB109" s="437"/>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5" t="s">
        <v>19</v>
      </c>
      <c r="AV109" s="436"/>
      <c r="AW109" s="436"/>
      <c r="AX109" s="441"/>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3"/>
      <c r="H111" s="354"/>
      <c r="I111" s="354"/>
      <c r="J111" s="354"/>
      <c r="K111" s="355"/>
      <c r="L111" s="407"/>
      <c r="M111" s="412"/>
      <c r="N111" s="412"/>
      <c r="O111" s="412"/>
      <c r="P111" s="412"/>
      <c r="Q111" s="412"/>
      <c r="R111" s="412"/>
      <c r="S111" s="412"/>
      <c r="T111" s="412"/>
      <c r="U111" s="412"/>
      <c r="V111" s="412"/>
      <c r="W111" s="412"/>
      <c r="X111" s="413"/>
      <c r="Y111" s="404"/>
      <c r="Z111" s="405"/>
      <c r="AA111" s="405"/>
      <c r="AB111" s="411"/>
      <c r="AC111" s="353"/>
      <c r="AD111" s="354"/>
      <c r="AE111" s="354"/>
      <c r="AF111" s="354"/>
      <c r="AG111" s="355"/>
      <c r="AH111" s="407"/>
      <c r="AI111" s="412"/>
      <c r="AJ111" s="412"/>
      <c r="AK111" s="412"/>
      <c r="AL111" s="412"/>
      <c r="AM111" s="412"/>
      <c r="AN111" s="412"/>
      <c r="AO111" s="412"/>
      <c r="AP111" s="412"/>
      <c r="AQ111" s="412"/>
      <c r="AR111" s="412"/>
      <c r="AS111" s="412"/>
      <c r="AT111" s="413"/>
      <c r="AU111" s="404"/>
      <c r="AV111" s="405"/>
      <c r="AW111" s="405"/>
      <c r="AX111" s="406"/>
    </row>
    <row r="112" spans="1:50" ht="24.75" customHeight="1" x14ac:dyDescent="0.15">
      <c r="A112" s="1045"/>
      <c r="B112" s="1046"/>
      <c r="C112" s="1046"/>
      <c r="D112" s="1046"/>
      <c r="E112" s="1046"/>
      <c r="F112" s="1047"/>
      <c r="G112" s="353"/>
      <c r="H112" s="354"/>
      <c r="I112" s="354"/>
      <c r="J112" s="354"/>
      <c r="K112" s="355"/>
      <c r="L112" s="407"/>
      <c r="M112" s="412"/>
      <c r="N112" s="412"/>
      <c r="O112" s="412"/>
      <c r="P112" s="412"/>
      <c r="Q112" s="412"/>
      <c r="R112" s="412"/>
      <c r="S112" s="412"/>
      <c r="T112" s="412"/>
      <c r="U112" s="412"/>
      <c r="V112" s="412"/>
      <c r="W112" s="412"/>
      <c r="X112" s="413"/>
      <c r="Y112" s="404"/>
      <c r="Z112" s="405"/>
      <c r="AA112" s="405"/>
      <c r="AB112" s="411"/>
      <c r="AC112" s="353"/>
      <c r="AD112" s="354"/>
      <c r="AE112" s="354"/>
      <c r="AF112" s="354"/>
      <c r="AG112" s="355"/>
      <c r="AH112" s="407"/>
      <c r="AI112" s="412"/>
      <c r="AJ112" s="412"/>
      <c r="AK112" s="412"/>
      <c r="AL112" s="412"/>
      <c r="AM112" s="412"/>
      <c r="AN112" s="412"/>
      <c r="AO112" s="412"/>
      <c r="AP112" s="412"/>
      <c r="AQ112" s="412"/>
      <c r="AR112" s="412"/>
      <c r="AS112" s="412"/>
      <c r="AT112" s="413"/>
      <c r="AU112" s="404"/>
      <c r="AV112" s="405"/>
      <c r="AW112" s="405"/>
      <c r="AX112" s="406"/>
    </row>
    <row r="113" spans="1:50" ht="24.75" customHeight="1" x14ac:dyDescent="0.15">
      <c r="A113" s="1045"/>
      <c r="B113" s="1046"/>
      <c r="C113" s="1046"/>
      <c r="D113" s="1046"/>
      <c r="E113" s="1046"/>
      <c r="F113" s="1047"/>
      <c r="G113" s="353"/>
      <c r="H113" s="354"/>
      <c r="I113" s="354"/>
      <c r="J113" s="354"/>
      <c r="K113" s="355"/>
      <c r="L113" s="407"/>
      <c r="M113" s="412"/>
      <c r="N113" s="412"/>
      <c r="O113" s="412"/>
      <c r="P113" s="412"/>
      <c r="Q113" s="412"/>
      <c r="R113" s="412"/>
      <c r="S113" s="412"/>
      <c r="T113" s="412"/>
      <c r="U113" s="412"/>
      <c r="V113" s="412"/>
      <c r="W113" s="412"/>
      <c r="X113" s="413"/>
      <c r="Y113" s="404"/>
      <c r="Z113" s="405"/>
      <c r="AA113" s="405"/>
      <c r="AB113" s="411"/>
      <c r="AC113" s="353"/>
      <c r="AD113" s="354"/>
      <c r="AE113" s="354"/>
      <c r="AF113" s="354"/>
      <c r="AG113" s="355"/>
      <c r="AH113" s="407"/>
      <c r="AI113" s="412"/>
      <c r="AJ113" s="412"/>
      <c r="AK113" s="412"/>
      <c r="AL113" s="412"/>
      <c r="AM113" s="412"/>
      <c r="AN113" s="412"/>
      <c r="AO113" s="412"/>
      <c r="AP113" s="412"/>
      <c r="AQ113" s="412"/>
      <c r="AR113" s="412"/>
      <c r="AS113" s="412"/>
      <c r="AT113" s="413"/>
      <c r="AU113" s="404"/>
      <c r="AV113" s="405"/>
      <c r="AW113" s="405"/>
      <c r="AX113" s="406"/>
    </row>
    <row r="114" spans="1:50" ht="24.75" customHeight="1" x14ac:dyDescent="0.15">
      <c r="A114" s="1045"/>
      <c r="B114" s="1046"/>
      <c r="C114" s="1046"/>
      <c r="D114" s="1046"/>
      <c r="E114" s="1046"/>
      <c r="F114" s="1047"/>
      <c r="G114" s="353"/>
      <c r="H114" s="354"/>
      <c r="I114" s="354"/>
      <c r="J114" s="354"/>
      <c r="K114" s="355"/>
      <c r="L114" s="407"/>
      <c r="M114" s="412"/>
      <c r="N114" s="412"/>
      <c r="O114" s="412"/>
      <c r="P114" s="412"/>
      <c r="Q114" s="412"/>
      <c r="R114" s="412"/>
      <c r="S114" s="412"/>
      <c r="T114" s="412"/>
      <c r="U114" s="412"/>
      <c r="V114" s="412"/>
      <c r="W114" s="412"/>
      <c r="X114" s="413"/>
      <c r="Y114" s="404"/>
      <c r="Z114" s="405"/>
      <c r="AA114" s="405"/>
      <c r="AB114" s="411"/>
      <c r="AC114" s="353"/>
      <c r="AD114" s="354"/>
      <c r="AE114" s="354"/>
      <c r="AF114" s="354"/>
      <c r="AG114" s="355"/>
      <c r="AH114" s="407"/>
      <c r="AI114" s="412"/>
      <c r="AJ114" s="412"/>
      <c r="AK114" s="412"/>
      <c r="AL114" s="412"/>
      <c r="AM114" s="412"/>
      <c r="AN114" s="412"/>
      <c r="AO114" s="412"/>
      <c r="AP114" s="412"/>
      <c r="AQ114" s="412"/>
      <c r="AR114" s="412"/>
      <c r="AS114" s="412"/>
      <c r="AT114" s="413"/>
      <c r="AU114" s="404"/>
      <c r="AV114" s="405"/>
      <c r="AW114" s="405"/>
      <c r="AX114" s="406"/>
    </row>
    <row r="115" spans="1:50" ht="24.75" customHeight="1" x14ac:dyDescent="0.15">
      <c r="A115" s="1045"/>
      <c r="B115" s="1046"/>
      <c r="C115" s="1046"/>
      <c r="D115" s="1046"/>
      <c r="E115" s="1046"/>
      <c r="F115" s="1047"/>
      <c r="G115" s="353"/>
      <c r="H115" s="354"/>
      <c r="I115" s="354"/>
      <c r="J115" s="354"/>
      <c r="K115" s="355"/>
      <c r="L115" s="407"/>
      <c r="M115" s="412"/>
      <c r="N115" s="412"/>
      <c r="O115" s="412"/>
      <c r="P115" s="412"/>
      <c r="Q115" s="412"/>
      <c r="R115" s="412"/>
      <c r="S115" s="412"/>
      <c r="T115" s="412"/>
      <c r="U115" s="412"/>
      <c r="V115" s="412"/>
      <c r="W115" s="412"/>
      <c r="X115" s="413"/>
      <c r="Y115" s="404"/>
      <c r="Z115" s="405"/>
      <c r="AA115" s="405"/>
      <c r="AB115" s="411"/>
      <c r="AC115" s="353"/>
      <c r="AD115" s="354"/>
      <c r="AE115" s="354"/>
      <c r="AF115" s="354"/>
      <c r="AG115" s="355"/>
      <c r="AH115" s="407"/>
      <c r="AI115" s="412"/>
      <c r="AJ115" s="412"/>
      <c r="AK115" s="412"/>
      <c r="AL115" s="412"/>
      <c r="AM115" s="412"/>
      <c r="AN115" s="412"/>
      <c r="AO115" s="412"/>
      <c r="AP115" s="412"/>
      <c r="AQ115" s="412"/>
      <c r="AR115" s="412"/>
      <c r="AS115" s="412"/>
      <c r="AT115" s="413"/>
      <c r="AU115" s="404"/>
      <c r="AV115" s="405"/>
      <c r="AW115" s="405"/>
      <c r="AX115" s="406"/>
    </row>
    <row r="116" spans="1:50" ht="24.75" customHeight="1" x14ac:dyDescent="0.15">
      <c r="A116" s="1045"/>
      <c r="B116" s="1046"/>
      <c r="C116" s="1046"/>
      <c r="D116" s="1046"/>
      <c r="E116" s="1046"/>
      <c r="F116" s="1047"/>
      <c r="G116" s="353"/>
      <c r="H116" s="354"/>
      <c r="I116" s="354"/>
      <c r="J116" s="354"/>
      <c r="K116" s="355"/>
      <c r="L116" s="407"/>
      <c r="M116" s="412"/>
      <c r="N116" s="412"/>
      <c r="O116" s="412"/>
      <c r="P116" s="412"/>
      <c r="Q116" s="412"/>
      <c r="R116" s="412"/>
      <c r="S116" s="412"/>
      <c r="T116" s="412"/>
      <c r="U116" s="412"/>
      <c r="V116" s="412"/>
      <c r="W116" s="412"/>
      <c r="X116" s="413"/>
      <c r="Y116" s="404"/>
      <c r="Z116" s="405"/>
      <c r="AA116" s="405"/>
      <c r="AB116" s="411"/>
      <c r="AC116" s="353"/>
      <c r="AD116" s="354"/>
      <c r="AE116" s="354"/>
      <c r="AF116" s="354"/>
      <c r="AG116" s="355"/>
      <c r="AH116" s="407"/>
      <c r="AI116" s="412"/>
      <c r="AJ116" s="412"/>
      <c r="AK116" s="412"/>
      <c r="AL116" s="412"/>
      <c r="AM116" s="412"/>
      <c r="AN116" s="412"/>
      <c r="AO116" s="412"/>
      <c r="AP116" s="412"/>
      <c r="AQ116" s="412"/>
      <c r="AR116" s="412"/>
      <c r="AS116" s="412"/>
      <c r="AT116" s="413"/>
      <c r="AU116" s="404"/>
      <c r="AV116" s="405"/>
      <c r="AW116" s="405"/>
      <c r="AX116" s="406"/>
    </row>
    <row r="117" spans="1:50" ht="24.75" customHeight="1" x14ac:dyDescent="0.15">
      <c r="A117" s="1045"/>
      <c r="B117" s="1046"/>
      <c r="C117" s="1046"/>
      <c r="D117" s="1046"/>
      <c r="E117" s="1046"/>
      <c r="F117" s="1047"/>
      <c r="G117" s="353"/>
      <c r="H117" s="354"/>
      <c r="I117" s="354"/>
      <c r="J117" s="354"/>
      <c r="K117" s="355"/>
      <c r="L117" s="407"/>
      <c r="M117" s="412"/>
      <c r="N117" s="412"/>
      <c r="O117" s="412"/>
      <c r="P117" s="412"/>
      <c r="Q117" s="412"/>
      <c r="R117" s="412"/>
      <c r="S117" s="412"/>
      <c r="T117" s="412"/>
      <c r="U117" s="412"/>
      <c r="V117" s="412"/>
      <c r="W117" s="412"/>
      <c r="X117" s="413"/>
      <c r="Y117" s="404"/>
      <c r="Z117" s="405"/>
      <c r="AA117" s="405"/>
      <c r="AB117" s="411"/>
      <c r="AC117" s="353"/>
      <c r="AD117" s="354"/>
      <c r="AE117" s="354"/>
      <c r="AF117" s="354"/>
      <c r="AG117" s="355"/>
      <c r="AH117" s="407"/>
      <c r="AI117" s="412"/>
      <c r="AJ117" s="412"/>
      <c r="AK117" s="412"/>
      <c r="AL117" s="412"/>
      <c r="AM117" s="412"/>
      <c r="AN117" s="412"/>
      <c r="AO117" s="412"/>
      <c r="AP117" s="412"/>
      <c r="AQ117" s="412"/>
      <c r="AR117" s="412"/>
      <c r="AS117" s="412"/>
      <c r="AT117" s="413"/>
      <c r="AU117" s="404"/>
      <c r="AV117" s="405"/>
      <c r="AW117" s="405"/>
      <c r="AX117" s="406"/>
    </row>
    <row r="118" spans="1:50" ht="24.75" customHeight="1" x14ac:dyDescent="0.15">
      <c r="A118" s="1045"/>
      <c r="B118" s="1046"/>
      <c r="C118" s="1046"/>
      <c r="D118" s="1046"/>
      <c r="E118" s="1046"/>
      <c r="F118" s="1047"/>
      <c r="G118" s="353"/>
      <c r="H118" s="354"/>
      <c r="I118" s="354"/>
      <c r="J118" s="354"/>
      <c r="K118" s="355"/>
      <c r="L118" s="407"/>
      <c r="M118" s="412"/>
      <c r="N118" s="412"/>
      <c r="O118" s="412"/>
      <c r="P118" s="412"/>
      <c r="Q118" s="412"/>
      <c r="R118" s="412"/>
      <c r="S118" s="412"/>
      <c r="T118" s="412"/>
      <c r="U118" s="412"/>
      <c r="V118" s="412"/>
      <c r="W118" s="412"/>
      <c r="X118" s="413"/>
      <c r="Y118" s="404"/>
      <c r="Z118" s="405"/>
      <c r="AA118" s="405"/>
      <c r="AB118" s="411"/>
      <c r="AC118" s="353"/>
      <c r="AD118" s="354"/>
      <c r="AE118" s="354"/>
      <c r="AF118" s="354"/>
      <c r="AG118" s="355"/>
      <c r="AH118" s="407"/>
      <c r="AI118" s="412"/>
      <c r="AJ118" s="412"/>
      <c r="AK118" s="412"/>
      <c r="AL118" s="412"/>
      <c r="AM118" s="412"/>
      <c r="AN118" s="412"/>
      <c r="AO118" s="412"/>
      <c r="AP118" s="412"/>
      <c r="AQ118" s="412"/>
      <c r="AR118" s="412"/>
      <c r="AS118" s="412"/>
      <c r="AT118" s="413"/>
      <c r="AU118" s="404"/>
      <c r="AV118" s="405"/>
      <c r="AW118" s="405"/>
      <c r="AX118" s="406"/>
    </row>
    <row r="119" spans="1:50" ht="24.75" customHeight="1" x14ac:dyDescent="0.15">
      <c r="A119" s="1045"/>
      <c r="B119" s="1046"/>
      <c r="C119" s="1046"/>
      <c r="D119" s="1046"/>
      <c r="E119" s="1046"/>
      <c r="F119" s="1047"/>
      <c r="G119" s="353"/>
      <c r="H119" s="354"/>
      <c r="I119" s="354"/>
      <c r="J119" s="354"/>
      <c r="K119" s="355"/>
      <c r="L119" s="407"/>
      <c r="M119" s="412"/>
      <c r="N119" s="412"/>
      <c r="O119" s="412"/>
      <c r="P119" s="412"/>
      <c r="Q119" s="412"/>
      <c r="R119" s="412"/>
      <c r="S119" s="412"/>
      <c r="T119" s="412"/>
      <c r="U119" s="412"/>
      <c r="V119" s="412"/>
      <c r="W119" s="412"/>
      <c r="X119" s="413"/>
      <c r="Y119" s="404"/>
      <c r="Z119" s="405"/>
      <c r="AA119" s="405"/>
      <c r="AB119" s="411"/>
      <c r="AC119" s="353"/>
      <c r="AD119" s="354"/>
      <c r="AE119" s="354"/>
      <c r="AF119" s="354"/>
      <c r="AG119" s="355"/>
      <c r="AH119" s="407"/>
      <c r="AI119" s="412"/>
      <c r="AJ119" s="412"/>
      <c r="AK119" s="412"/>
      <c r="AL119" s="412"/>
      <c r="AM119" s="412"/>
      <c r="AN119" s="412"/>
      <c r="AO119" s="412"/>
      <c r="AP119" s="412"/>
      <c r="AQ119" s="412"/>
      <c r="AR119" s="412"/>
      <c r="AS119" s="412"/>
      <c r="AT119" s="413"/>
      <c r="AU119" s="404"/>
      <c r="AV119" s="405"/>
      <c r="AW119" s="405"/>
      <c r="AX119" s="406"/>
    </row>
    <row r="120" spans="1:50" ht="24.75" customHeight="1" thickBot="1" x14ac:dyDescent="0.2">
      <c r="A120" s="1045"/>
      <c r="B120" s="1046"/>
      <c r="C120" s="1046"/>
      <c r="D120" s="1046"/>
      <c r="E120" s="1046"/>
      <c r="F120" s="1047"/>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5"/>
      <c r="B121" s="1046"/>
      <c r="C121" s="1046"/>
      <c r="D121" s="1046"/>
      <c r="E121" s="1046"/>
      <c r="F121" s="1047"/>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5" t="s">
        <v>19</v>
      </c>
      <c r="Z122" s="436"/>
      <c r="AA122" s="436"/>
      <c r="AB122" s="437"/>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5" t="s">
        <v>19</v>
      </c>
      <c r="AV122" s="436"/>
      <c r="AW122" s="436"/>
      <c r="AX122" s="441"/>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3"/>
      <c r="H124" s="354"/>
      <c r="I124" s="354"/>
      <c r="J124" s="354"/>
      <c r="K124" s="355"/>
      <c r="L124" s="407"/>
      <c r="M124" s="412"/>
      <c r="N124" s="412"/>
      <c r="O124" s="412"/>
      <c r="P124" s="412"/>
      <c r="Q124" s="412"/>
      <c r="R124" s="412"/>
      <c r="S124" s="412"/>
      <c r="T124" s="412"/>
      <c r="U124" s="412"/>
      <c r="V124" s="412"/>
      <c r="W124" s="412"/>
      <c r="X124" s="413"/>
      <c r="Y124" s="404"/>
      <c r="Z124" s="405"/>
      <c r="AA124" s="405"/>
      <c r="AB124" s="411"/>
      <c r="AC124" s="353"/>
      <c r="AD124" s="354"/>
      <c r="AE124" s="354"/>
      <c r="AF124" s="354"/>
      <c r="AG124" s="355"/>
      <c r="AH124" s="407"/>
      <c r="AI124" s="412"/>
      <c r="AJ124" s="412"/>
      <c r="AK124" s="412"/>
      <c r="AL124" s="412"/>
      <c r="AM124" s="412"/>
      <c r="AN124" s="412"/>
      <c r="AO124" s="412"/>
      <c r="AP124" s="412"/>
      <c r="AQ124" s="412"/>
      <c r="AR124" s="412"/>
      <c r="AS124" s="412"/>
      <c r="AT124" s="413"/>
      <c r="AU124" s="404"/>
      <c r="AV124" s="405"/>
      <c r="AW124" s="405"/>
      <c r="AX124" s="406"/>
    </row>
    <row r="125" spans="1:50" ht="24.75" customHeight="1" x14ac:dyDescent="0.15">
      <c r="A125" s="1045"/>
      <c r="B125" s="1046"/>
      <c r="C125" s="1046"/>
      <c r="D125" s="1046"/>
      <c r="E125" s="1046"/>
      <c r="F125" s="1047"/>
      <c r="G125" s="353"/>
      <c r="H125" s="354"/>
      <c r="I125" s="354"/>
      <c r="J125" s="354"/>
      <c r="K125" s="355"/>
      <c r="L125" s="407"/>
      <c r="M125" s="412"/>
      <c r="N125" s="412"/>
      <c r="O125" s="412"/>
      <c r="P125" s="412"/>
      <c r="Q125" s="412"/>
      <c r="R125" s="412"/>
      <c r="S125" s="412"/>
      <c r="T125" s="412"/>
      <c r="U125" s="412"/>
      <c r="V125" s="412"/>
      <c r="W125" s="412"/>
      <c r="X125" s="413"/>
      <c r="Y125" s="404"/>
      <c r="Z125" s="405"/>
      <c r="AA125" s="405"/>
      <c r="AB125" s="411"/>
      <c r="AC125" s="353"/>
      <c r="AD125" s="354"/>
      <c r="AE125" s="354"/>
      <c r="AF125" s="354"/>
      <c r="AG125" s="355"/>
      <c r="AH125" s="407"/>
      <c r="AI125" s="412"/>
      <c r="AJ125" s="412"/>
      <c r="AK125" s="412"/>
      <c r="AL125" s="412"/>
      <c r="AM125" s="412"/>
      <c r="AN125" s="412"/>
      <c r="AO125" s="412"/>
      <c r="AP125" s="412"/>
      <c r="AQ125" s="412"/>
      <c r="AR125" s="412"/>
      <c r="AS125" s="412"/>
      <c r="AT125" s="413"/>
      <c r="AU125" s="404"/>
      <c r="AV125" s="405"/>
      <c r="AW125" s="405"/>
      <c r="AX125" s="406"/>
    </row>
    <row r="126" spans="1:50" ht="24.75" customHeight="1" x14ac:dyDescent="0.15">
      <c r="A126" s="1045"/>
      <c r="B126" s="1046"/>
      <c r="C126" s="1046"/>
      <c r="D126" s="1046"/>
      <c r="E126" s="1046"/>
      <c r="F126" s="1047"/>
      <c r="G126" s="353"/>
      <c r="H126" s="354"/>
      <c r="I126" s="354"/>
      <c r="J126" s="354"/>
      <c r="K126" s="355"/>
      <c r="L126" s="407"/>
      <c r="M126" s="412"/>
      <c r="N126" s="412"/>
      <c r="O126" s="412"/>
      <c r="P126" s="412"/>
      <c r="Q126" s="412"/>
      <c r="R126" s="412"/>
      <c r="S126" s="412"/>
      <c r="T126" s="412"/>
      <c r="U126" s="412"/>
      <c r="V126" s="412"/>
      <c r="W126" s="412"/>
      <c r="X126" s="413"/>
      <c r="Y126" s="404"/>
      <c r="Z126" s="405"/>
      <c r="AA126" s="405"/>
      <c r="AB126" s="411"/>
      <c r="AC126" s="353"/>
      <c r="AD126" s="354"/>
      <c r="AE126" s="354"/>
      <c r="AF126" s="354"/>
      <c r="AG126" s="355"/>
      <c r="AH126" s="407"/>
      <c r="AI126" s="412"/>
      <c r="AJ126" s="412"/>
      <c r="AK126" s="412"/>
      <c r="AL126" s="412"/>
      <c r="AM126" s="412"/>
      <c r="AN126" s="412"/>
      <c r="AO126" s="412"/>
      <c r="AP126" s="412"/>
      <c r="AQ126" s="412"/>
      <c r="AR126" s="412"/>
      <c r="AS126" s="412"/>
      <c r="AT126" s="413"/>
      <c r="AU126" s="404"/>
      <c r="AV126" s="405"/>
      <c r="AW126" s="405"/>
      <c r="AX126" s="406"/>
    </row>
    <row r="127" spans="1:50" ht="24.75" customHeight="1" x14ac:dyDescent="0.15">
      <c r="A127" s="1045"/>
      <c r="B127" s="1046"/>
      <c r="C127" s="1046"/>
      <c r="D127" s="1046"/>
      <c r="E127" s="1046"/>
      <c r="F127" s="1047"/>
      <c r="G127" s="353"/>
      <c r="H127" s="354"/>
      <c r="I127" s="354"/>
      <c r="J127" s="354"/>
      <c r="K127" s="355"/>
      <c r="L127" s="407"/>
      <c r="M127" s="412"/>
      <c r="N127" s="412"/>
      <c r="O127" s="412"/>
      <c r="P127" s="412"/>
      <c r="Q127" s="412"/>
      <c r="R127" s="412"/>
      <c r="S127" s="412"/>
      <c r="T127" s="412"/>
      <c r="U127" s="412"/>
      <c r="V127" s="412"/>
      <c r="W127" s="412"/>
      <c r="X127" s="413"/>
      <c r="Y127" s="404"/>
      <c r="Z127" s="405"/>
      <c r="AA127" s="405"/>
      <c r="AB127" s="411"/>
      <c r="AC127" s="353"/>
      <c r="AD127" s="354"/>
      <c r="AE127" s="354"/>
      <c r="AF127" s="354"/>
      <c r="AG127" s="355"/>
      <c r="AH127" s="407"/>
      <c r="AI127" s="412"/>
      <c r="AJ127" s="412"/>
      <c r="AK127" s="412"/>
      <c r="AL127" s="412"/>
      <c r="AM127" s="412"/>
      <c r="AN127" s="412"/>
      <c r="AO127" s="412"/>
      <c r="AP127" s="412"/>
      <c r="AQ127" s="412"/>
      <c r="AR127" s="412"/>
      <c r="AS127" s="412"/>
      <c r="AT127" s="413"/>
      <c r="AU127" s="404"/>
      <c r="AV127" s="405"/>
      <c r="AW127" s="405"/>
      <c r="AX127" s="406"/>
    </row>
    <row r="128" spans="1:50" ht="24.75" customHeight="1" x14ac:dyDescent="0.15">
      <c r="A128" s="1045"/>
      <c r="B128" s="1046"/>
      <c r="C128" s="1046"/>
      <c r="D128" s="1046"/>
      <c r="E128" s="1046"/>
      <c r="F128" s="1047"/>
      <c r="G128" s="353"/>
      <c r="H128" s="354"/>
      <c r="I128" s="354"/>
      <c r="J128" s="354"/>
      <c r="K128" s="355"/>
      <c r="L128" s="407"/>
      <c r="M128" s="412"/>
      <c r="N128" s="412"/>
      <c r="O128" s="412"/>
      <c r="P128" s="412"/>
      <c r="Q128" s="412"/>
      <c r="R128" s="412"/>
      <c r="S128" s="412"/>
      <c r="T128" s="412"/>
      <c r="U128" s="412"/>
      <c r="V128" s="412"/>
      <c r="W128" s="412"/>
      <c r="X128" s="413"/>
      <c r="Y128" s="404"/>
      <c r="Z128" s="405"/>
      <c r="AA128" s="405"/>
      <c r="AB128" s="411"/>
      <c r="AC128" s="353"/>
      <c r="AD128" s="354"/>
      <c r="AE128" s="354"/>
      <c r="AF128" s="354"/>
      <c r="AG128" s="355"/>
      <c r="AH128" s="407"/>
      <c r="AI128" s="412"/>
      <c r="AJ128" s="412"/>
      <c r="AK128" s="412"/>
      <c r="AL128" s="412"/>
      <c r="AM128" s="412"/>
      <c r="AN128" s="412"/>
      <c r="AO128" s="412"/>
      <c r="AP128" s="412"/>
      <c r="AQ128" s="412"/>
      <c r="AR128" s="412"/>
      <c r="AS128" s="412"/>
      <c r="AT128" s="413"/>
      <c r="AU128" s="404"/>
      <c r="AV128" s="405"/>
      <c r="AW128" s="405"/>
      <c r="AX128" s="406"/>
    </row>
    <row r="129" spans="1:50" ht="24.75" customHeight="1" x14ac:dyDescent="0.15">
      <c r="A129" s="1045"/>
      <c r="B129" s="1046"/>
      <c r="C129" s="1046"/>
      <c r="D129" s="1046"/>
      <c r="E129" s="1046"/>
      <c r="F129" s="1047"/>
      <c r="G129" s="353"/>
      <c r="H129" s="354"/>
      <c r="I129" s="354"/>
      <c r="J129" s="354"/>
      <c r="K129" s="355"/>
      <c r="L129" s="407"/>
      <c r="M129" s="412"/>
      <c r="N129" s="412"/>
      <c r="O129" s="412"/>
      <c r="P129" s="412"/>
      <c r="Q129" s="412"/>
      <c r="R129" s="412"/>
      <c r="S129" s="412"/>
      <c r="T129" s="412"/>
      <c r="U129" s="412"/>
      <c r="V129" s="412"/>
      <c r="W129" s="412"/>
      <c r="X129" s="413"/>
      <c r="Y129" s="404"/>
      <c r="Z129" s="405"/>
      <c r="AA129" s="405"/>
      <c r="AB129" s="411"/>
      <c r="AC129" s="353"/>
      <c r="AD129" s="354"/>
      <c r="AE129" s="354"/>
      <c r="AF129" s="354"/>
      <c r="AG129" s="355"/>
      <c r="AH129" s="407"/>
      <c r="AI129" s="412"/>
      <c r="AJ129" s="412"/>
      <c r="AK129" s="412"/>
      <c r="AL129" s="412"/>
      <c r="AM129" s="412"/>
      <c r="AN129" s="412"/>
      <c r="AO129" s="412"/>
      <c r="AP129" s="412"/>
      <c r="AQ129" s="412"/>
      <c r="AR129" s="412"/>
      <c r="AS129" s="412"/>
      <c r="AT129" s="413"/>
      <c r="AU129" s="404"/>
      <c r="AV129" s="405"/>
      <c r="AW129" s="405"/>
      <c r="AX129" s="406"/>
    </row>
    <row r="130" spans="1:50" ht="24.75" customHeight="1" x14ac:dyDescent="0.15">
      <c r="A130" s="1045"/>
      <c r="B130" s="1046"/>
      <c r="C130" s="1046"/>
      <c r="D130" s="1046"/>
      <c r="E130" s="1046"/>
      <c r="F130" s="1047"/>
      <c r="G130" s="353"/>
      <c r="H130" s="354"/>
      <c r="I130" s="354"/>
      <c r="J130" s="354"/>
      <c r="K130" s="355"/>
      <c r="L130" s="407"/>
      <c r="M130" s="412"/>
      <c r="N130" s="412"/>
      <c r="O130" s="412"/>
      <c r="P130" s="412"/>
      <c r="Q130" s="412"/>
      <c r="R130" s="412"/>
      <c r="S130" s="412"/>
      <c r="T130" s="412"/>
      <c r="U130" s="412"/>
      <c r="V130" s="412"/>
      <c r="W130" s="412"/>
      <c r="X130" s="413"/>
      <c r="Y130" s="404"/>
      <c r="Z130" s="405"/>
      <c r="AA130" s="405"/>
      <c r="AB130" s="411"/>
      <c r="AC130" s="353"/>
      <c r="AD130" s="354"/>
      <c r="AE130" s="354"/>
      <c r="AF130" s="354"/>
      <c r="AG130" s="355"/>
      <c r="AH130" s="407"/>
      <c r="AI130" s="412"/>
      <c r="AJ130" s="412"/>
      <c r="AK130" s="412"/>
      <c r="AL130" s="412"/>
      <c r="AM130" s="412"/>
      <c r="AN130" s="412"/>
      <c r="AO130" s="412"/>
      <c r="AP130" s="412"/>
      <c r="AQ130" s="412"/>
      <c r="AR130" s="412"/>
      <c r="AS130" s="412"/>
      <c r="AT130" s="413"/>
      <c r="AU130" s="404"/>
      <c r="AV130" s="405"/>
      <c r="AW130" s="405"/>
      <c r="AX130" s="406"/>
    </row>
    <row r="131" spans="1:50" ht="24.75" customHeight="1" x14ac:dyDescent="0.15">
      <c r="A131" s="1045"/>
      <c r="B131" s="1046"/>
      <c r="C131" s="1046"/>
      <c r="D131" s="1046"/>
      <c r="E131" s="1046"/>
      <c r="F131" s="1047"/>
      <c r="G131" s="353"/>
      <c r="H131" s="354"/>
      <c r="I131" s="354"/>
      <c r="J131" s="354"/>
      <c r="K131" s="355"/>
      <c r="L131" s="407"/>
      <c r="M131" s="412"/>
      <c r="N131" s="412"/>
      <c r="O131" s="412"/>
      <c r="P131" s="412"/>
      <c r="Q131" s="412"/>
      <c r="R131" s="412"/>
      <c r="S131" s="412"/>
      <c r="T131" s="412"/>
      <c r="U131" s="412"/>
      <c r="V131" s="412"/>
      <c r="W131" s="412"/>
      <c r="X131" s="413"/>
      <c r="Y131" s="404"/>
      <c r="Z131" s="405"/>
      <c r="AA131" s="405"/>
      <c r="AB131" s="411"/>
      <c r="AC131" s="353"/>
      <c r="AD131" s="354"/>
      <c r="AE131" s="354"/>
      <c r="AF131" s="354"/>
      <c r="AG131" s="355"/>
      <c r="AH131" s="407"/>
      <c r="AI131" s="412"/>
      <c r="AJ131" s="412"/>
      <c r="AK131" s="412"/>
      <c r="AL131" s="412"/>
      <c r="AM131" s="412"/>
      <c r="AN131" s="412"/>
      <c r="AO131" s="412"/>
      <c r="AP131" s="412"/>
      <c r="AQ131" s="412"/>
      <c r="AR131" s="412"/>
      <c r="AS131" s="412"/>
      <c r="AT131" s="413"/>
      <c r="AU131" s="404"/>
      <c r="AV131" s="405"/>
      <c r="AW131" s="405"/>
      <c r="AX131" s="406"/>
    </row>
    <row r="132" spans="1:50" ht="24.75" customHeight="1" x14ac:dyDescent="0.15">
      <c r="A132" s="1045"/>
      <c r="B132" s="1046"/>
      <c r="C132" s="1046"/>
      <c r="D132" s="1046"/>
      <c r="E132" s="1046"/>
      <c r="F132" s="1047"/>
      <c r="G132" s="353"/>
      <c r="H132" s="354"/>
      <c r="I132" s="354"/>
      <c r="J132" s="354"/>
      <c r="K132" s="355"/>
      <c r="L132" s="407"/>
      <c r="M132" s="412"/>
      <c r="N132" s="412"/>
      <c r="O132" s="412"/>
      <c r="P132" s="412"/>
      <c r="Q132" s="412"/>
      <c r="R132" s="412"/>
      <c r="S132" s="412"/>
      <c r="T132" s="412"/>
      <c r="U132" s="412"/>
      <c r="V132" s="412"/>
      <c r="W132" s="412"/>
      <c r="X132" s="413"/>
      <c r="Y132" s="404"/>
      <c r="Z132" s="405"/>
      <c r="AA132" s="405"/>
      <c r="AB132" s="411"/>
      <c r="AC132" s="353"/>
      <c r="AD132" s="354"/>
      <c r="AE132" s="354"/>
      <c r="AF132" s="354"/>
      <c r="AG132" s="355"/>
      <c r="AH132" s="407"/>
      <c r="AI132" s="412"/>
      <c r="AJ132" s="412"/>
      <c r="AK132" s="412"/>
      <c r="AL132" s="412"/>
      <c r="AM132" s="412"/>
      <c r="AN132" s="412"/>
      <c r="AO132" s="412"/>
      <c r="AP132" s="412"/>
      <c r="AQ132" s="412"/>
      <c r="AR132" s="412"/>
      <c r="AS132" s="412"/>
      <c r="AT132" s="413"/>
      <c r="AU132" s="404"/>
      <c r="AV132" s="405"/>
      <c r="AW132" s="405"/>
      <c r="AX132" s="406"/>
    </row>
    <row r="133" spans="1:50" ht="24.75" customHeight="1" thickBot="1" x14ac:dyDescent="0.2">
      <c r="A133" s="1045"/>
      <c r="B133" s="1046"/>
      <c r="C133" s="1046"/>
      <c r="D133" s="1046"/>
      <c r="E133" s="1046"/>
      <c r="F133" s="1047"/>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5"/>
      <c r="B134" s="1046"/>
      <c r="C134" s="1046"/>
      <c r="D134" s="1046"/>
      <c r="E134" s="1046"/>
      <c r="F134" s="1047"/>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5" t="s">
        <v>19</v>
      </c>
      <c r="Z135" s="436"/>
      <c r="AA135" s="436"/>
      <c r="AB135" s="437"/>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5" t="s">
        <v>19</v>
      </c>
      <c r="AV135" s="436"/>
      <c r="AW135" s="436"/>
      <c r="AX135" s="441"/>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3"/>
      <c r="H137" s="354"/>
      <c r="I137" s="354"/>
      <c r="J137" s="354"/>
      <c r="K137" s="355"/>
      <c r="L137" s="407"/>
      <c r="M137" s="412"/>
      <c r="N137" s="412"/>
      <c r="O137" s="412"/>
      <c r="P137" s="412"/>
      <c r="Q137" s="412"/>
      <c r="R137" s="412"/>
      <c r="S137" s="412"/>
      <c r="T137" s="412"/>
      <c r="U137" s="412"/>
      <c r="V137" s="412"/>
      <c r="W137" s="412"/>
      <c r="X137" s="413"/>
      <c r="Y137" s="404"/>
      <c r="Z137" s="405"/>
      <c r="AA137" s="405"/>
      <c r="AB137" s="411"/>
      <c r="AC137" s="353"/>
      <c r="AD137" s="354"/>
      <c r="AE137" s="354"/>
      <c r="AF137" s="354"/>
      <c r="AG137" s="355"/>
      <c r="AH137" s="407"/>
      <c r="AI137" s="412"/>
      <c r="AJ137" s="412"/>
      <c r="AK137" s="412"/>
      <c r="AL137" s="412"/>
      <c r="AM137" s="412"/>
      <c r="AN137" s="412"/>
      <c r="AO137" s="412"/>
      <c r="AP137" s="412"/>
      <c r="AQ137" s="412"/>
      <c r="AR137" s="412"/>
      <c r="AS137" s="412"/>
      <c r="AT137" s="413"/>
      <c r="AU137" s="404"/>
      <c r="AV137" s="405"/>
      <c r="AW137" s="405"/>
      <c r="AX137" s="406"/>
    </row>
    <row r="138" spans="1:50" ht="24.75" customHeight="1" x14ac:dyDescent="0.15">
      <c r="A138" s="1045"/>
      <c r="B138" s="1046"/>
      <c r="C138" s="1046"/>
      <c r="D138" s="1046"/>
      <c r="E138" s="1046"/>
      <c r="F138" s="1047"/>
      <c r="G138" s="353"/>
      <c r="H138" s="354"/>
      <c r="I138" s="354"/>
      <c r="J138" s="354"/>
      <c r="K138" s="355"/>
      <c r="L138" s="407"/>
      <c r="M138" s="412"/>
      <c r="N138" s="412"/>
      <c r="O138" s="412"/>
      <c r="P138" s="412"/>
      <c r="Q138" s="412"/>
      <c r="R138" s="412"/>
      <c r="S138" s="412"/>
      <c r="T138" s="412"/>
      <c r="U138" s="412"/>
      <c r="V138" s="412"/>
      <c r="W138" s="412"/>
      <c r="X138" s="413"/>
      <c r="Y138" s="404"/>
      <c r="Z138" s="405"/>
      <c r="AA138" s="405"/>
      <c r="AB138" s="411"/>
      <c r="AC138" s="353"/>
      <c r="AD138" s="354"/>
      <c r="AE138" s="354"/>
      <c r="AF138" s="354"/>
      <c r="AG138" s="355"/>
      <c r="AH138" s="407"/>
      <c r="AI138" s="412"/>
      <c r="AJ138" s="412"/>
      <c r="AK138" s="412"/>
      <c r="AL138" s="412"/>
      <c r="AM138" s="412"/>
      <c r="AN138" s="412"/>
      <c r="AO138" s="412"/>
      <c r="AP138" s="412"/>
      <c r="AQ138" s="412"/>
      <c r="AR138" s="412"/>
      <c r="AS138" s="412"/>
      <c r="AT138" s="413"/>
      <c r="AU138" s="404"/>
      <c r="AV138" s="405"/>
      <c r="AW138" s="405"/>
      <c r="AX138" s="406"/>
    </row>
    <row r="139" spans="1:50" ht="24.75" customHeight="1" x14ac:dyDescent="0.15">
      <c r="A139" s="1045"/>
      <c r="B139" s="1046"/>
      <c r="C139" s="1046"/>
      <c r="D139" s="1046"/>
      <c r="E139" s="1046"/>
      <c r="F139" s="1047"/>
      <c r="G139" s="353"/>
      <c r="H139" s="354"/>
      <c r="I139" s="354"/>
      <c r="J139" s="354"/>
      <c r="K139" s="355"/>
      <c r="L139" s="407"/>
      <c r="M139" s="412"/>
      <c r="N139" s="412"/>
      <c r="O139" s="412"/>
      <c r="P139" s="412"/>
      <c r="Q139" s="412"/>
      <c r="R139" s="412"/>
      <c r="S139" s="412"/>
      <c r="T139" s="412"/>
      <c r="U139" s="412"/>
      <c r="V139" s="412"/>
      <c r="W139" s="412"/>
      <c r="X139" s="413"/>
      <c r="Y139" s="404"/>
      <c r="Z139" s="405"/>
      <c r="AA139" s="405"/>
      <c r="AB139" s="411"/>
      <c r="AC139" s="353"/>
      <c r="AD139" s="354"/>
      <c r="AE139" s="354"/>
      <c r="AF139" s="354"/>
      <c r="AG139" s="355"/>
      <c r="AH139" s="407"/>
      <c r="AI139" s="412"/>
      <c r="AJ139" s="412"/>
      <c r="AK139" s="412"/>
      <c r="AL139" s="412"/>
      <c r="AM139" s="412"/>
      <c r="AN139" s="412"/>
      <c r="AO139" s="412"/>
      <c r="AP139" s="412"/>
      <c r="AQ139" s="412"/>
      <c r="AR139" s="412"/>
      <c r="AS139" s="412"/>
      <c r="AT139" s="413"/>
      <c r="AU139" s="404"/>
      <c r="AV139" s="405"/>
      <c r="AW139" s="405"/>
      <c r="AX139" s="406"/>
    </row>
    <row r="140" spans="1:50" ht="24.75" customHeight="1" x14ac:dyDescent="0.15">
      <c r="A140" s="1045"/>
      <c r="B140" s="1046"/>
      <c r="C140" s="1046"/>
      <c r="D140" s="1046"/>
      <c r="E140" s="1046"/>
      <c r="F140" s="1047"/>
      <c r="G140" s="353"/>
      <c r="H140" s="354"/>
      <c r="I140" s="354"/>
      <c r="J140" s="354"/>
      <c r="K140" s="355"/>
      <c r="L140" s="407"/>
      <c r="M140" s="412"/>
      <c r="N140" s="412"/>
      <c r="O140" s="412"/>
      <c r="P140" s="412"/>
      <c r="Q140" s="412"/>
      <c r="R140" s="412"/>
      <c r="S140" s="412"/>
      <c r="T140" s="412"/>
      <c r="U140" s="412"/>
      <c r="V140" s="412"/>
      <c r="W140" s="412"/>
      <c r="X140" s="413"/>
      <c r="Y140" s="404"/>
      <c r="Z140" s="405"/>
      <c r="AA140" s="405"/>
      <c r="AB140" s="411"/>
      <c r="AC140" s="353"/>
      <c r="AD140" s="354"/>
      <c r="AE140" s="354"/>
      <c r="AF140" s="354"/>
      <c r="AG140" s="355"/>
      <c r="AH140" s="407"/>
      <c r="AI140" s="412"/>
      <c r="AJ140" s="412"/>
      <c r="AK140" s="412"/>
      <c r="AL140" s="412"/>
      <c r="AM140" s="412"/>
      <c r="AN140" s="412"/>
      <c r="AO140" s="412"/>
      <c r="AP140" s="412"/>
      <c r="AQ140" s="412"/>
      <c r="AR140" s="412"/>
      <c r="AS140" s="412"/>
      <c r="AT140" s="413"/>
      <c r="AU140" s="404"/>
      <c r="AV140" s="405"/>
      <c r="AW140" s="405"/>
      <c r="AX140" s="406"/>
    </row>
    <row r="141" spans="1:50" ht="24.75" customHeight="1" x14ac:dyDescent="0.15">
      <c r="A141" s="1045"/>
      <c r="B141" s="1046"/>
      <c r="C141" s="1046"/>
      <c r="D141" s="1046"/>
      <c r="E141" s="1046"/>
      <c r="F141" s="1047"/>
      <c r="G141" s="353"/>
      <c r="H141" s="354"/>
      <c r="I141" s="354"/>
      <c r="J141" s="354"/>
      <c r="K141" s="355"/>
      <c r="L141" s="407"/>
      <c r="M141" s="412"/>
      <c r="N141" s="412"/>
      <c r="O141" s="412"/>
      <c r="P141" s="412"/>
      <c r="Q141" s="412"/>
      <c r="R141" s="412"/>
      <c r="S141" s="412"/>
      <c r="T141" s="412"/>
      <c r="U141" s="412"/>
      <c r="V141" s="412"/>
      <c r="W141" s="412"/>
      <c r="X141" s="413"/>
      <c r="Y141" s="404"/>
      <c r="Z141" s="405"/>
      <c r="AA141" s="405"/>
      <c r="AB141" s="411"/>
      <c r="AC141" s="353"/>
      <c r="AD141" s="354"/>
      <c r="AE141" s="354"/>
      <c r="AF141" s="354"/>
      <c r="AG141" s="355"/>
      <c r="AH141" s="407"/>
      <c r="AI141" s="412"/>
      <c r="AJ141" s="412"/>
      <c r="AK141" s="412"/>
      <c r="AL141" s="412"/>
      <c r="AM141" s="412"/>
      <c r="AN141" s="412"/>
      <c r="AO141" s="412"/>
      <c r="AP141" s="412"/>
      <c r="AQ141" s="412"/>
      <c r="AR141" s="412"/>
      <c r="AS141" s="412"/>
      <c r="AT141" s="413"/>
      <c r="AU141" s="404"/>
      <c r="AV141" s="405"/>
      <c r="AW141" s="405"/>
      <c r="AX141" s="406"/>
    </row>
    <row r="142" spans="1:50" ht="24.75" customHeight="1" x14ac:dyDescent="0.15">
      <c r="A142" s="1045"/>
      <c r="B142" s="1046"/>
      <c r="C142" s="1046"/>
      <c r="D142" s="1046"/>
      <c r="E142" s="1046"/>
      <c r="F142" s="1047"/>
      <c r="G142" s="353"/>
      <c r="H142" s="354"/>
      <c r="I142" s="354"/>
      <c r="J142" s="354"/>
      <c r="K142" s="355"/>
      <c r="L142" s="407"/>
      <c r="M142" s="412"/>
      <c r="N142" s="412"/>
      <c r="O142" s="412"/>
      <c r="P142" s="412"/>
      <c r="Q142" s="412"/>
      <c r="R142" s="412"/>
      <c r="S142" s="412"/>
      <c r="T142" s="412"/>
      <c r="U142" s="412"/>
      <c r="V142" s="412"/>
      <c r="W142" s="412"/>
      <c r="X142" s="413"/>
      <c r="Y142" s="404"/>
      <c r="Z142" s="405"/>
      <c r="AA142" s="405"/>
      <c r="AB142" s="411"/>
      <c r="AC142" s="353"/>
      <c r="AD142" s="354"/>
      <c r="AE142" s="354"/>
      <c r="AF142" s="354"/>
      <c r="AG142" s="355"/>
      <c r="AH142" s="407"/>
      <c r="AI142" s="412"/>
      <c r="AJ142" s="412"/>
      <c r="AK142" s="412"/>
      <c r="AL142" s="412"/>
      <c r="AM142" s="412"/>
      <c r="AN142" s="412"/>
      <c r="AO142" s="412"/>
      <c r="AP142" s="412"/>
      <c r="AQ142" s="412"/>
      <c r="AR142" s="412"/>
      <c r="AS142" s="412"/>
      <c r="AT142" s="413"/>
      <c r="AU142" s="404"/>
      <c r="AV142" s="405"/>
      <c r="AW142" s="405"/>
      <c r="AX142" s="406"/>
    </row>
    <row r="143" spans="1:50" ht="24.75" customHeight="1" x14ac:dyDescent="0.15">
      <c r="A143" s="1045"/>
      <c r="B143" s="1046"/>
      <c r="C143" s="1046"/>
      <c r="D143" s="1046"/>
      <c r="E143" s="1046"/>
      <c r="F143" s="1047"/>
      <c r="G143" s="353"/>
      <c r="H143" s="354"/>
      <c r="I143" s="354"/>
      <c r="J143" s="354"/>
      <c r="K143" s="355"/>
      <c r="L143" s="407"/>
      <c r="M143" s="412"/>
      <c r="N143" s="412"/>
      <c r="O143" s="412"/>
      <c r="P143" s="412"/>
      <c r="Q143" s="412"/>
      <c r="R143" s="412"/>
      <c r="S143" s="412"/>
      <c r="T143" s="412"/>
      <c r="U143" s="412"/>
      <c r="V143" s="412"/>
      <c r="W143" s="412"/>
      <c r="X143" s="413"/>
      <c r="Y143" s="404"/>
      <c r="Z143" s="405"/>
      <c r="AA143" s="405"/>
      <c r="AB143" s="411"/>
      <c r="AC143" s="353"/>
      <c r="AD143" s="354"/>
      <c r="AE143" s="354"/>
      <c r="AF143" s="354"/>
      <c r="AG143" s="355"/>
      <c r="AH143" s="407"/>
      <c r="AI143" s="412"/>
      <c r="AJ143" s="412"/>
      <c r="AK143" s="412"/>
      <c r="AL143" s="412"/>
      <c r="AM143" s="412"/>
      <c r="AN143" s="412"/>
      <c r="AO143" s="412"/>
      <c r="AP143" s="412"/>
      <c r="AQ143" s="412"/>
      <c r="AR143" s="412"/>
      <c r="AS143" s="412"/>
      <c r="AT143" s="413"/>
      <c r="AU143" s="404"/>
      <c r="AV143" s="405"/>
      <c r="AW143" s="405"/>
      <c r="AX143" s="406"/>
    </row>
    <row r="144" spans="1:50" ht="24.75" customHeight="1" x14ac:dyDescent="0.15">
      <c r="A144" s="1045"/>
      <c r="B144" s="1046"/>
      <c r="C144" s="1046"/>
      <c r="D144" s="1046"/>
      <c r="E144" s="1046"/>
      <c r="F144" s="1047"/>
      <c r="G144" s="353"/>
      <c r="H144" s="354"/>
      <c r="I144" s="354"/>
      <c r="J144" s="354"/>
      <c r="K144" s="355"/>
      <c r="L144" s="407"/>
      <c r="M144" s="412"/>
      <c r="N144" s="412"/>
      <c r="O144" s="412"/>
      <c r="P144" s="412"/>
      <c r="Q144" s="412"/>
      <c r="R144" s="412"/>
      <c r="S144" s="412"/>
      <c r="T144" s="412"/>
      <c r="U144" s="412"/>
      <c r="V144" s="412"/>
      <c r="W144" s="412"/>
      <c r="X144" s="413"/>
      <c r="Y144" s="404"/>
      <c r="Z144" s="405"/>
      <c r="AA144" s="405"/>
      <c r="AB144" s="411"/>
      <c r="AC144" s="353"/>
      <c r="AD144" s="354"/>
      <c r="AE144" s="354"/>
      <c r="AF144" s="354"/>
      <c r="AG144" s="355"/>
      <c r="AH144" s="407"/>
      <c r="AI144" s="412"/>
      <c r="AJ144" s="412"/>
      <c r="AK144" s="412"/>
      <c r="AL144" s="412"/>
      <c r="AM144" s="412"/>
      <c r="AN144" s="412"/>
      <c r="AO144" s="412"/>
      <c r="AP144" s="412"/>
      <c r="AQ144" s="412"/>
      <c r="AR144" s="412"/>
      <c r="AS144" s="412"/>
      <c r="AT144" s="413"/>
      <c r="AU144" s="404"/>
      <c r="AV144" s="405"/>
      <c r="AW144" s="405"/>
      <c r="AX144" s="406"/>
    </row>
    <row r="145" spans="1:50" ht="24.75" customHeight="1" x14ac:dyDescent="0.15">
      <c r="A145" s="1045"/>
      <c r="B145" s="1046"/>
      <c r="C145" s="1046"/>
      <c r="D145" s="1046"/>
      <c r="E145" s="1046"/>
      <c r="F145" s="1047"/>
      <c r="G145" s="353"/>
      <c r="H145" s="354"/>
      <c r="I145" s="354"/>
      <c r="J145" s="354"/>
      <c r="K145" s="355"/>
      <c r="L145" s="407"/>
      <c r="M145" s="412"/>
      <c r="N145" s="412"/>
      <c r="O145" s="412"/>
      <c r="P145" s="412"/>
      <c r="Q145" s="412"/>
      <c r="R145" s="412"/>
      <c r="S145" s="412"/>
      <c r="T145" s="412"/>
      <c r="U145" s="412"/>
      <c r="V145" s="412"/>
      <c r="W145" s="412"/>
      <c r="X145" s="413"/>
      <c r="Y145" s="404"/>
      <c r="Z145" s="405"/>
      <c r="AA145" s="405"/>
      <c r="AB145" s="411"/>
      <c r="AC145" s="353"/>
      <c r="AD145" s="354"/>
      <c r="AE145" s="354"/>
      <c r="AF145" s="354"/>
      <c r="AG145" s="355"/>
      <c r="AH145" s="407"/>
      <c r="AI145" s="412"/>
      <c r="AJ145" s="412"/>
      <c r="AK145" s="412"/>
      <c r="AL145" s="412"/>
      <c r="AM145" s="412"/>
      <c r="AN145" s="412"/>
      <c r="AO145" s="412"/>
      <c r="AP145" s="412"/>
      <c r="AQ145" s="412"/>
      <c r="AR145" s="412"/>
      <c r="AS145" s="412"/>
      <c r="AT145" s="413"/>
      <c r="AU145" s="404"/>
      <c r="AV145" s="405"/>
      <c r="AW145" s="405"/>
      <c r="AX145" s="406"/>
    </row>
    <row r="146" spans="1:50" ht="24.75" customHeight="1" thickBot="1" x14ac:dyDescent="0.2">
      <c r="A146" s="1045"/>
      <c r="B146" s="1046"/>
      <c r="C146" s="1046"/>
      <c r="D146" s="1046"/>
      <c r="E146" s="1046"/>
      <c r="F146" s="1047"/>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5"/>
      <c r="B147" s="1046"/>
      <c r="C147" s="1046"/>
      <c r="D147" s="1046"/>
      <c r="E147" s="1046"/>
      <c r="F147" s="1047"/>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5" t="s">
        <v>19</v>
      </c>
      <c r="Z148" s="436"/>
      <c r="AA148" s="436"/>
      <c r="AB148" s="437"/>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5" t="s">
        <v>19</v>
      </c>
      <c r="AV148" s="436"/>
      <c r="AW148" s="436"/>
      <c r="AX148" s="441"/>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3"/>
      <c r="H150" s="354"/>
      <c r="I150" s="354"/>
      <c r="J150" s="354"/>
      <c r="K150" s="355"/>
      <c r="L150" s="407"/>
      <c r="M150" s="412"/>
      <c r="N150" s="412"/>
      <c r="O150" s="412"/>
      <c r="P150" s="412"/>
      <c r="Q150" s="412"/>
      <c r="R150" s="412"/>
      <c r="S150" s="412"/>
      <c r="T150" s="412"/>
      <c r="U150" s="412"/>
      <c r="V150" s="412"/>
      <c r="W150" s="412"/>
      <c r="X150" s="413"/>
      <c r="Y150" s="404"/>
      <c r="Z150" s="405"/>
      <c r="AA150" s="405"/>
      <c r="AB150" s="411"/>
      <c r="AC150" s="353"/>
      <c r="AD150" s="354"/>
      <c r="AE150" s="354"/>
      <c r="AF150" s="354"/>
      <c r="AG150" s="355"/>
      <c r="AH150" s="407"/>
      <c r="AI150" s="412"/>
      <c r="AJ150" s="412"/>
      <c r="AK150" s="412"/>
      <c r="AL150" s="412"/>
      <c r="AM150" s="412"/>
      <c r="AN150" s="412"/>
      <c r="AO150" s="412"/>
      <c r="AP150" s="412"/>
      <c r="AQ150" s="412"/>
      <c r="AR150" s="412"/>
      <c r="AS150" s="412"/>
      <c r="AT150" s="413"/>
      <c r="AU150" s="404"/>
      <c r="AV150" s="405"/>
      <c r="AW150" s="405"/>
      <c r="AX150" s="406"/>
    </row>
    <row r="151" spans="1:50" ht="24.75" customHeight="1" x14ac:dyDescent="0.15">
      <c r="A151" s="1045"/>
      <c r="B151" s="1046"/>
      <c r="C151" s="1046"/>
      <c r="D151" s="1046"/>
      <c r="E151" s="1046"/>
      <c r="F151" s="1047"/>
      <c r="G151" s="353"/>
      <c r="H151" s="354"/>
      <c r="I151" s="354"/>
      <c r="J151" s="354"/>
      <c r="K151" s="355"/>
      <c r="L151" s="407"/>
      <c r="M151" s="412"/>
      <c r="N151" s="412"/>
      <c r="O151" s="412"/>
      <c r="P151" s="412"/>
      <c r="Q151" s="412"/>
      <c r="R151" s="412"/>
      <c r="S151" s="412"/>
      <c r="T151" s="412"/>
      <c r="U151" s="412"/>
      <c r="V151" s="412"/>
      <c r="W151" s="412"/>
      <c r="X151" s="413"/>
      <c r="Y151" s="404"/>
      <c r="Z151" s="405"/>
      <c r="AA151" s="405"/>
      <c r="AB151" s="411"/>
      <c r="AC151" s="353"/>
      <c r="AD151" s="354"/>
      <c r="AE151" s="354"/>
      <c r="AF151" s="354"/>
      <c r="AG151" s="355"/>
      <c r="AH151" s="407"/>
      <c r="AI151" s="412"/>
      <c r="AJ151" s="412"/>
      <c r="AK151" s="412"/>
      <c r="AL151" s="412"/>
      <c r="AM151" s="412"/>
      <c r="AN151" s="412"/>
      <c r="AO151" s="412"/>
      <c r="AP151" s="412"/>
      <c r="AQ151" s="412"/>
      <c r="AR151" s="412"/>
      <c r="AS151" s="412"/>
      <c r="AT151" s="413"/>
      <c r="AU151" s="404"/>
      <c r="AV151" s="405"/>
      <c r="AW151" s="405"/>
      <c r="AX151" s="406"/>
    </row>
    <row r="152" spans="1:50" ht="24.75" customHeight="1" x14ac:dyDescent="0.15">
      <c r="A152" s="1045"/>
      <c r="B152" s="1046"/>
      <c r="C152" s="1046"/>
      <c r="D152" s="1046"/>
      <c r="E152" s="1046"/>
      <c r="F152" s="1047"/>
      <c r="G152" s="353"/>
      <c r="H152" s="354"/>
      <c r="I152" s="354"/>
      <c r="J152" s="354"/>
      <c r="K152" s="355"/>
      <c r="L152" s="407"/>
      <c r="M152" s="412"/>
      <c r="N152" s="412"/>
      <c r="O152" s="412"/>
      <c r="P152" s="412"/>
      <c r="Q152" s="412"/>
      <c r="R152" s="412"/>
      <c r="S152" s="412"/>
      <c r="T152" s="412"/>
      <c r="U152" s="412"/>
      <c r="V152" s="412"/>
      <c r="W152" s="412"/>
      <c r="X152" s="413"/>
      <c r="Y152" s="404"/>
      <c r="Z152" s="405"/>
      <c r="AA152" s="405"/>
      <c r="AB152" s="411"/>
      <c r="AC152" s="353"/>
      <c r="AD152" s="354"/>
      <c r="AE152" s="354"/>
      <c r="AF152" s="354"/>
      <c r="AG152" s="355"/>
      <c r="AH152" s="407"/>
      <c r="AI152" s="412"/>
      <c r="AJ152" s="412"/>
      <c r="AK152" s="412"/>
      <c r="AL152" s="412"/>
      <c r="AM152" s="412"/>
      <c r="AN152" s="412"/>
      <c r="AO152" s="412"/>
      <c r="AP152" s="412"/>
      <c r="AQ152" s="412"/>
      <c r="AR152" s="412"/>
      <c r="AS152" s="412"/>
      <c r="AT152" s="413"/>
      <c r="AU152" s="404"/>
      <c r="AV152" s="405"/>
      <c r="AW152" s="405"/>
      <c r="AX152" s="406"/>
    </row>
    <row r="153" spans="1:50" ht="24.75" customHeight="1" x14ac:dyDescent="0.15">
      <c r="A153" s="1045"/>
      <c r="B153" s="1046"/>
      <c r="C153" s="1046"/>
      <c r="D153" s="1046"/>
      <c r="E153" s="1046"/>
      <c r="F153" s="1047"/>
      <c r="G153" s="353"/>
      <c r="H153" s="354"/>
      <c r="I153" s="354"/>
      <c r="J153" s="354"/>
      <c r="K153" s="355"/>
      <c r="L153" s="407"/>
      <c r="M153" s="412"/>
      <c r="N153" s="412"/>
      <c r="O153" s="412"/>
      <c r="P153" s="412"/>
      <c r="Q153" s="412"/>
      <c r="R153" s="412"/>
      <c r="S153" s="412"/>
      <c r="T153" s="412"/>
      <c r="U153" s="412"/>
      <c r="V153" s="412"/>
      <c r="W153" s="412"/>
      <c r="X153" s="413"/>
      <c r="Y153" s="404"/>
      <c r="Z153" s="405"/>
      <c r="AA153" s="405"/>
      <c r="AB153" s="411"/>
      <c r="AC153" s="353"/>
      <c r="AD153" s="354"/>
      <c r="AE153" s="354"/>
      <c r="AF153" s="354"/>
      <c r="AG153" s="355"/>
      <c r="AH153" s="407"/>
      <c r="AI153" s="412"/>
      <c r="AJ153" s="412"/>
      <c r="AK153" s="412"/>
      <c r="AL153" s="412"/>
      <c r="AM153" s="412"/>
      <c r="AN153" s="412"/>
      <c r="AO153" s="412"/>
      <c r="AP153" s="412"/>
      <c r="AQ153" s="412"/>
      <c r="AR153" s="412"/>
      <c r="AS153" s="412"/>
      <c r="AT153" s="413"/>
      <c r="AU153" s="404"/>
      <c r="AV153" s="405"/>
      <c r="AW153" s="405"/>
      <c r="AX153" s="406"/>
    </row>
    <row r="154" spans="1:50" ht="24.75" customHeight="1" x14ac:dyDescent="0.15">
      <c r="A154" s="1045"/>
      <c r="B154" s="1046"/>
      <c r="C154" s="1046"/>
      <c r="D154" s="1046"/>
      <c r="E154" s="1046"/>
      <c r="F154" s="1047"/>
      <c r="G154" s="353"/>
      <c r="H154" s="354"/>
      <c r="I154" s="354"/>
      <c r="J154" s="354"/>
      <c r="K154" s="355"/>
      <c r="L154" s="407"/>
      <c r="M154" s="412"/>
      <c r="N154" s="412"/>
      <c r="O154" s="412"/>
      <c r="P154" s="412"/>
      <c r="Q154" s="412"/>
      <c r="R154" s="412"/>
      <c r="S154" s="412"/>
      <c r="T154" s="412"/>
      <c r="U154" s="412"/>
      <c r="V154" s="412"/>
      <c r="W154" s="412"/>
      <c r="X154" s="413"/>
      <c r="Y154" s="404"/>
      <c r="Z154" s="405"/>
      <c r="AA154" s="405"/>
      <c r="AB154" s="411"/>
      <c r="AC154" s="353"/>
      <c r="AD154" s="354"/>
      <c r="AE154" s="354"/>
      <c r="AF154" s="354"/>
      <c r="AG154" s="355"/>
      <c r="AH154" s="407"/>
      <c r="AI154" s="412"/>
      <c r="AJ154" s="412"/>
      <c r="AK154" s="412"/>
      <c r="AL154" s="412"/>
      <c r="AM154" s="412"/>
      <c r="AN154" s="412"/>
      <c r="AO154" s="412"/>
      <c r="AP154" s="412"/>
      <c r="AQ154" s="412"/>
      <c r="AR154" s="412"/>
      <c r="AS154" s="412"/>
      <c r="AT154" s="413"/>
      <c r="AU154" s="404"/>
      <c r="AV154" s="405"/>
      <c r="AW154" s="405"/>
      <c r="AX154" s="406"/>
    </row>
    <row r="155" spans="1:50" ht="24.75" customHeight="1" x14ac:dyDescent="0.15">
      <c r="A155" s="1045"/>
      <c r="B155" s="1046"/>
      <c r="C155" s="1046"/>
      <c r="D155" s="1046"/>
      <c r="E155" s="1046"/>
      <c r="F155" s="1047"/>
      <c r="G155" s="353"/>
      <c r="H155" s="354"/>
      <c r="I155" s="354"/>
      <c r="J155" s="354"/>
      <c r="K155" s="355"/>
      <c r="L155" s="407"/>
      <c r="M155" s="412"/>
      <c r="N155" s="412"/>
      <c r="O155" s="412"/>
      <c r="P155" s="412"/>
      <c r="Q155" s="412"/>
      <c r="R155" s="412"/>
      <c r="S155" s="412"/>
      <c r="T155" s="412"/>
      <c r="U155" s="412"/>
      <c r="V155" s="412"/>
      <c r="W155" s="412"/>
      <c r="X155" s="413"/>
      <c r="Y155" s="404"/>
      <c r="Z155" s="405"/>
      <c r="AA155" s="405"/>
      <c r="AB155" s="411"/>
      <c r="AC155" s="353"/>
      <c r="AD155" s="354"/>
      <c r="AE155" s="354"/>
      <c r="AF155" s="354"/>
      <c r="AG155" s="355"/>
      <c r="AH155" s="407"/>
      <c r="AI155" s="412"/>
      <c r="AJ155" s="412"/>
      <c r="AK155" s="412"/>
      <c r="AL155" s="412"/>
      <c r="AM155" s="412"/>
      <c r="AN155" s="412"/>
      <c r="AO155" s="412"/>
      <c r="AP155" s="412"/>
      <c r="AQ155" s="412"/>
      <c r="AR155" s="412"/>
      <c r="AS155" s="412"/>
      <c r="AT155" s="413"/>
      <c r="AU155" s="404"/>
      <c r="AV155" s="405"/>
      <c r="AW155" s="405"/>
      <c r="AX155" s="406"/>
    </row>
    <row r="156" spans="1:50" ht="24.75" customHeight="1" x14ac:dyDescent="0.15">
      <c r="A156" s="1045"/>
      <c r="B156" s="1046"/>
      <c r="C156" s="1046"/>
      <c r="D156" s="1046"/>
      <c r="E156" s="1046"/>
      <c r="F156" s="1047"/>
      <c r="G156" s="353"/>
      <c r="H156" s="354"/>
      <c r="I156" s="354"/>
      <c r="J156" s="354"/>
      <c r="K156" s="355"/>
      <c r="L156" s="407"/>
      <c r="M156" s="412"/>
      <c r="N156" s="412"/>
      <c r="O156" s="412"/>
      <c r="P156" s="412"/>
      <c r="Q156" s="412"/>
      <c r="R156" s="412"/>
      <c r="S156" s="412"/>
      <c r="T156" s="412"/>
      <c r="U156" s="412"/>
      <c r="V156" s="412"/>
      <c r="W156" s="412"/>
      <c r="X156" s="413"/>
      <c r="Y156" s="404"/>
      <c r="Z156" s="405"/>
      <c r="AA156" s="405"/>
      <c r="AB156" s="411"/>
      <c r="AC156" s="353"/>
      <c r="AD156" s="354"/>
      <c r="AE156" s="354"/>
      <c r="AF156" s="354"/>
      <c r="AG156" s="355"/>
      <c r="AH156" s="407"/>
      <c r="AI156" s="412"/>
      <c r="AJ156" s="412"/>
      <c r="AK156" s="412"/>
      <c r="AL156" s="412"/>
      <c r="AM156" s="412"/>
      <c r="AN156" s="412"/>
      <c r="AO156" s="412"/>
      <c r="AP156" s="412"/>
      <c r="AQ156" s="412"/>
      <c r="AR156" s="412"/>
      <c r="AS156" s="412"/>
      <c r="AT156" s="413"/>
      <c r="AU156" s="404"/>
      <c r="AV156" s="405"/>
      <c r="AW156" s="405"/>
      <c r="AX156" s="406"/>
    </row>
    <row r="157" spans="1:50" ht="24.75" customHeight="1" x14ac:dyDescent="0.15">
      <c r="A157" s="1045"/>
      <c r="B157" s="1046"/>
      <c r="C157" s="1046"/>
      <c r="D157" s="1046"/>
      <c r="E157" s="1046"/>
      <c r="F157" s="1047"/>
      <c r="G157" s="353"/>
      <c r="H157" s="354"/>
      <c r="I157" s="354"/>
      <c r="J157" s="354"/>
      <c r="K157" s="355"/>
      <c r="L157" s="407"/>
      <c r="M157" s="412"/>
      <c r="N157" s="412"/>
      <c r="O157" s="412"/>
      <c r="P157" s="412"/>
      <c r="Q157" s="412"/>
      <c r="R157" s="412"/>
      <c r="S157" s="412"/>
      <c r="T157" s="412"/>
      <c r="U157" s="412"/>
      <c r="V157" s="412"/>
      <c r="W157" s="412"/>
      <c r="X157" s="413"/>
      <c r="Y157" s="404"/>
      <c r="Z157" s="405"/>
      <c r="AA157" s="405"/>
      <c r="AB157" s="411"/>
      <c r="AC157" s="353"/>
      <c r="AD157" s="354"/>
      <c r="AE157" s="354"/>
      <c r="AF157" s="354"/>
      <c r="AG157" s="355"/>
      <c r="AH157" s="407"/>
      <c r="AI157" s="412"/>
      <c r="AJ157" s="412"/>
      <c r="AK157" s="412"/>
      <c r="AL157" s="412"/>
      <c r="AM157" s="412"/>
      <c r="AN157" s="412"/>
      <c r="AO157" s="412"/>
      <c r="AP157" s="412"/>
      <c r="AQ157" s="412"/>
      <c r="AR157" s="412"/>
      <c r="AS157" s="412"/>
      <c r="AT157" s="413"/>
      <c r="AU157" s="404"/>
      <c r="AV157" s="405"/>
      <c r="AW157" s="405"/>
      <c r="AX157" s="406"/>
    </row>
    <row r="158" spans="1:50" ht="24.75" customHeight="1" x14ac:dyDescent="0.15">
      <c r="A158" s="1045"/>
      <c r="B158" s="1046"/>
      <c r="C158" s="1046"/>
      <c r="D158" s="1046"/>
      <c r="E158" s="1046"/>
      <c r="F158" s="1047"/>
      <c r="G158" s="353"/>
      <c r="H158" s="354"/>
      <c r="I158" s="354"/>
      <c r="J158" s="354"/>
      <c r="K158" s="355"/>
      <c r="L158" s="407"/>
      <c r="M158" s="412"/>
      <c r="N158" s="412"/>
      <c r="O158" s="412"/>
      <c r="P158" s="412"/>
      <c r="Q158" s="412"/>
      <c r="R158" s="412"/>
      <c r="S158" s="412"/>
      <c r="T158" s="412"/>
      <c r="U158" s="412"/>
      <c r="V158" s="412"/>
      <c r="W158" s="412"/>
      <c r="X158" s="413"/>
      <c r="Y158" s="404"/>
      <c r="Z158" s="405"/>
      <c r="AA158" s="405"/>
      <c r="AB158" s="411"/>
      <c r="AC158" s="353"/>
      <c r="AD158" s="354"/>
      <c r="AE158" s="354"/>
      <c r="AF158" s="354"/>
      <c r="AG158" s="355"/>
      <c r="AH158" s="407"/>
      <c r="AI158" s="412"/>
      <c r="AJ158" s="412"/>
      <c r="AK158" s="412"/>
      <c r="AL158" s="412"/>
      <c r="AM158" s="412"/>
      <c r="AN158" s="412"/>
      <c r="AO158" s="412"/>
      <c r="AP158" s="412"/>
      <c r="AQ158" s="412"/>
      <c r="AR158" s="412"/>
      <c r="AS158" s="412"/>
      <c r="AT158" s="413"/>
      <c r="AU158" s="404"/>
      <c r="AV158" s="405"/>
      <c r="AW158" s="405"/>
      <c r="AX158" s="406"/>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5" t="s">
        <v>19</v>
      </c>
      <c r="Z162" s="436"/>
      <c r="AA162" s="436"/>
      <c r="AB162" s="437"/>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5" t="s">
        <v>19</v>
      </c>
      <c r="AV162" s="436"/>
      <c r="AW162" s="436"/>
      <c r="AX162" s="441"/>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3"/>
      <c r="H164" s="354"/>
      <c r="I164" s="354"/>
      <c r="J164" s="354"/>
      <c r="K164" s="355"/>
      <c r="L164" s="407"/>
      <c r="M164" s="412"/>
      <c r="N164" s="412"/>
      <c r="O164" s="412"/>
      <c r="P164" s="412"/>
      <c r="Q164" s="412"/>
      <c r="R164" s="412"/>
      <c r="S164" s="412"/>
      <c r="T164" s="412"/>
      <c r="U164" s="412"/>
      <c r="V164" s="412"/>
      <c r="W164" s="412"/>
      <c r="X164" s="413"/>
      <c r="Y164" s="404"/>
      <c r="Z164" s="405"/>
      <c r="AA164" s="405"/>
      <c r="AB164" s="411"/>
      <c r="AC164" s="353"/>
      <c r="AD164" s="354"/>
      <c r="AE164" s="354"/>
      <c r="AF164" s="354"/>
      <c r="AG164" s="355"/>
      <c r="AH164" s="407"/>
      <c r="AI164" s="412"/>
      <c r="AJ164" s="412"/>
      <c r="AK164" s="412"/>
      <c r="AL164" s="412"/>
      <c r="AM164" s="412"/>
      <c r="AN164" s="412"/>
      <c r="AO164" s="412"/>
      <c r="AP164" s="412"/>
      <c r="AQ164" s="412"/>
      <c r="AR164" s="412"/>
      <c r="AS164" s="412"/>
      <c r="AT164" s="413"/>
      <c r="AU164" s="404"/>
      <c r="AV164" s="405"/>
      <c r="AW164" s="405"/>
      <c r="AX164" s="406"/>
    </row>
    <row r="165" spans="1:50" ht="24.75" customHeight="1" x14ac:dyDescent="0.15">
      <c r="A165" s="1045"/>
      <c r="B165" s="1046"/>
      <c r="C165" s="1046"/>
      <c r="D165" s="1046"/>
      <c r="E165" s="1046"/>
      <c r="F165" s="1047"/>
      <c r="G165" s="353"/>
      <c r="H165" s="354"/>
      <c r="I165" s="354"/>
      <c r="J165" s="354"/>
      <c r="K165" s="355"/>
      <c r="L165" s="407"/>
      <c r="M165" s="412"/>
      <c r="N165" s="412"/>
      <c r="O165" s="412"/>
      <c r="P165" s="412"/>
      <c r="Q165" s="412"/>
      <c r="R165" s="412"/>
      <c r="S165" s="412"/>
      <c r="T165" s="412"/>
      <c r="U165" s="412"/>
      <c r="V165" s="412"/>
      <c r="W165" s="412"/>
      <c r="X165" s="413"/>
      <c r="Y165" s="404"/>
      <c r="Z165" s="405"/>
      <c r="AA165" s="405"/>
      <c r="AB165" s="411"/>
      <c r="AC165" s="353"/>
      <c r="AD165" s="354"/>
      <c r="AE165" s="354"/>
      <c r="AF165" s="354"/>
      <c r="AG165" s="355"/>
      <c r="AH165" s="407"/>
      <c r="AI165" s="412"/>
      <c r="AJ165" s="412"/>
      <c r="AK165" s="412"/>
      <c r="AL165" s="412"/>
      <c r="AM165" s="412"/>
      <c r="AN165" s="412"/>
      <c r="AO165" s="412"/>
      <c r="AP165" s="412"/>
      <c r="AQ165" s="412"/>
      <c r="AR165" s="412"/>
      <c r="AS165" s="412"/>
      <c r="AT165" s="413"/>
      <c r="AU165" s="404"/>
      <c r="AV165" s="405"/>
      <c r="AW165" s="405"/>
      <c r="AX165" s="406"/>
    </row>
    <row r="166" spans="1:50" ht="24.75" customHeight="1" x14ac:dyDescent="0.15">
      <c r="A166" s="1045"/>
      <c r="B166" s="1046"/>
      <c r="C166" s="1046"/>
      <c r="D166" s="1046"/>
      <c r="E166" s="1046"/>
      <c r="F166" s="1047"/>
      <c r="G166" s="353"/>
      <c r="H166" s="354"/>
      <c r="I166" s="354"/>
      <c r="J166" s="354"/>
      <c r="K166" s="355"/>
      <c r="L166" s="407"/>
      <c r="M166" s="412"/>
      <c r="N166" s="412"/>
      <c r="O166" s="412"/>
      <c r="P166" s="412"/>
      <c r="Q166" s="412"/>
      <c r="R166" s="412"/>
      <c r="S166" s="412"/>
      <c r="T166" s="412"/>
      <c r="U166" s="412"/>
      <c r="V166" s="412"/>
      <c r="W166" s="412"/>
      <c r="X166" s="413"/>
      <c r="Y166" s="404"/>
      <c r="Z166" s="405"/>
      <c r="AA166" s="405"/>
      <c r="AB166" s="411"/>
      <c r="AC166" s="353"/>
      <c r="AD166" s="354"/>
      <c r="AE166" s="354"/>
      <c r="AF166" s="354"/>
      <c r="AG166" s="355"/>
      <c r="AH166" s="407"/>
      <c r="AI166" s="412"/>
      <c r="AJ166" s="412"/>
      <c r="AK166" s="412"/>
      <c r="AL166" s="412"/>
      <c r="AM166" s="412"/>
      <c r="AN166" s="412"/>
      <c r="AO166" s="412"/>
      <c r="AP166" s="412"/>
      <c r="AQ166" s="412"/>
      <c r="AR166" s="412"/>
      <c r="AS166" s="412"/>
      <c r="AT166" s="413"/>
      <c r="AU166" s="404"/>
      <c r="AV166" s="405"/>
      <c r="AW166" s="405"/>
      <c r="AX166" s="406"/>
    </row>
    <row r="167" spans="1:50" ht="24.75" customHeight="1" x14ac:dyDescent="0.15">
      <c r="A167" s="1045"/>
      <c r="B167" s="1046"/>
      <c r="C167" s="1046"/>
      <c r="D167" s="1046"/>
      <c r="E167" s="1046"/>
      <c r="F167" s="1047"/>
      <c r="G167" s="353"/>
      <c r="H167" s="354"/>
      <c r="I167" s="354"/>
      <c r="J167" s="354"/>
      <c r="K167" s="355"/>
      <c r="L167" s="407"/>
      <c r="M167" s="412"/>
      <c r="N167" s="412"/>
      <c r="O167" s="412"/>
      <c r="P167" s="412"/>
      <c r="Q167" s="412"/>
      <c r="R167" s="412"/>
      <c r="S167" s="412"/>
      <c r="T167" s="412"/>
      <c r="U167" s="412"/>
      <c r="V167" s="412"/>
      <c r="W167" s="412"/>
      <c r="X167" s="413"/>
      <c r="Y167" s="404"/>
      <c r="Z167" s="405"/>
      <c r="AA167" s="405"/>
      <c r="AB167" s="411"/>
      <c r="AC167" s="353"/>
      <c r="AD167" s="354"/>
      <c r="AE167" s="354"/>
      <c r="AF167" s="354"/>
      <c r="AG167" s="355"/>
      <c r="AH167" s="407"/>
      <c r="AI167" s="412"/>
      <c r="AJ167" s="412"/>
      <c r="AK167" s="412"/>
      <c r="AL167" s="412"/>
      <c r="AM167" s="412"/>
      <c r="AN167" s="412"/>
      <c r="AO167" s="412"/>
      <c r="AP167" s="412"/>
      <c r="AQ167" s="412"/>
      <c r="AR167" s="412"/>
      <c r="AS167" s="412"/>
      <c r="AT167" s="413"/>
      <c r="AU167" s="404"/>
      <c r="AV167" s="405"/>
      <c r="AW167" s="405"/>
      <c r="AX167" s="406"/>
    </row>
    <row r="168" spans="1:50" ht="24.75" customHeight="1" x14ac:dyDescent="0.15">
      <c r="A168" s="1045"/>
      <c r="B168" s="1046"/>
      <c r="C168" s="1046"/>
      <c r="D168" s="1046"/>
      <c r="E168" s="1046"/>
      <c r="F168" s="1047"/>
      <c r="G168" s="353"/>
      <c r="H168" s="354"/>
      <c r="I168" s="354"/>
      <c r="J168" s="354"/>
      <c r="K168" s="355"/>
      <c r="L168" s="407"/>
      <c r="M168" s="412"/>
      <c r="N168" s="412"/>
      <c r="O168" s="412"/>
      <c r="P168" s="412"/>
      <c r="Q168" s="412"/>
      <c r="R168" s="412"/>
      <c r="S168" s="412"/>
      <c r="T168" s="412"/>
      <c r="U168" s="412"/>
      <c r="V168" s="412"/>
      <c r="W168" s="412"/>
      <c r="X168" s="413"/>
      <c r="Y168" s="404"/>
      <c r="Z168" s="405"/>
      <c r="AA168" s="405"/>
      <c r="AB168" s="411"/>
      <c r="AC168" s="353"/>
      <c r="AD168" s="354"/>
      <c r="AE168" s="354"/>
      <c r="AF168" s="354"/>
      <c r="AG168" s="355"/>
      <c r="AH168" s="407"/>
      <c r="AI168" s="412"/>
      <c r="AJ168" s="412"/>
      <c r="AK168" s="412"/>
      <c r="AL168" s="412"/>
      <c r="AM168" s="412"/>
      <c r="AN168" s="412"/>
      <c r="AO168" s="412"/>
      <c r="AP168" s="412"/>
      <c r="AQ168" s="412"/>
      <c r="AR168" s="412"/>
      <c r="AS168" s="412"/>
      <c r="AT168" s="413"/>
      <c r="AU168" s="404"/>
      <c r="AV168" s="405"/>
      <c r="AW168" s="405"/>
      <c r="AX168" s="406"/>
    </row>
    <row r="169" spans="1:50" ht="24.75" customHeight="1" x14ac:dyDescent="0.15">
      <c r="A169" s="1045"/>
      <c r="B169" s="1046"/>
      <c r="C169" s="1046"/>
      <c r="D169" s="1046"/>
      <c r="E169" s="1046"/>
      <c r="F169" s="1047"/>
      <c r="G169" s="353"/>
      <c r="H169" s="354"/>
      <c r="I169" s="354"/>
      <c r="J169" s="354"/>
      <c r="K169" s="355"/>
      <c r="L169" s="407"/>
      <c r="M169" s="412"/>
      <c r="N169" s="412"/>
      <c r="O169" s="412"/>
      <c r="P169" s="412"/>
      <c r="Q169" s="412"/>
      <c r="R169" s="412"/>
      <c r="S169" s="412"/>
      <c r="T169" s="412"/>
      <c r="U169" s="412"/>
      <c r="V169" s="412"/>
      <c r="W169" s="412"/>
      <c r="X169" s="413"/>
      <c r="Y169" s="404"/>
      <c r="Z169" s="405"/>
      <c r="AA169" s="405"/>
      <c r="AB169" s="411"/>
      <c r="AC169" s="353"/>
      <c r="AD169" s="354"/>
      <c r="AE169" s="354"/>
      <c r="AF169" s="354"/>
      <c r="AG169" s="355"/>
      <c r="AH169" s="407"/>
      <c r="AI169" s="412"/>
      <c r="AJ169" s="412"/>
      <c r="AK169" s="412"/>
      <c r="AL169" s="412"/>
      <c r="AM169" s="412"/>
      <c r="AN169" s="412"/>
      <c r="AO169" s="412"/>
      <c r="AP169" s="412"/>
      <c r="AQ169" s="412"/>
      <c r="AR169" s="412"/>
      <c r="AS169" s="412"/>
      <c r="AT169" s="413"/>
      <c r="AU169" s="404"/>
      <c r="AV169" s="405"/>
      <c r="AW169" s="405"/>
      <c r="AX169" s="406"/>
    </row>
    <row r="170" spans="1:50" ht="24.75" customHeight="1" x14ac:dyDescent="0.15">
      <c r="A170" s="1045"/>
      <c r="B170" s="1046"/>
      <c r="C170" s="1046"/>
      <c r="D170" s="1046"/>
      <c r="E170" s="1046"/>
      <c r="F170" s="1047"/>
      <c r="G170" s="353"/>
      <c r="H170" s="354"/>
      <c r="I170" s="354"/>
      <c r="J170" s="354"/>
      <c r="K170" s="355"/>
      <c r="L170" s="407"/>
      <c r="M170" s="412"/>
      <c r="N170" s="412"/>
      <c r="O170" s="412"/>
      <c r="P170" s="412"/>
      <c r="Q170" s="412"/>
      <c r="R170" s="412"/>
      <c r="S170" s="412"/>
      <c r="T170" s="412"/>
      <c r="U170" s="412"/>
      <c r="V170" s="412"/>
      <c r="W170" s="412"/>
      <c r="X170" s="413"/>
      <c r="Y170" s="404"/>
      <c r="Z170" s="405"/>
      <c r="AA170" s="405"/>
      <c r="AB170" s="411"/>
      <c r="AC170" s="353"/>
      <c r="AD170" s="354"/>
      <c r="AE170" s="354"/>
      <c r="AF170" s="354"/>
      <c r="AG170" s="355"/>
      <c r="AH170" s="407"/>
      <c r="AI170" s="412"/>
      <c r="AJ170" s="412"/>
      <c r="AK170" s="412"/>
      <c r="AL170" s="412"/>
      <c r="AM170" s="412"/>
      <c r="AN170" s="412"/>
      <c r="AO170" s="412"/>
      <c r="AP170" s="412"/>
      <c r="AQ170" s="412"/>
      <c r="AR170" s="412"/>
      <c r="AS170" s="412"/>
      <c r="AT170" s="413"/>
      <c r="AU170" s="404"/>
      <c r="AV170" s="405"/>
      <c r="AW170" s="405"/>
      <c r="AX170" s="406"/>
    </row>
    <row r="171" spans="1:50" ht="24.75" customHeight="1" x14ac:dyDescent="0.15">
      <c r="A171" s="1045"/>
      <c r="B171" s="1046"/>
      <c r="C171" s="1046"/>
      <c r="D171" s="1046"/>
      <c r="E171" s="1046"/>
      <c r="F171" s="1047"/>
      <c r="G171" s="353"/>
      <c r="H171" s="354"/>
      <c r="I171" s="354"/>
      <c r="J171" s="354"/>
      <c r="K171" s="355"/>
      <c r="L171" s="407"/>
      <c r="M171" s="412"/>
      <c r="N171" s="412"/>
      <c r="O171" s="412"/>
      <c r="P171" s="412"/>
      <c r="Q171" s="412"/>
      <c r="R171" s="412"/>
      <c r="S171" s="412"/>
      <c r="T171" s="412"/>
      <c r="U171" s="412"/>
      <c r="V171" s="412"/>
      <c r="W171" s="412"/>
      <c r="X171" s="413"/>
      <c r="Y171" s="404"/>
      <c r="Z171" s="405"/>
      <c r="AA171" s="405"/>
      <c r="AB171" s="411"/>
      <c r="AC171" s="353"/>
      <c r="AD171" s="354"/>
      <c r="AE171" s="354"/>
      <c r="AF171" s="354"/>
      <c r="AG171" s="355"/>
      <c r="AH171" s="407"/>
      <c r="AI171" s="412"/>
      <c r="AJ171" s="412"/>
      <c r="AK171" s="412"/>
      <c r="AL171" s="412"/>
      <c r="AM171" s="412"/>
      <c r="AN171" s="412"/>
      <c r="AO171" s="412"/>
      <c r="AP171" s="412"/>
      <c r="AQ171" s="412"/>
      <c r="AR171" s="412"/>
      <c r="AS171" s="412"/>
      <c r="AT171" s="413"/>
      <c r="AU171" s="404"/>
      <c r="AV171" s="405"/>
      <c r="AW171" s="405"/>
      <c r="AX171" s="406"/>
    </row>
    <row r="172" spans="1:50" ht="24.75" customHeight="1" x14ac:dyDescent="0.15">
      <c r="A172" s="1045"/>
      <c r="B172" s="1046"/>
      <c r="C172" s="1046"/>
      <c r="D172" s="1046"/>
      <c r="E172" s="1046"/>
      <c r="F172" s="1047"/>
      <c r="G172" s="353"/>
      <c r="H172" s="354"/>
      <c r="I172" s="354"/>
      <c r="J172" s="354"/>
      <c r="K172" s="355"/>
      <c r="L172" s="407"/>
      <c r="M172" s="412"/>
      <c r="N172" s="412"/>
      <c r="O172" s="412"/>
      <c r="P172" s="412"/>
      <c r="Q172" s="412"/>
      <c r="R172" s="412"/>
      <c r="S172" s="412"/>
      <c r="T172" s="412"/>
      <c r="U172" s="412"/>
      <c r="V172" s="412"/>
      <c r="W172" s="412"/>
      <c r="X172" s="413"/>
      <c r="Y172" s="404"/>
      <c r="Z172" s="405"/>
      <c r="AA172" s="405"/>
      <c r="AB172" s="411"/>
      <c r="AC172" s="353"/>
      <c r="AD172" s="354"/>
      <c r="AE172" s="354"/>
      <c r="AF172" s="354"/>
      <c r="AG172" s="355"/>
      <c r="AH172" s="407"/>
      <c r="AI172" s="412"/>
      <c r="AJ172" s="412"/>
      <c r="AK172" s="412"/>
      <c r="AL172" s="412"/>
      <c r="AM172" s="412"/>
      <c r="AN172" s="412"/>
      <c r="AO172" s="412"/>
      <c r="AP172" s="412"/>
      <c r="AQ172" s="412"/>
      <c r="AR172" s="412"/>
      <c r="AS172" s="412"/>
      <c r="AT172" s="413"/>
      <c r="AU172" s="404"/>
      <c r="AV172" s="405"/>
      <c r="AW172" s="405"/>
      <c r="AX172" s="406"/>
    </row>
    <row r="173" spans="1:50" ht="24.75" customHeight="1" thickBot="1" x14ac:dyDescent="0.2">
      <c r="A173" s="1045"/>
      <c r="B173" s="1046"/>
      <c r="C173" s="1046"/>
      <c r="D173" s="1046"/>
      <c r="E173" s="1046"/>
      <c r="F173" s="1047"/>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5"/>
      <c r="B174" s="1046"/>
      <c r="C174" s="1046"/>
      <c r="D174" s="1046"/>
      <c r="E174" s="1046"/>
      <c r="F174" s="1047"/>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5" t="s">
        <v>19</v>
      </c>
      <c r="Z175" s="436"/>
      <c r="AA175" s="436"/>
      <c r="AB175" s="437"/>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5" t="s">
        <v>19</v>
      </c>
      <c r="AV175" s="436"/>
      <c r="AW175" s="436"/>
      <c r="AX175" s="441"/>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3"/>
      <c r="H177" s="354"/>
      <c r="I177" s="354"/>
      <c r="J177" s="354"/>
      <c r="K177" s="355"/>
      <c r="L177" s="407"/>
      <c r="M177" s="412"/>
      <c r="N177" s="412"/>
      <c r="O177" s="412"/>
      <c r="P177" s="412"/>
      <c r="Q177" s="412"/>
      <c r="R177" s="412"/>
      <c r="S177" s="412"/>
      <c r="T177" s="412"/>
      <c r="U177" s="412"/>
      <c r="V177" s="412"/>
      <c r="W177" s="412"/>
      <c r="X177" s="413"/>
      <c r="Y177" s="404"/>
      <c r="Z177" s="405"/>
      <c r="AA177" s="405"/>
      <c r="AB177" s="411"/>
      <c r="AC177" s="353"/>
      <c r="AD177" s="354"/>
      <c r="AE177" s="354"/>
      <c r="AF177" s="354"/>
      <c r="AG177" s="355"/>
      <c r="AH177" s="407"/>
      <c r="AI177" s="412"/>
      <c r="AJ177" s="412"/>
      <c r="AK177" s="412"/>
      <c r="AL177" s="412"/>
      <c r="AM177" s="412"/>
      <c r="AN177" s="412"/>
      <c r="AO177" s="412"/>
      <c r="AP177" s="412"/>
      <c r="AQ177" s="412"/>
      <c r="AR177" s="412"/>
      <c r="AS177" s="412"/>
      <c r="AT177" s="413"/>
      <c r="AU177" s="404"/>
      <c r="AV177" s="405"/>
      <c r="AW177" s="405"/>
      <c r="AX177" s="406"/>
    </row>
    <row r="178" spans="1:50" ht="24.75" customHeight="1" x14ac:dyDescent="0.15">
      <c r="A178" s="1045"/>
      <c r="B178" s="1046"/>
      <c r="C178" s="1046"/>
      <c r="D178" s="1046"/>
      <c r="E178" s="1046"/>
      <c r="F178" s="1047"/>
      <c r="G178" s="353"/>
      <c r="H178" s="354"/>
      <c r="I178" s="354"/>
      <c r="J178" s="354"/>
      <c r="K178" s="355"/>
      <c r="L178" s="407"/>
      <c r="M178" s="412"/>
      <c r="N178" s="412"/>
      <c r="O178" s="412"/>
      <c r="P178" s="412"/>
      <c r="Q178" s="412"/>
      <c r="R178" s="412"/>
      <c r="S178" s="412"/>
      <c r="T178" s="412"/>
      <c r="U178" s="412"/>
      <c r="V178" s="412"/>
      <c r="W178" s="412"/>
      <c r="X178" s="413"/>
      <c r="Y178" s="404"/>
      <c r="Z178" s="405"/>
      <c r="AA178" s="405"/>
      <c r="AB178" s="411"/>
      <c r="AC178" s="353"/>
      <c r="AD178" s="354"/>
      <c r="AE178" s="354"/>
      <c r="AF178" s="354"/>
      <c r="AG178" s="355"/>
      <c r="AH178" s="407"/>
      <c r="AI178" s="412"/>
      <c r="AJ178" s="412"/>
      <c r="AK178" s="412"/>
      <c r="AL178" s="412"/>
      <c r="AM178" s="412"/>
      <c r="AN178" s="412"/>
      <c r="AO178" s="412"/>
      <c r="AP178" s="412"/>
      <c r="AQ178" s="412"/>
      <c r="AR178" s="412"/>
      <c r="AS178" s="412"/>
      <c r="AT178" s="413"/>
      <c r="AU178" s="404"/>
      <c r="AV178" s="405"/>
      <c r="AW178" s="405"/>
      <c r="AX178" s="406"/>
    </row>
    <row r="179" spans="1:50" ht="24.75" customHeight="1" x14ac:dyDescent="0.15">
      <c r="A179" s="1045"/>
      <c r="B179" s="1046"/>
      <c r="C179" s="1046"/>
      <c r="D179" s="1046"/>
      <c r="E179" s="1046"/>
      <c r="F179" s="1047"/>
      <c r="G179" s="353"/>
      <c r="H179" s="354"/>
      <c r="I179" s="354"/>
      <c r="J179" s="354"/>
      <c r="K179" s="355"/>
      <c r="L179" s="407"/>
      <c r="M179" s="412"/>
      <c r="N179" s="412"/>
      <c r="O179" s="412"/>
      <c r="P179" s="412"/>
      <c r="Q179" s="412"/>
      <c r="R179" s="412"/>
      <c r="S179" s="412"/>
      <c r="T179" s="412"/>
      <c r="U179" s="412"/>
      <c r="V179" s="412"/>
      <c r="W179" s="412"/>
      <c r="X179" s="413"/>
      <c r="Y179" s="404"/>
      <c r="Z179" s="405"/>
      <c r="AA179" s="405"/>
      <c r="AB179" s="411"/>
      <c r="AC179" s="353"/>
      <c r="AD179" s="354"/>
      <c r="AE179" s="354"/>
      <c r="AF179" s="354"/>
      <c r="AG179" s="355"/>
      <c r="AH179" s="407"/>
      <c r="AI179" s="412"/>
      <c r="AJ179" s="412"/>
      <c r="AK179" s="412"/>
      <c r="AL179" s="412"/>
      <c r="AM179" s="412"/>
      <c r="AN179" s="412"/>
      <c r="AO179" s="412"/>
      <c r="AP179" s="412"/>
      <c r="AQ179" s="412"/>
      <c r="AR179" s="412"/>
      <c r="AS179" s="412"/>
      <c r="AT179" s="413"/>
      <c r="AU179" s="404"/>
      <c r="AV179" s="405"/>
      <c r="AW179" s="405"/>
      <c r="AX179" s="406"/>
    </row>
    <row r="180" spans="1:50" ht="24.75" customHeight="1" x14ac:dyDescent="0.15">
      <c r="A180" s="1045"/>
      <c r="B180" s="1046"/>
      <c r="C180" s="1046"/>
      <c r="D180" s="1046"/>
      <c r="E180" s="1046"/>
      <c r="F180" s="1047"/>
      <c r="G180" s="353"/>
      <c r="H180" s="354"/>
      <c r="I180" s="354"/>
      <c r="J180" s="354"/>
      <c r="K180" s="355"/>
      <c r="L180" s="407"/>
      <c r="M180" s="412"/>
      <c r="N180" s="412"/>
      <c r="O180" s="412"/>
      <c r="P180" s="412"/>
      <c r="Q180" s="412"/>
      <c r="R180" s="412"/>
      <c r="S180" s="412"/>
      <c r="T180" s="412"/>
      <c r="U180" s="412"/>
      <c r="V180" s="412"/>
      <c r="W180" s="412"/>
      <c r="X180" s="413"/>
      <c r="Y180" s="404"/>
      <c r="Z180" s="405"/>
      <c r="AA180" s="405"/>
      <c r="AB180" s="411"/>
      <c r="AC180" s="353"/>
      <c r="AD180" s="354"/>
      <c r="AE180" s="354"/>
      <c r="AF180" s="354"/>
      <c r="AG180" s="355"/>
      <c r="AH180" s="407"/>
      <c r="AI180" s="412"/>
      <c r="AJ180" s="412"/>
      <c r="AK180" s="412"/>
      <c r="AL180" s="412"/>
      <c r="AM180" s="412"/>
      <c r="AN180" s="412"/>
      <c r="AO180" s="412"/>
      <c r="AP180" s="412"/>
      <c r="AQ180" s="412"/>
      <c r="AR180" s="412"/>
      <c r="AS180" s="412"/>
      <c r="AT180" s="413"/>
      <c r="AU180" s="404"/>
      <c r="AV180" s="405"/>
      <c r="AW180" s="405"/>
      <c r="AX180" s="406"/>
    </row>
    <row r="181" spans="1:50" ht="24.75" customHeight="1" x14ac:dyDescent="0.15">
      <c r="A181" s="1045"/>
      <c r="B181" s="1046"/>
      <c r="C181" s="1046"/>
      <c r="D181" s="1046"/>
      <c r="E181" s="1046"/>
      <c r="F181" s="1047"/>
      <c r="G181" s="353"/>
      <c r="H181" s="354"/>
      <c r="I181" s="354"/>
      <c r="J181" s="354"/>
      <c r="K181" s="355"/>
      <c r="L181" s="407"/>
      <c r="M181" s="412"/>
      <c r="N181" s="412"/>
      <c r="O181" s="412"/>
      <c r="P181" s="412"/>
      <c r="Q181" s="412"/>
      <c r="R181" s="412"/>
      <c r="S181" s="412"/>
      <c r="T181" s="412"/>
      <c r="U181" s="412"/>
      <c r="V181" s="412"/>
      <c r="W181" s="412"/>
      <c r="X181" s="413"/>
      <c r="Y181" s="404"/>
      <c r="Z181" s="405"/>
      <c r="AA181" s="405"/>
      <c r="AB181" s="411"/>
      <c r="AC181" s="353"/>
      <c r="AD181" s="354"/>
      <c r="AE181" s="354"/>
      <c r="AF181" s="354"/>
      <c r="AG181" s="355"/>
      <c r="AH181" s="407"/>
      <c r="AI181" s="412"/>
      <c r="AJ181" s="412"/>
      <c r="AK181" s="412"/>
      <c r="AL181" s="412"/>
      <c r="AM181" s="412"/>
      <c r="AN181" s="412"/>
      <c r="AO181" s="412"/>
      <c r="AP181" s="412"/>
      <c r="AQ181" s="412"/>
      <c r="AR181" s="412"/>
      <c r="AS181" s="412"/>
      <c r="AT181" s="413"/>
      <c r="AU181" s="404"/>
      <c r="AV181" s="405"/>
      <c r="AW181" s="405"/>
      <c r="AX181" s="406"/>
    </row>
    <row r="182" spans="1:50" ht="24.75" customHeight="1" x14ac:dyDescent="0.15">
      <c r="A182" s="1045"/>
      <c r="B182" s="1046"/>
      <c r="C182" s="1046"/>
      <c r="D182" s="1046"/>
      <c r="E182" s="1046"/>
      <c r="F182" s="1047"/>
      <c r="G182" s="353"/>
      <c r="H182" s="354"/>
      <c r="I182" s="354"/>
      <c r="J182" s="354"/>
      <c r="K182" s="355"/>
      <c r="L182" s="407"/>
      <c r="M182" s="412"/>
      <c r="N182" s="412"/>
      <c r="O182" s="412"/>
      <c r="P182" s="412"/>
      <c r="Q182" s="412"/>
      <c r="R182" s="412"/>
      <c r="S182" s="412"/>
      <c r="T182" s="412"/>
      <c r="U182" s="412"/>
      <c r="V182" s="412"/>
      <c r="W182" s="412"/>
      <c r="X182" s="413"/>
      <c r="Y182" s="404"/>
      <c r="Z182" s="405"/>
      <c r="AA182" s="405"/>
      <c r="AB182" s="411"/>
      <c r="AC182" s="353"/>
      <c r="AD182" s="354"/>
      <c r="AE182" s="354"/>
      <c r="AF182" s="354"/>
      <c r="AG182" s="355"/>
      <c r="AH182" s="407"/>
      <c r="AI182" s="412"/>
      <c r="AJ182" s="412"/>
      <c r="AK182" s="412"/>
      <c r="AL182" s="412"/>
      <c r="AM182" s="412"/>
      <c r="AN182" s="412"/>
      <c r="AO182" s="412"/>
      <c r="AP182" s="412"/>
      <c r="AQ182" s="412"/>
      <c r="AR182" s="412"/>
      <c r="AS182" s="412"/>
      <c r="AT182" s="413"/>
      <c r="AU182" s="404"/>
      <c r="AV182" s="405"/>
      <c r="AW182" s="405"/>
      <c r="AX182" s="406"/>
    </row>
    <row r="183" spans="1:50" ht="24.75" customHeight="1" x14ac:dyDescent="0.15">
      <c r="A183" s="1045"/>
      <c r="B183" s="1046"/>
      <c r="C183" s="1046"/>
      <c r="D183" s="1046"/>
      <c r="E183" s="1046"/>
      <c r="F183" s="1047"/>
      <c r="G183" s="353"/>
      <c r="H183" s="354"/>
      <c r="I183" s="354"/>
      <c r="J183" s="354"/>
      <c r="K183" s="355"/>
      <c r="L183" s="407"/>
      <c r="M183" s="412"/>
      <c r="N183" s="412"/>
      <c r="O183" s="412"/>
      <c r="P183" s="412"/>
      <c r="Q183" s="412"/>
      <c r="R183" s="412"/>
      <c r="S183" s="412"/>
      <c r="T183" s="412"/>
      <c r="U183" s="412"/>
      <c r="V183" s="412"/>
      <c r="W183" s="412"/>
      <c r="X183" s="413"/>
      <c r="Y183" s="404"/>
      <c r="Z183" s="405"/>
      <c r="AA183" s="405"/>
      <c r="AB183" s="411"/>
      <c r="AC183" s="353"/>
      <c r="AD183" s="354"/>
      <c r="AE183" s="354"/>
      <c r="AF183" s="354"/>
      <c r="AG183" s="355"/>
      <c r="AH183" s="407"/>
      <c r="AI183" s="412"/>
      <c r="AJ183" s="412"/>
      <c r="AK183" s="412"/>
      <c r="AL183" s="412"/>
      <c r="AM183" s="412"/>
      <c r="AN183" s="412"/>
      <c r="AO183" s="412"/>
      <c r="AP183" s="412"/>
      <c r="AQ183" s="412"/>
      <c r="AR183" s="412"/>
      <c r="AS183" s="412"/>
      <c r="AT183" s="413"/>
      <c r="AU183" s="404"/>
      <c r="AV183" s="405"/>
      <c r="AW183" s="405"/>
      <c r="AX183" s="406"/>
    </row>
    <row r="184" spans="1:50" ht="24.75" customHeight="1" x14ac:dyDescent="0.15">
      <c r="A184" s="1045"/>
      <c r="B184" s="1046"/>
      <c r="C184" s="1046"/>
      <c r="D184" s="1046"/>
      <c r="E184" s="1046"/>
      <c r="F184" s="1047"/>
      <c r="G184" s="353"/>
      <c r="H184" s="354"/>
      <c r="I184" s="354"/>
      <c r="J184" s="354"/>
      <c r="K184" s="355"/>
      <c r="L184" s="407"/>
      <c r="M184" s="412"/>
      <c r="N184" s="412"/>
      <c r="O184" s="412"/>
      <c r="P184" s="412"/>
      <c r="Q184" s="412"/>
      <c r="R184" s="412"/>
      <c r="S184" s="412"/>
      <c r="T184" s="412"/>
      <c r="U184" s="412"/>
      <c r="V184" s="412"/>
      <c r="W184" s="412"/>
      <c r="X184" s="413"/>
      <c r="Y184" s="404"/>
      <c r="Z184" s="405"/>
      <c r="AA184" s="405"/>
      <c r="AB184" s="411"/>
      <c r="AC184" s="353"/>
      <c r="AD184" s="354"/>
      <c r="AE184" s="354"/>
      <c r="AF184" s="354"/>
      <c r="AG184" s="355"/>
      <c r="AH184" s="407"/>
      <c r="AI184" s="412"/>
      <c r="AJ184" s="412"/>
      <c r="AK184" s="412"/>
      <c r="AL184" s="412"/>
      <c r="AM184" s="412"/>
      <c r="AN184" s="412"/>
      <c r="AO184" s="412"/>
      <c r="AP184" s="412"/>
      <c r="AQ184" s="412"/>
      <c r="AR184" s="412"/>
      <c r="AS184" s="412"/>
      <c r="AT184" s="413"/>
      <c r="AU184" s="404"/>
      <c r="AV184" s="405"/>
      <c r="AW184" s="405"/>
      <c r="AX184" s="406"/>
    </row>
    <row r="185" spans="1:50" ht="24.75" customHeight="1" x14ac:dyDescent="0.15">
      <c r="A185" s="1045"/>
      <c r="B185" s="1046"/>
      <c r="C185" s="1046"/>
      <c r="D185" s="1046"/>
      <c r="E185" s="1046"/>
      <c r="F185" s="1047"/>
      <c r="G185" s="353"/>
      <c r="H185" s="354"/>
      <c r="I185" s="354"/>
      <c r="J185" s="354"/>
      <c r="K185" s="355"/>
      <c r="L185" s="407"/>
      <c r="M185" s="412"/>
      <c r="N185" s="412"/>
      <c r="O185" s="412"/>
      <c r="P185" s="412"/>
      <c r="Q185" s="412"/>
      <c r="R185" s="412"/>
      <c r="S185" s="412"/>
      <c r="T185" s="412"/>
      <c r="U185" s="412"/>
      <c r="V185" s="412"/>
      <c r="W185" s="412"/>
      <c r="X185" s="413"/>
      <c r="Y185" s="404"/>
      <c r="Z185" s="405"/>
      <c r="AA185" s="405"/>
      <c r="AB185" s="411"/>
      <c r="AC185" s="353"/>
      <c r="AD185" s="354"/>
      <c r="AE185" s="354"/>
      <c r="AF185" s="354"/>
      <c r="AG185" s="355"/>
      <c r="AH185" s="407"/>
      <c r="AI185" s="412"/>
      <c r="AJ185" s="412"/>
      <c r="AK185" s="412"/>
      <c r="AL185" s="412"/>
      <c r="AM185" s="412"/>
      <c r="AN185" s="412"/>
      <c r="AO185" s="412"/>
      <c r="AP185" s="412"/>
      <c r="AQ185" s="412"/>
      <c r="AR185" s="412"/>
      <c r="AS185" s="412"/>
      <c r="AT185" s="413"/>
      <c r="AU185" s="404"/>
      <c r="AV185" s="405"/>
      <c r="AW185" s="405"/>
      <c r="AX185" s="406"/>
    </row>
    <row r="186" spans="1:50" ht="24.75" customHeight="1" thickBot="1" x14ac:dyDescent="0.2">
      <c r="A186" s="1045"/>
      <c r="B186" s="1046"/>
      <c r="C186" s="1046"/>
      <c r="D186" s="1046"/>
      <c r="E186" s="1046"/>
      <c r="F186" s="1047"/>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5"/>
      <c r="B187" s="1046"/>
      <c r="C187" s="1046"/>
      <c r="D187" s="1046"/>
      <c r="E187" s="1046"/>
      <c r="F187" s="1047"/>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5" t="s">
        <v>19</v>
      </c>
      <c r="Z188" s="436"/>
      <c r="AA188" s="436"/>
      <c r="AB188" s="437"/>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5" t="s">
        <v>19</v>
      </c>
      <c r="AV188" s="436"/>
      <c r="AW188" s="436"/>
      <c r="AX188" s="441"/>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3"/>
      <c r="H190" s="354"/>
      <c r="I190" s="354"/>
      <c r="J190" s="354"/>
      <c r="K190" s="355"/>
      <c r="L190" s="407"/>
      <c r="M190" s="412"/>
      <c r="N190" s="412"/>
      <c r="O190" s="412"/>
      <c r="P190" s="412"/>
      <c r="Q190" s="412"/>
      <c r="R190" s="412"/>
      <c r="S190" s="412"/>
      <c r="T190" s="412"/>
      <c r="U190" s="412"/>
      <c r="V190" s="412"/>
      <c r="W190" s="412"/>
      <c r="X190" s="413"/>
      <c r="Y190" s="404"/>
      <c r="Z190" s="405"/>
      <c r="AA190" s="405"/>
      <c r="AB190" s="411"/>
      <c r="AC190" s="353"/>
      <c r="AD190" s="354"/>
      <c r="AE190" s="354"/>
      <c r="AF190" s="354"/>
      <c r="AG190" s="355"/>
      <c r="AH190" s="407"/>
      <c r="AI190" s="412"/>
      <c r="AJ190" s="412"/>
      <c r="AK190" s="412"/>
      <c r="AL190" s="412"/>
      <c r="AM190" s="412"/>
      <c r="AN190" s="412"/>
      <c r="AO190" s="412"/>
      <c r="AP190" s="412"/>
      <c r="AQ190" s="412"/>
      <c r="AR190" s="412"/>
      <c r="AS190" s="412"/>
      <c r="AT190" s="413"/>
      <c r="AU190" s="404"/>
      <c r="AV190" s="405"/>
      <c r="AW190" s="405"/>
      <c r="AX190" s="406"/>
    </row>
    <row r="191" spans="1:50" ht="24.75" customHeight="1" x14ac:dyDescent="0.15">
      <c r="A191" s="1045"/>
      <c r="B191" s="1046"/>
      <c r="C191" s="1046"/>
      <c r="D191" s="1046"/>
      <c r="E191" s="1046"/>
      <c r="F191" s="1047"/>
      <c r="G191" s="353"/>
      <c r="H191" s="354"/>
      <c r="I191" s="354"/>
      <c r="J191" s="354"/>
      <c r="K191" s="355"/>
      <c r="L191" s="407"/>
      <c r="M191" s="412"/>
      <c r="N191" s="412"/>
      <c r="O191" s="412"/>
      <c r="P191" s="412"/>
      <c r="Q191" s="412"/>
      <c r="R191" s="412"/>
      <c r="S191" s="412"/>
      <c r="T191" s="412"/>
      <c r="U191" s="412"/>
      <c r="V191" s="412"/>
      <c r="W191" s="412"/>
      <c r="X191" s="413"/>
      <c r="Y191" s="404"/>
      <c r="Z191" s="405"/>
      <c r="AA191" s="405"/>
      <c r="AB191" s="411"/>
      <c r="AC191" s="353"/>
      <c r="AD191" s="354"/>
      <c r="AE191" s="354"/>
      <c r="AF191" s="354"/>
      <c r="AG191" s="355"/>
      <c r="AH191" s="407"/>
      <c r="AI191" s="412"/>
      <c r="AJ191" s="412"/>
      <c r="AK191" s="412"/>
      <c r="AL191" s="412"/>
      <c r="AM191" s="412"/>
      <c r="AN191" s="412"/>
      <c r="AO191" s="412"/>
      <c r="AP191" s="412"/>
      <c r="AQ191" s="412"/>
      <c r="AR191" s="412"/>
      <c r="AS191" s="412"/>
      <c r="AT191" s="413"/>
      <c r="AU191" s="404"/>
      <c r="AV191" s="405"/>
      <c r="AW191" s="405"/>
      <c r="AX191" s="406"/>
    </row>
    <row r="192" spans="1:50" ht="24.75" customHeight="1" x14ac:dyDescent="0.15">
      <c r="A192" s="1045"/>
      <c r="B192" s="1046"/>
      <c r="C192" s="1046"/>
      <c r="D192" s="1046"/>
      <c r="E192" s="1046"/>
      <c r="F192" s="1047"/>
      <c r="G192" s="353"/>
      <c r="H192" s="354"/>
      <c r="I192" s="354"/>
      <c r="J192" s="354"/>
      <c r="K192" s="355"/>
      <c r="L192" s="407"/>
      <c r="M192" s="412"/>
      <c r="N192" s="412"/>
      <c r="O192" s="412"/>
      <c r="P192" s="412"/>
      <c r="Q192" s="412"/>
      <c r="R192" s="412"/>
      <c r="S192" s="412"/>
      <c r="T192" s="412"/>
      <c r="U192" s="412"/>
      <c r="V192" s="412"/>
      <c r="W192" s="412"/>
      <c r="X192" s="413"/>
      <c r="Y192" s="404"/>
      <c r="Z192" s="405"/>
      <c r="AA192" s="405"/>
      <c r="AB192" s="411"/>
      <c r="AC192" s="353"/>
      <c r="AD192" s="354"/>
      <c r="AE192" s="354"/>
      <c r="AF192" s="354"/>
      <c r="AG192" s="355"/>
      <c r="AH192" s="407"/>
      <c r="AI192" s="412"/>
      <c r="AJ192" s="412"/>
      <c r="AK192" s="412"/>
      <c r="AL192" s="412"/>
      <c r="AM192" s="412"/>
      <c r="AN192" s="412"/>
      <c r="AO192" s="412"/>
      <c r="AP192" s="412"/>
      <c r="AQ192" s="412"/>
      <c r="AR192" s="412"/>
      <c r="AS192" s="412"/>
      <c r="AT192" s="413"/>
      <c r="AU192" s="404"/>
      <c r="AV192" s="405"/>
      <c r="AW192" s="405"/>
      <c r="AX192" s="406"/>
    </row>
    <row r="193" spans="1:50" ht="24.75" customHeight="1" x14ac:dyDescent="0.15">
      <c r="A193" s="1045"/>
      <c r="B193" s="1046"/>
      <c r="C193" s="1046"/>
      <c r="D193" s="1046"/>
      <c r="E193" s="1046"/>
      <c r="F193" s="1047"/>
      <c r="G193" s="353"/>
      <c r="H193" s="354"/>
      <c r="I193" s="354"/>
      <c r="J193" s="354"/>
      <c r="K193" s="355"/>
      <c r="L193" s="407"/>
      <c r="M193" s="412"/>
      <c r="N193" s="412"/>
      <c r="O193" s="412"/>
      <c r="P193" s="412"/>
      <c r="Q193" s="412"/>
      <c r="R193" s="412"/>
      <c r="S193" s="412"/>
      <c r="T193" s="412"/>
      <c r="U193" s="412"/>
      <c r="V193" s="412"/>
      <c r="W193" s="412"/>
      <c r="X193" s="413"/>
      <c r="Y193" s="404"/>
      <c r="Z193" s="405"/>
      <c r="AA193" s="405"/>
      <c r="AB193" s="411"/>
      <c r="AC193" s="353"/>
      <c r="AD193" s="354"/>
      <c r="AE193" s="354"/>
      <c r="AF193" s="354"/>
      <c r="AG193" s="355"/>
      <c r="AH193" s="407"/>
      <c r="AI193" s="412"/>
      <c r="AJ193" s="412"/>
      <c r="AK193" s="412"/>
      <c r="AL193" s="412"/>
      <c r="AM193" s="412"/>
      <c r="AN193" s="412"/>
      <c r="AO193" s="412"/>
      <c r="AP193" s="412"/>
      <c r="AQ193" s="412"/>
      <c r="AR193" s="412"/>
      <c r="AS193" s="412"/>
      <c r="AT193" s="413"/>
      <c r="AU193" s="404"/>
      <c r="AV193" s="405"/>
      <c r="AW193" s="405"/>
      <c r="AX193" s="406"/>
    </row>
    <row r="194" spans="1:50" ht="24.75" customHeight="1" x14ac:dyDescent="0.15">
      <c r="A194" s="1045"/>
      <c r="B194" s="1046"/>
      <c r="C194" s="1046"/>
      <c r="D194" s="1046"/>
      <c r="E194" s="1046"/>
      <c r="F194" s="1047"/>
      <c r="G194" s="353"/>
      <c r="H194" s="354"/>
      <c r="I194" s="354"/>
      <c r="J194" s="354"/>
      <c r="K194" s="355"/>
      <c r="L194" s="407"/>
      <c r="M194" s="412"/>
      <c r="N194" s="412"/>
      <c r="O194" s="412"/>
      <c r="P194" s="412"/>
      <c r="Q194" s="412"/>
      <c r="R194" s="412"/>
      <c r="S194" s="412"/>
      <c r="T194" s="412"/>
      <c r="U194" s="412"/>
      <c r="V194" s="412"/>
      <c r="W194" s="412"/>
      <c r="X194" s="413"/>
      <c r="Y194" s="404"/>
      <c r="Z194" s="405"/>
      <c r="AA194" s="405"/>
      <c r="AB194" s="411"/>
      <c r="AC194" s="353"/>
      <c r="AD194" s="354"/>
      <c r="AE194" s="354"/>
      <c r="AF194" s="354"/>
      <c r="AG194" s="355"/>
      <c r="AH194" s="407"/>
      <c r="AI194" s="412"/>
      <c r="AJ194" s="412"/>
      <c r="AK194" s="412"/>
      <c r="AL194" s="412"/>
      <c r="AM194" s="412"/>
      <c r="AN194" s="412"/>
      <c r="AO194" s="412"/>
      <c r="AP194" s="412"/>
      <c r="AQ194" s="412"/>
      <c r="AR194" s="412"/>
      <c r="AS194" s="412"/>
      <c r="AT194" s="413"/>
      <c r="AU194" s="404"/>
      <c r="AV194" s="405"/>
      <c r="AW194" s="405"/>
      <c r="AX194" s="406"/>
    </row>
    <row r="195" spans="1:50" ht="24.75" customHeight="1" x14ac:dyDescent="0.15">
      <c r="A195" s="1045"/>
      <c r="B195" s="1046"/>
      <c r="C195" s="1046"/>
      <c r="D195" s="1046"/>
      <c r="E195" s="1046"/>
      <c r="F195" s="1047"/>
      <c r="G195" s="353"/>
      <c r="H195" s="354"/>
      <c r="I195" s="354"/>
      <c r="J195" s="354"/>
      <c r="K195" s="355"/>
      <c r="L195" s="407"/>
      <c r="M195" s="412"/>
      <c r="N195" s="412"/>
      <c r="O195" s="412"/>
      <c r="P195" s="412"/>
      <c r="Q195" s="412"/>
      <c r="R195" s="412"/>
      <c r="S195" s="412"/>
      <c r="T195" s="412"/>
      <c r="U195" s="412"/>
      <c r="V195" s="412"/>
      <c r="W195" s="412"/>
      <c r="X195" s="413"/>
      <c r="Y195" s="404"/>
      <c r="Z195" s="405"/>
      <c r="AA195" s="405"/>
      <c r="AB195" s="411"/>
      <c r="AC195" s="353"/>
      <c r="AD195" s="354"/>
      <c r="AE195" s="354"/>
      <c r="AF195" s="354"/>
      <c r="AG195" s="355"/>
      <c r="AH195" s="407"/>
      <c r="AI195" s="412"/>
      <c r="AJ195" s="412"/>
      <c r="AK195" s="412"/>
      <c r="AL195" s="412"/>
      <c r="AM195" s="412"/>
      <c r="AN195" s="412"/>
      <c r="AO195" s="412"/>
      <c r="AP195" s="412"/>
      <c r="AQ195" s="412"/>
      <c r="AR195" s="412"/>
      <c r="AS195" s="412"/>
      <c r="AT195" s="413"/>
      <c r="AU195" s="404"/>
      <c r="AV195" s="405"/>
      <c r="AW195" s="405"/>
      <c r="AX195" s="406"/>
    </row>
    <row r="196" spans="1:50" ht="24.75" customHeight="1" x14ac:dyDescent="0.15">
      <c r="A196" s="1045"/>
      <c r="B196" s="1046"/>
      <c r="C196" s="1046"/>
      <c r="D196" s="1046"/>
      <c r="E196" s="1046"/>
      <c r="F196" s="1047"/>
      <c r="G196" s="353"/>
      <c r="H196" s="354"/>
      <c r="I196" s="354"/>
      <c r="J196" s="354"/>
      <c r="K196" s="355"/>
      <c r="L196" s="407"/>
      <c r="M196" s="412"/>
      <c r="N196" s="412"/>
      <c r="O196" s="412"/>
      <c r="P196" s="412"/>
      <c r="Q196" s="412"/>
      <c r="R196" s="412"/>
      <c r="S196" s="412"/>
      <c r="T196" s="412"/>
      <c r="U196" s="412"/>
      <c r="V196" s="412"/>
      <c r="W196" s="412"/>
      <c r="X196" s="413"/>
      <c r="Y196" s="404"/>
      <c r="Z196" s="405"/>
      <c r="AA196" s="405"/>
      <c r="AB196" s="411"/>
      <c r="AC196" s="353"/>
      <c r="AD196" s="354"/>
      <c r="AE196" s="354"/>
      <c r="AF196" s="354"/>
      <c r="AG196" s="355"/>
      <c r="AH196" s="407"/>
      <c r="AI196" s="412"/>
      <c r="AJ196" s="412"/>
      <c r="AK196" s="412"/>
      <c r="AL196" s="412"/>
      <c r="AM196" s="412"/>
      <c r="AN196" s="412"/>
      <c r="AO196" s="412"/>
      <c r="AP196" s="412"/>
      <c r="AQ196" s="412"/>
      <c r="AR196" s="412"/>
      <c r="AS196" s="412"/>
      <c r="AT196" s="413"/>
      <c r="AU196" s="404"/>
      <c r="AV196" s="405"/>
      <c r="AW196" s="405"/>
      <c r="AX196" s="406"/>
    </row>
    <row r="197" spans="1:50" ht="24.75" customHeight="1" x14ac:dyDescent="0.15">
      <c r="A197" s="1045"/>
      <c r="B197" s="1046"/>
      <c r="C197" s="1046"/>
      <c r="D197" s="1046"/>
      <c r="E197" s="1046"/>
      <c r="F197" s="1047"/>
      <c r="G197" s="353"/>
      <c r="H197" s="354"/>
      <c r="I197" s="354"/>
      <c r="J197" s="354"/>
      <c r="K197" s="355"/>
      <c r="L197" s="407"/>
      <c r="M197" s="412"/>
      <c r="N197" s="412"/>
      <c r="O197" s="412"/>
      <c r="P197" s="412"/>
      <c r="Q197" s="412"/>
      <c r="R197" s="412"/>
      <c r="S197" s="412"/>
      <c r="T197" s="412"/>
      <c r="U197" s="412"/>
      <c r="V197" s="412"/>
      <c r="W197" s="412"/>
      <c r="X197" s="413"/>
      <c r="Y197" s="404"/>
      <c r="Z197" s="405"/>
      <c r="AA197" s="405"/>
      <c r="AB197" s="411"/>
      <c r="AC197" s="353"/>
      <c r="AD197" s="354"/>
      <c r="AE197" s="354"/>
      <c r="AF197" s="354"/>
      <c r="AG197" s="355"/>
      <c r="AH197" s="407"/>
      <c r="AI197" s="412"/>
      <c r="AJ197" s="412"/>
      <c r="AK197" s="412"/>
      <c r="AL197" s="412"/>
      <c r="AM197" s="412"/>
      <c r="AN197" s="412"/>
      <c r="AO197" s="412"/>
      <c r="AP197" s="412"/>
      <c r="AQ197" s="412"/>
      <c r="AR197" s="412"/>
      <c r="AS197" s="412"/>
      <c r="AT197" s="413"/>
      <c r="AU197" s="404"/>
      <c r="AV197" s="405"/>
      <c r="AW197" s="405"/>
      <c r="AX197" s="406"/>
    </row>
    <row r="198" spans="1:50" ht="24.75" customHeight="1" x14ac:dyDescent="0.15">
      <c r="A198" s="1045"/>
      <c r="B198" s="1046"/>
      <c r="C198" s="1046"/>
      <c r="D198" s="1046"/>
      <c r="E198" s="1046"/>
      <c r="F198" s="1047"/>
      <c r="G198" s="353"/>
      <c r="H198" s="354"/>
      <c r="I198" s="354"/>
      <c r="J198" s="354"/>
      <c r="K198" s="355"/>
      <c r="L198" s="407"/>
      <c r="M198" s="412"/>
      <c r="N198" s="412"/>
      <c r="O198" s="412"/>
      <c r="P198" s="412"/>
      <c r="Q198" s="412"/>
      <c r="R198" s="412"/>
      <c r="S198" s="412"/>
      <c r="T198" s="412"/>
      <c r="U198" s="412"/>
      <c r="V198" s="412"/>
      <c r="W198" s="412"/>
      <c r="X198" s="413"/>
      <c r="Y198" s="404"/>
      <c r="Z198" s="405"/>
      <c r="AA198" s="405"/>
      <c r="AB198" s="411"/>
      <c r="AC198" s="353"/>
      <c r="AD198" s="354"/>
      <c r="AE198" s="354"/>
      <c r="AF198" s="354"/>
      <c r="AG198" s="355"/>
      <c r="AH198" s="407"/>
      <c r="AI198" s="412"/>
      <c r="AJ198" s="412"/>
      <c r="AK198" s="412"/>
      <c r="AL198" s="412"/>
      <c r="AM198" s="412"/>
      <c r="AN198" s="412"/>
      <c r="AO198" s="412"/>
      <c r="AP198" s="412"/>
      <c r="AQ198" s="412"/>
      <c r="AR198" s="412"/>
      <c r="AS198" s="412"/>
      <c r="AT198" s="413"/>
      <c r="AU198" s="404"/>
      <c r="AV198" s="405"/>
      <c r="AW198" s="405"/>
      <c r="AX198" s="406"/>
    </row>
    <row r="199" spans="1:50" ht="24.75" customHeight="1" thickBot="1" x14ac:dyDescent="0.2">
      <c r="A199" s="1045"/>
      <c r="B199" s="1046"/>
      <c r="C199" s="1046"/>
      <c r="D199" s="1046"/>
      <c r="E199" s="1046"/>
      <c r="F199" s="1047"/>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5"/>
      <c r="B200" s="1046"/>
      <c r="C200" s="1046"/>
      <c r="D200" s="1046"/>
      <c r="E200" s="1046"/>
      <c r="F200" s="1047"/>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5" t="s">
        <v>19</v>
      </c>
      <c r="Z201" s="436"/>
      <c r="AA201" s="436"/>
      <c r="AB201" s="437"/>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5" t="s">
        <v>19</v>
      </c>
      <c r="AV201" s="436"/>
      <c r="AW201" s="436"/>
      <c r="AX201" s="441"/>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3"/>
      <c r="H203" s="354"/>
      <c r="I203" s="354"/>
      <c r="J203" s="354"/>
      <c r="K203" s="355"/>
      <c r="L203" s="407"/>
      <c r="M203" s="412"/>
      <c r="N203" s="412"/>
      <c r="O203" s="412"/>
      <c r="P203" s="412"/>
      <c r="Q203" s="412"/>
      <c r="R203" s="412"/>
      <c r="S203" s="412"/>
      <c r="T203" s="412"/>
      <c r="U203" s="412"/>
      <c r="V203" s="412"/>
      <c r="W203" s="412"/>
      <c r="X203" s="413"/>
      <c r="Y203" s="404"/>
      <c r="Z203" s="405"/>
      <c r="AA203" s="405"/>
      <c r="AB203" s="411"/>
      <c r="AC203" s="353"/>
      <c r="AD203" s="354"/>
      <c r="AE203" s="354"/>
      <c r="AF203" s="354"/>
      <c r="AG203" s="355"/>
      <c r="AH203" s="407"/>
      <c r="AI203" s="412"/>
      <c r="AJ203" s="412"/>
      <c r="AK203" s="412"/>
      <c r="AL203" s="412"/>
      <c r="AM203" s="412"/>
      <c r="AN203" s="412"/>
      <c r="AO203" s="412"/>
      <c r="AP203" s="412"/>
      <c r="AQ203" s="412"/>
      <c r="AR203" s="412"/>
      <c r="AS203" s="412"/>
      <c r="AT203" s="413"/>
      <c r="AU203" s="404"/>
      <c r="AV203" s="405"/>
      <c r="AW203" s="405"/>
      <c r="AX203" s="406"/>
    </row>
    <row r="204" spans="1:50" ht="24.75" customHeight="1" x14ac:dyDescent="0.15">
      <c r="A204" s="1045"/>
      <c r="B204" s="1046"/>
      <c r="C204" s="1046"/>
      <c r="D204" s="1046"/>
      <c r="E204" s="1046"/>
      <c r="F204" s="1047"/>
      <c r="G204" s="353"/>
      <c r="H204" s="354"/>
      <c r="I204" s="354"/>
      <c r="J204" s="354"/>
      <c r="K204" s="355"/>
      <c r="L204" s="407"/>
      <c r="M204" s="412"/>
      <c r="N204" s="412"/>
      <c r="O204" s="412"/>
      <c r="P204" s="412"/>
      <c r="Q204" s="412"/>
      <c r="R204" s="412"/>
      <c r="S204" s="412"/>
      <c r="T204" s="412"/>
      <c r="U204" s="412"/>
      <c r="V204" s="412"/>
      <c r="W204" s="412"/>
      <c r="X204" s="413"/>
      <c r="Y204" s="404"/>
      <c r="Z204" s="405"/>
      <c r="AA204" s="405"/>
      <c r="AB204" s="411"/>
      <c r="AC204" s="353"/>
      <c r="AD204" s="354"/>
      <c r="AE204" s="354"/>
      <c r="AF204" s="354"/>
      <c r="AG204" s="355"/>
      <c r="AH204" s="407"/>
      <c r="AI204" s="412"/>
      <c r="AJ204" s="412"/>
      <c r="AK204" s="412"/>
      <c r="AL204" s="412"/>
      <c r="AM204" s="412"/>
      <c r="AN204" s="412"/>
      <c r="AO204" s="412"/>
      <c r="AP204" s="412"/>
      <c r="AQ204" s="412"/>
      <c r="AR204" s="412"/>
      <c r="AS204" s="412"/>
      <c r="AT204" s="413"/>
      <c r="AU204" s="404"/>
      <c r="AV204" s="405"/>
      <c r="AW204" s="405"/>
      <c r="AX204" s="406"/>
    </row>
    <row r="205" spans="1:50" ht="24.75" customHeight="1" x14ac:dyDescent="0.15">
      <c r="A205" s="1045"/>
      <c r="B205" s="1046"/>
      <c r="C205" s="1046"/>
      <c r="D205" s="1046"/>
      <c r="E205" s="1046"/>
      <c r="F205" s="1047"/>
      <c r="G205" s="353"/>
      <c r="H205" s="354"/>
      <c r="I205" s="354"/>
      <c r="J205" s="354"/>
      <c r="K205" s="355"/>
      <c r="L205" s="407"/>
      <c r="M205" s="412"/>
      <c r="N205" s="412"/>
      <c r="O205" s="412"/>
      <c r="P205" s="412"/>
      <c r="Q205" s="412"/>
      <c r="R205" s="412"/>
      <c r="S205" s="412"/>
      <c r="T205" s="412"/>
      <c r="U205" s="412"/>
      <c r="V205" s="412"/>
      <c r="W205" s="412"/>
      <c r="X205" s="413"/>
      <c r="Y205" s="404"/>
      <c r="Z205" s="405"/>
      <c r="AA205" s="405"/>
      <c r="AB205" s="411"/>
      <c r="AC205" s="353"/>
      <c r="AD205" s="354"/>
      <c r="AE205" s="354"/>
      <c r="AF205" s="354"/>
      <c r="AG205" s="355"/>
      <c r="AH205" s="407"/>
      <c r="AI205" s="412"/>
      <c r="AJ205" s="412"/>
      <c r="AK205" s="412"/>
      <c r="AL205" s="412"/>
      <c r="AM205" s="412"/>
      <c r="AN205" s="412"/>
      <c r="AO205" s="412"/>
      <c r="AP205" s="412"/>
      <c r="AQ205" s="412"/>
      <c r="AR205" s="412"/>
      <c r="AS205" s="412"/>
      <c r="AT205" s="413"/>
      <c r="AU205" s="404"/>
      <c r="AV205" s="405"/>
      <c r="AW205" s="405"/>
      <c r="AX205" s="406"/>
    </row>
    <row r="206" spans="1:50" ht="24.75" customHeight="1" x14ac:dyDescent="0.15">
      <c r="A206" s="1045"/>
      <c r="B206" s="1046"/>
      <c r="C206" s="1046"/>
      <c r="D206" s="1046"/>
      <c r="E206" s="1046"/>
      <c r="F206" s="1047"/>
      <c r="G206" s="353"/>
      <c r="H206" s="354"/>
      <c r="I206" s="354"/>
      <c r="J206" s="354"/>
      <c r="K206" s="355"/>
      <c r="L206" s="407"/>
      <c r="M206" s="412"/>
      <c r="N206" s="412"/>
      <c r="O206" s="412"/>
      <c r="P206" s="412"/>
      <c r="Q206" s="412"/>
      <c r="R206" s="412"/>
      <c r="S206" s="412"/>
      <c r="T206" s="412"/>
      <c r="U206" s="412"/>
      <c r="V206" s="412"/>
      <c r="W206" s="412"/>
      <c r="X206" s="413"/>
      <c r="Y206" s="404"/>
      <c r="Z206" s="405"/>
      <c r="AA206" s="405"/>
      <c r="AB206" s="411"/>
      <c r="AC206" s="353"/>
      <c r="AD206" s="354"/>
      <c r="AE206" s="354"/>
      <c r="AF206" s="354"/>
      <c r="AG206" s="355"/>
      <c r="AH206" s="407"/>
      <c r="AI206" s="412"/>
      <c r="AJ206" s="412"/>
      <c r="AK206" s="412"/>
      <c r="AL206" s="412"/>
      <c r="AM206" s="412"/>
      <c r="AN206" s="412"/>
      <c r="AO206" s="412"/>
      <c r="AP206" s="412"/>
      <c r="AQ206" s="412"/>
      <c r="AR206" s="412"/>
      <c r="AS206" s="412"/>
      <c r="AT206" s="413"/>
      <c r="AU206" s="404"/>
      <c r="AV206" s="405"/>
      <c r="AW206" s="405"/>
      <c r="AX206" s="406"/>
    </row>
    <row r="207" spans="1:50" ht="24.75" customHeight="1" x14ac:dyDescent="0.15">
      <c r="A207" s="1045"/>
      <c r="B207" s="1046"/>
      <c r="C207" s="1046"/>
      <c r="D207" s="1046"/>
      <c r="E207" s="1046"/>
      <c r="F207" s="1047"/>
      <c r="G207" s="353"/>
      <c r="H207" s="354"/>
      <c r="I207" s="354"/>
      <c r="J207" s="354"/>
      <c r="K207" s="355"/>
      <c r="L207" s="407"/>
      <c r="M207" s="412"/>
      <c r="N207" s="412"/>
      <c r="O207" s="412"/>
      <c r="P207" s="412"/>
      <c r="Q207" s="412"/>
      <c r="R207" s="412"/>
      <c r="S207" s="412"/>
      <c r="T207" s="412"/>
      <c r="U207" s="412"/>
      <c r="V207" s="412"/>
      <c r="W207" s="412"/>
      <c r="X207" s="413"/>
      <c r="Y207" s="404"/>
      <c r="Z207" s="405"/>
      <c r="AA207" s="405"/>
      <c r="AB207" s="411"/>
      <c r="AC207" s="353"/>
      <c r="AD207" s="354"/>
      <c r="AE207" s="354"/>
      <c r="AF207" s="354"/>
      <c r="AG207" s="355"/>
      <c r="AH207" s="407"/>
      <c r="AI207" s="412"/>
      <c r="AJ207" s="412"/>
      <c r="AK207" s="412"/>
      <c r="AL207" s="412"/>
      <c r="AM207" s="412"/>
      <c r="AN207" s="412"/>
      <c r="AO207" s="412"/>
      <c r="AP207" s="412"/>
      <c r="AQ207" s="412"/>
      <c r="AR207" s="412"/>
      <c r="AS207" s="412"/>
      <c r="AT207" s="413"/>
      <c r="AU207" s="404"/>
      <c r="AV207" s="405"/>
      <c r="AW207" s="405"/>
      <c r="AX207" s="406"/>
    </row>
    <row r="208" spans="1:50" ht="24.75" customHeight="1" x14ac:dyDescent="0.15">
      <c r="A208" s="1045"/>
      <c r="B208" s="1046"/>
      <c r="C208" s="1046"/>
      <c r="D208" s="1046"/>
      <c r="E208" s="1046"/>
      <c r="F208" s="1047"/>
      <c r="G208" s="353"/>
      <c r="H208" s="354"/>
      <c r="I208" s="354"/>
      <c r="J208" s="354"/>
      <c r="K208" s="355"/>
      <c r="L208" s="407"/>
      <c r="M208" s="412"/>
      <c r="N208" s="412"/>
      <c r="O208" s="412"/>
      <c r="P208" s="412"/>
      <c r="Q208" s="412"/>
      <c r="R208" s="412"/>
      <c r="S208" s="412"/>
      <c r="T208" s="412"/>
      <c r="U208" s="412"/>
      <c r="V208" s="412"/>
      <c r="W208" s="412"/>
      <c r="X208" s="413"/>
      <c r="Y208" s="404"/>
      <c r="Z208" s="405"/>
      <c r="AA208" s="405"/>
      <c r="AB208" s="411"/>
      <c r="AC208" s="353"/>
      <c r="AD208" s="354"/>
      <c r="AE208" s="354"/>
      <c r="AF208" s="354"/>
      <c r="AG208" s="355"/>
      <c r="AH208" s="407"/>
      <c r="AI208" s="412"/>
      <c r="AJ208" s="412"/>
      <c r="AK208" s="412"/>
      <c r="AL208" s="412"/>
      <c r="AM208" s="412"/>
      <c r="AN208" s="412"/>
      <c r="AO208" s="412"/>
      <c r="AP208" s="412"/>
      <c r="AQ208" s="412"/>
      <c r="AR208" s="412"/>
      <c r="AS208" s="412"/>
      <c r="AT208" s="413"/>
      <c r="AU208" s="404"/>
      <c r="AV208" s="405"/>
      <c r="AW208" s="405"/>
      <c r="AX208" s="406"/>
    </row>
    <row r="209" spans="1:50" ht="24.75" customHeight="1" x14ac:dyDescent="0.15">
      <c r="A209" s="1045"/>
      <c r="B209" s="1046"/>
      <c r="C209" s="1046"/>
      <c r="D209" s="1046"/>
      <c r="E209" s="1046"/>
      <c r="F209" s="1047"/>
      <c r="G209" s="353"/>
      <c r="H209" s="354"/>
      <c r="I209" s="354"/>
      <c r="J209" s="354"/>
      <c r="K209" s="355"/>
      <c r="L209" s="407"/>
      <c r="M209" s="412"/>
      <c r="N209" s="412"/>
      <c r="O209" s="412"/>
      <c r="P209" s="412"/>
      <c r="Q209" s="412"/>
      <c r="R209" s="412"/>
      <c r="S209" s="412"/>
      <c r="T209" s="412"/>
      <c r="U209" s="412"/>
      <c r="V209" s="412"/>
      <c r="W209" s="412"/>
      <c r="X209" s="413"/>
      <c r="Y209" s="404"/>
      <c r="Z209" s="405"/>
      <c r="AA209" s="405"/>
      <c r="AB209" s="411"/>
      <c r="AC209" s="353"/>
      <c r="AD209" s="354"/>
      <c r="AE209" s="354"/>
      <c r="AF209" s="354"/>
      <c r="AG209" s="355"/>
      <c r="AH209" s="407"/>
      <c r="AI209" s="412"/>
      <c r="AJ209" s="412"/>
      <c r="AK209" s="412"/>
      <c r="AL209" s="412"/>
      <c r="AM209" s="412"/>
      <c r="AN209" s="412"/>
      <c r="AO209" s="412"/>
      <c r="AP209" s="412"/>
      <c r="AQ209" s="412"/>
      <c r="AR209" s="412"/>
      <c r="AS209" s="412"/>
      <c r="AT209" s="413"/>
      <c r="AU209" s="404"/>
      <c r="AV209" s="405"/>
      <c r="AW209" s="405"/>
      <c r="AX209" s="406"/>
    </row>
    <row r="210" spans="1:50" ht="24.75" customHeight="1" x14ac:dyDescent="0.15">
      <c r="A210" s="1045"/>
      <c r="B210" s="1046"/>
      <c r="C210" s="1046"/>
      <c r="D210" s="1046"/>
      <c r="E210" s="1046"/>
      <c r="F210" s="1047"/>
      <c r="G210" s="353"/>
      <c r="H210" s="354"/>
      <c r="I210" s="354"/>
      <c r="J210" s="354"/>
      <c r="K210" s="355"/>
      <c r="L210" s="407"/>
      <c r="M210" s="412"/>
      <c r="N210" s="412"/>
      <c r="O210" s="412"/>
      <c r="P210" s="412"/>
      <c r="Q210" s="412"/>
      <c r="R210" s="412"/>
      <c r="S210" s="412"/>
      <c r="T210" s="412"/>
      <c r="U210" s="412"/>
      <c r="V210" s="412"/>
      <c r="W210" s="412"/>
      <c r="X210" s="413"/>
      <c r="Y210" s="404"/>
      <c r="Z210" s="405"/>
      <c r="AA210" s="405"/>
      <c r="AB210" s="411"/>
      <c r="AC210" s="353"/>
      <c r="AD210" s="354"/>
      <c r="AE210" s="354"/>
      <c r="AF210" s="354"/>
      <c r="AG210" s="355"/>
      <c r="AH210" s="407"/>
      <c r="AI210" s="412"/>
      <c r="AJ210" s="412"/>
      <c r="AK210" s="412"/>
      <c r="AL210" s="412"/>
      <c r="AM210" s="412"/>
      <c r="AN210" s="412"/>
      <c r="AO210" s="412"/>
      <c r="AP210" s="412"/>
      <c r="AQ210" s="412"/>
      <c r="AR210" s="412"/>
      <c r="AS210" s="412"/>
      <c r="AT210" s="413"/>
      <c r="AU210" s="404"/>
      <c r="AV210" s="405"/>
      <c r="AW210" s="405"/>
      <c r="AX210" s="406"/>
    </row>
    <row r="211" spans="1:50" ht="24.75" customHeight="1" x14ac:dyDescent="0.15">
      <c r="A211" s="1045"/>
      <c r="B211" s="1046"/>
      <c r="C211" s="1046"/>
      <c r="D211" s="1046"/>
      <c r="E211" s="1046"/>
      <c r="F211" s="1047"/>
      <c r="G211" s="353"/>
      <c r="H211" s="354"/>
      <c r="I211" s="354"/>
      <c r="J211" s="354"/>
      <c r="K211" s="355"/>
      <c r="L211" s="407"/>
      <c r="M211" s="412"/>
      <c r="N211" s="412"/>
      <c r="O211" s="412"/>
      <c r="P211" s="412"/>
      <c r="Q211" s="412"/>
      <c r="R211" s="412"/>
      <c r="S211" s="412"/>
      <c r="T211" s="412"/>
      <c r="U211" s="412"/>
      <c r="V211" s="412"/>
      <c r="W211" s="412"/>
      <c r="X211" s="413"/>
      <c r="Y211" s="404"/>
      <c r="Z211" s="405"/>
      <c r="AA211" s="405"/>
      <c r="AB211" s="411"/>
      <c r="AC211" s="353"/>
      <c r="AD211" s="354"/>
      <c r="AE211" s="354"/>
      <c r="AF211" s="354"/>
      <c r="AG211" s="355"/>
      <c r="AH211" s="407"/>
      <c r="AI211" s="412"/>
      <c r="AJ211" s="412"/>
      <c r="AK211" s="412"/>
      <c r="AL211" s="412"/>
      <c r="AM211" s="412"/>
      <c r="AN211" s="412"/>
      <c r="AO211" s="412"/>
      <c r="AP211" s="412"/>
      <c r="AQ211" s="412"/>
      <c r="AR211" s="412"/>
      <c r="AS211" s="412"/>
      <c r="AT211" s="413"/>
      <c r="AU211" s="404"/>
      <c r="AV211" s="405"/>
      <c r="AW211" s="405"/>
      <c r="AX211" s="406"/>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5" t="s">
        <v>19</v>
      </c>
      <c r="Z215" s="436"/>
      <c r="AA215" s="436"/>
      <c r="AB215" s="437"/>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5" t="s">
        <v>19</v>
      </c>
      <c r="AV215" s="436"/>
      <c r="AW215" s="436"/>
      <c r="AX215" s="441"/>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3"/>
      <c r="H217" s="354"/>
      <c r="I217" s="354"/>
      <c r="J217" s="354"/>
      <c r="K217" s="355"/>
      <c r="L217" s="407"/>
      <c r="M217" s="412"/>
      <c r="N217" s="412"/>
      <c r="O217" s="412"/>
      <c r="P217" s="412"/>
      <c r="Q217" s="412"/>
      <c r="R217" s="412"/>
      <c r="S217" s="412"/>
      <c r="T217" s="412"/>
      <c r="U217" s="412"/>
      <c r="V217" s="412"/>
      <c r="W217" s="412"/>
      <c r="X217" s="413"/>
      <c r="Y217" s="404"/>
      <c r="Z217" s="405"/>
      <c r="AA217" s="405"/>
      <c r="AB217" s="411"/>
      <c r="AC217" s="353"/>
      <c r="AD217" s="354"/>
      <c r="AE217" s="354"/>
      <c r="AF217" s="354"/>
      <c r="AG217" s="355"/>
      <c r="AH217" s="407"/>
      <c r="AI217" s="412"/>
      <c r="AJ217" s="412"/>
      <c r="AK217" s="412"/>
      <c r="AL217" s="412"/>
      <c r="AM217" s="412"/>
      <c r="AN217" s="412"/>
      <c r="AO217" s="412"/>
      <c r="AP217" s="412"/>
      <c r="AQ217" s="412"/>
      <c r="AR217" s="412"/>
      <c r="AS217" s="412"/>
      <c r="AT217" s="413"/>
      <c r="AU217" s="404"/>
      <c r="AV217" s="405"/>
      <c r="AW217" s="405"/>
      <c r="AX217" s="406"/>
    </row>
    <row r="218" spans="1:50" ht="24.75" customHeight="1" x14ac:dyDescent="0.15">
      <c r="A218" s="1045"/>
      <c r="B218" s="1046"/>
      <c r="C218" s="1046"/>
      <c r="D218" s="1046"/>
      <c r="E218" s="1046"/>
      <c r="F218" s="1047"/>
      <c r="G218" s="353"/>
      <c r="H218" s="354"/>
      <c r="I218" s="354"/>
      <c r="J218" s="354"/>
      <c r="K218" s="355"/>
      <c r="L218" s="407"/>
      <c r="M218" s="412"/>
      <c r="N218" s="412"/>
      <c r="O218" s="412"/>
      <c r="P218" s="412"/>
      <c r="Q218" s="412"/>
      <c r="R218" s="412"/>
      <c r="S218" s="412"/>
      <c r="T218" s="412"/>
      <c r="U218" s="412"/>
      <c r="V218" s="412"/>
      <c r="W218" s="412"/>
      <c r="X218" s="413"/>
      <c r="Y218" s="404"/>
      <c r="Z218" s="405"/>
      <c r="AA218" s="405"/>
      <c r="AB218" s="411"/>
      <c r="AC218" s="353"/>
      <c r="AD218" s="354"/>
      <c r="AE218" s="354"/>
      <c r="AF218" s="354"/>
      <c r="AG218" s="355"/>
      <c r="AH218" s="407"/>
      <c r="AI218" s="412"/>
      <c r="AJ218" s="412"/>
      <c r="AK218" s="412"/>
      <c r="AL218" s="412"/>
      <c r="AM218" s="412"/>
      <c r="AN218" s="412"/>
      <c r="AO218" s="412"/>
      <c r="AP218" s="412"/>
      <c r="AQ218" s="412"/>
      <c r="AR218" s="412"/>
      <c r="AS218" s="412"/>
      <c r="AT218" s="413"/>
      <c r="AU218" s="404"/>
      <c r="AV218" s="405"/>
      <c r="AW218" s="405"/>
      <c r="AX218" s="406"/>
    </row>
    <row r="219" spans="1:50" ht="24.75" customHeight="1" x14ac:dyDescent="0.15">
      <c r="A219" s="1045"/>
      <c r="B219" s="1046"/>
      <c r="C219" s="1046"/>
      <c r="D219" s="1046"/>
      <c r="E219" s="1046"/>
      <c r="F219" s="1047"/>
      <c r="G219" s="353"/>
      <c r="H219" s="354"/>
      <c r="I219" s="354"/>
      <c r="J219" s="354"/>
      <c r="K219" s="355"/>
      <c r="L219" s="407"/>
      <c r="M219" s="412"/>
      <c r="N219" s="412"/>
      <c r="O219" s="412"/>
      <c r="P219" s="412"/>
      <c r="Q219" s="412"/>
      <c r="R219" s="412"/>
      <c r="S219" s="412"/>
      <c r="T219" s="412"/>
      <c r="U219" s="412"/>
      <c r="V219" s="412"/>
      <c r="W219" s="412"/>
      <c r="X219" s="413"/>
      <c r="Y219" s="404"/>
      <c r="Z219" s="405"/>
      <c r="AA219" s="405"/>
      <c r="AB219" s="411"/>
      <c r="AC219" s="353"/>
      <c r="AD219" s="354"/>
      <c r="AE219" s="354"/>
      <c r="AF219" s="354"/>
      <c r="AG219" s="355"/>
      <c r="AH219" s="407"/>
      <c r="AI219" s="412"/>
      <c r="AJ219" s="412"/>
      <c r="AK219" s="412"/>
      <c r="AL219" s="412"/>
      <c r="AM219" s="412"/>
      <c r="AN219" s="412"/>
      <c r="AO219" s="412"/>
      <c r="AP219" s="412"/>
      <c r="AQ219" s="412"/>
      <c r="AR219" s="412"/>
      <c r="AS219" s="412"/>
      <c r="AT219" s="413"/>
      <c r="AU219" s="404"/>
      <c r="AV219" s="405"/>
      <c r="AW219" s="405"/>
      <c r="AX219" s="406"/>
    </row>
    <row r="220" spans="1:50" ht="24.75" customHeight="1" x14ac:dyDescent="0.15">
      <c r="A220" s="1045"/>
      <c r="B220" s="1046"/>
      <c r="C220" s="1046"/>
      <c r="D220" s="1046"/>
      <c r="E220" s="1046"/>
      <c r="F220" s="1047"/>
      <c r="G220" s="353"/>
      <c r="H220" s="354"/>
      <c r="I220" s="354"/>
      <c r="J220" s="354"/>
      <c r="K220" s="355"/>
      <c r="L220" s="407"/>
      <c r="M220" s="412"/>
      <c r="N220" s="412"/>
      <c r="O220" s="412"/>
      <c r="P220" s="412"/>
      <c r="Q220" s="412"/>
      <c r="R220" s="412"/>
      <c r="S220" s="412"/>
      <c r="T220" s="412"/>
      <c r="U220" s="412"/>
      <c r="V220" s="412"/>
      <c r="W220" s="412"/>
      <c r="X220" s="413"/>
      <c r="Y220" s="404"/>
      <c r="Z220" s="405"/>
      <c r="AA220" s="405"/>
      <c r="AB220" s="411"/>
      <c r="AC220" s="353"/>
      <c r="AD220" s="354"/>
      <c r="AE220" s="354"/>
      <c r="AF220" s="354"/>
      <c r="AG220" s="355"/>
      <c r="AH220" s="407"/>
      <c r="AI220" s="412"/>
      <c r="AJ220" s="412"/>
      <c r="AK220" s="412"/>
      <c r="AL220" s="412"/>
      <c r="AM220" s="412"/>
      <c r="AN220" s="412"/>
      <c r="AO220" s="412"/>
      <c r="AP220" s="412"/>
      <c r="AQ220" s="412"/>
      <c r="AR220" s="412"/>
      <c r="AS220" s="412"/>
      <c r="AT220" s="413"/>
      <c r="AU220" s="404"/>
      <c r="AV220" s="405"/>
      <c r="AW220" s="405"/>
      <c r="AX220" s="406"/>
    </row>
    <row r="221" spans="1:50" ht="24.75" customHeight="1" x14ac:dyDescent="0.15">
      <c r="A221" s="1045"/>
      <c r="B221" s="1046"/>
      <c r="C221" s="1046"/>
      <c r="D221" s="1046"/>
      <c r="E221" s="1046"/>
      <c r="F221" s="1047"/>
      <c r="G221" s="353"/>
      <c r="H221" s="354"/>
      <c r="I221" s="354"/>
      <c r="J221" s="354"/>
      <c r="K221" s="355"/>
      <c r="L221" s="407"/>
      <c r="M221" s="412"/>
      <c r="N221" s="412"/>
      <c r="O221" s="412"/>
      <c r="P221" s="412"/>
      <c r="Q221" s="412"/>
      <c r="R221" s="412"/>
      <c r="S221" s="412"/>
      <c r="T221" s="412"/>
      <c r="U221" s="412"/>
      <c r="V221" s="412"/>
      <c r="W221" s="412"/>
      <c r="X221" s="413"/>
      <c r="Y221" s="404"/>
      <c r="Z221" s="405"/>
      <c r="AA221" s="405"/>
      <c r="AB221" s="411"/>
      <c r="AC221" s="353"/>
      <c r="AD221" s="354"/>
      <c r="AE221" s="354"/>
      <c r="AF221" s="354"/>
      <c r="AG221" s="355"/>
      <c r="AH221" s="407"/>
      <c r="AI221" s="412"/>
      <c r="AJ221" s="412"/>
      <c r="AK221" s="412"/>
      <c r="AL221" s="412"/>
      <c r="AM221" s="412"/>
      <c r="AN221" s="412"/>
      <c r="AO221" s="412"/>
      <c r="AP221" s="412"/>
      <c r="AQ221" s="412"/>
      <c r="AR221" s="412"/>
      <c r="AS221" s="412"/>
      <c r="AT221" s="413"/>
      <c r="AU221" s="404"/>
      <c r="AV221" s="405"/>
      <c r="AW221" s="405"/>
      <c r="AX221" s="406"/>
    </row>
    <row r="222" spans="1:50" ht="24.75" customHeight="1" x14ac:dyDescent="0.15">
      <c r="A222" s="1045"/>
      <c r="B222" s="1046"/>
      <c r="C222" s="1046"/>
      <c r="D222" s="1046"/>
      <c r="E222" s="1046"/>
      <c r="F222" s="1047"/>
      <c r="G222" s="353"/>
      <c r="H222" s="354"/>
      <c r="I222" s="354"/>
      <c r="J222" s="354"/>
      <c r="K222" s="355"/>
      <c r="L222" s="407"/>
      <c r="M222" s="412"/>
      <c r="N222" s="412"/>
      <c r="O222" s="412"/>
      <c r="P222" s="412"/>
      <c r="Q222" s="412"/>
      <c r="R222" s="412"/>
      <c r="S222" s="412"/>
      <c r="T222" s="412"/>
      <c r="U222" s="412"/>
      <c r="V222" s="412"/>
      <c r="W222" s="412"/>
      <c r="X222" s="413"/>
      <c r="Y222" s="404"/>
      <c r="Z222" s="405"/>
      <c r="AA222" s="405"/>
      <c r="AB222" s="411"/>
      <c r="AC222" s="353"/>
      <c r="AD222" s="354"/>
      <c r="AE222" s="354"/>
      <c r="AF222" s="354"/>
      <c r="AG222" s="355"/>
      <c r="AH222" s="407"/>
      <c r="AI222" s="412"/>
      <c r="AJ222" s="412"/>
      <c r="AK222" s="412"/>
      <c r="AL222" s="412"/>
      <c r="AM222" s="412"/>
      <c r="AN222" s="412"/>
      <c r="AO222" s="412"/>
      <c r="AP222" s="412"/>
      <c r="AQ222" s="412"/>
      <c r="AR222" s="412"/>
      <c r="AS222" s="412"/>
      <c r="AT222" s="413"/>
      <c r="AU222" s="404"/>
      <c r="AV222" s="405"/>
      <c r="AW222" s="405"/>
      <c r="AX222" s="406"/>
    </row>
    <row r="223" spans="1:50" ht="24.75" customHeight="1" x14ac:dyDescent="0.15">
      <c r="A223" s="1045"/>
      <c r="B223" s="1046"/>
      <c r="C223" s="1046"/>
      <c r="D223" s="1046"/>
      <c r="E223" s="1046"/>
      <c r="F223" s="1047"/>
      <c r="G223" s="353"/>
      <c r="H223" s="354"/>
      <c r="I223" s="354"/>
      <c r="J223" s="354"/>
      <c r="K223" s="355"/>
      <c r="L223" s="407"/>
      <c r="M223" s="412"/>
      <c r="N223" s="412"/>
      <c r="O223" s="412"/>
      <c r="P223" s="412"/>
      <c r="Q223" s="412"/>
      <c r="R223" s="412"/>
      <c r="S223" s="412"/>
      <c r="T223" s="412"/>
      <c r="U223" s="412"/>
      <c r="V223" s="412"/>
      <c r="W223" s="412"/>
      <c r="X223" s="413"/>
      <c r="Y223" s="404"/>
      <c r="Z223" s="405"/>
      <c r="AA223" s="405"/>
      <c r="AB223" s="411"/>
      <c r="AC223" s="353"/>
      <c r="AD223" s="354"/>
      <c r="AE223" s="354"/>
      <c r="AF223" s="354"/>
      <c r="AG223" s="355"/>
      <c r="AH223" s="407"/>
      <c r="AI223" s="412"/>
      <c r="AJ223" s="412"/>
      <c r="AK223" s="412"/>
      <c r="AL223" s="412"/>
      <c r="AM223" s="412"/>
      <c r="AN223" s="412"/>
      <c r="AO223" s="412"/>
      <c r="AP223" s="412"/>
      <c r="AQ223" s="412"/>
      <c r="AR223" s="412"/>
      <c r="AS223" s="412"/>
      <c r="AT223" s="413"/>
      <c r="AU223" s="404"/>
      <c r="AV223" s="405"/>
      <c r="AW223" s="405"/>
      <c r="AX223" s="406"/>
    </row>
    <row r="224" spans="1:50" ht="24.75" customHeight="1" x14ac:dyDescent="0.15">
      <c r="A224" s="1045"/>
      <c r="B224" s="1046"/>
      <c r="C224" s="1046"/>
      <c r="D224" s="1046"/>
      <c r="E224" s="1046"/>
      <c r="F224" s="1047"/>
      <c r="G224" s="353"/>
      <c r="H224" s="354"/>
      <c r="I224" s="354"/>
      <c r="J224" s="354"/>
      <c r="K224" s="355"/>
      <c r="L224" s="407"/>
      <c r="M224" s="412"/>
      <c r="N224" s="412"/>
      <c r="O224" s="412"/>
      <c r="P224" s="412"/>
      <c r="Q224" s="412"/>
      <c r="R224" s="412"/>
      <c r="S224" s="412"/>
      <c r="T224" s="412"/>
      <c r="U224" s="412"/>
      <c r="V224" s="412"/>
      <c r="W224" s="412"/>
      <c r="X224" s="413"/>
      <c r="Y224" s="404"/>
      <c r="Z224" s="405"/>
      <c r="AA224" s="405"/>
      <c r="AB224" s="411"/>
      <c r="AC224" s="353"/>
      <c r="AD224" s="354"/>
      <c r="AE224" s="354"/>
      <c r="AF224" s="354"/>
      <c r="AG224" s="355"/>
      <c r="AH224" s="407"/>
      <c r="AI224" s="412"/>
      <c r="AJ224" s="412"/>
      <c r="AK224" s="412"/>
      <c r="AL224" s="412"/>
      <c r="AM224" s="412"/>
      <c r="AN224" s="412"/>
      <c r="AO224" s="412"/>
      <c r="AP224" s="412"/>
      <c r="AQ224" s="412"/>
      <c r="AR224" s="412"/>
      <c r="AS224" s="412"/>
      <c r="AT224" s="413"/>
      <c r="AU224" s="404"/>
      <c r="AV224" s="405"/>
      <c r="AW224" s="405"/>
      <c r="AX224" s="406"/>
    </row>
    <row r="225" spans="1:50" ht="24.75" customHeight="1" x14ac:dyDescent="0.15">
      <c r="A225" s="1045"/>
      <c r="B225" s="1046"/>
      <c r="C225" s="1046"/>
      <c r="D225" s="1046"/>
      <c r="E225" s="1046"/>
      <c r="F225" s="1047"/>
      <c r="G225" s="353"/>
      <c r="H225" s="354"/>
      <c r="I225" s="354"/>
      <c r="J225" s="354"/>
      <c r="K225" s="355"/>
      <c r="L225" s="407"/>
      <c r="M225" s="412"/>
      <c r="N225" s="412"/>
      <c r="O225" s="412"/>
      <c r="P225" s="412"/>
      <c r="Q225" s="412"/>
      <c r="R225" s="412"/>
      <c r="S225" s="412"/>
      <c r="T225" s="412"/>
      <c r="U225" s="412"/>
      <c r="V225" s="412"/>
      <c r="W225" s="412"/>
      <c r="X225" s="413"/>
      <c r="Y225" s="404"/>
      <c r="Z225" s="405"/>
      <c r="AA225" s="405"/>
      <c r="AB225" s="411"/>
      <c r="AC225" s="353"/>
      <c r="AD225" s="354"/>
      <c r="AE225" s="354"/>
      <c r="AF225" s="354"/>
      <c r="AG225" s="355"/>
      <c r="AH225" s="407"/>
      <c r="AI225" s="412"/>
      <c r="AJ225" s="412"/>
      <c r="AK225" s="412"/>
      <c r="AL225" s="412"/>
      <c r="AM225" s="412"/>
      <c r="AN225" s="412"/>
      <c r="AO225" s="412"/>
      <c r="AP225" s="412"/>
      <c r="AQ225" s="412"/>
      <c r="AR225" s="412"/>
      <c r="AS225" s="412"/>
      <c r="AT225" s="413"/>
      <c r="AU225" s="404"/>
      <c r="AV225" s="405"/>
      <c r="AW225" s="405"/>
      <c r="AX225" s="406"/>
    </row>
    <row r="226" spans="1:50" ht="24.75" customHeight="1" thickBot="1" x14ac:dyDescent="0.2">
      <c r="A226" s="1045"/>
      <c r="B226" s="1046"/>
      <c r="C226" s="1046"/>
      <c r="D226" s="1046"/>
      <c r="E226" s="1046"/>
      <c r="F226" s="1047"/>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5"/>
      <c r="B227" s="1046"/>
      <c r="C227" s="1046"/>
      <c r="D227" s="1046"/>
      <c r="E227" s="1046"/>
      <c r="F227" s="1047"/>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5" t="s">
        <v>19</v>
      </c>
      <c r="Z228" s="436"/>
      <c r="AA228" s="436"/>
      <c r="AB228" s="437"/>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5" t="s">
        <v>19</v>
      </c>
      <c r="AV228" s="436"/>
      <c r="AW228" s="436"/>
      <c r="AX228" s="441"/>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3"/>
      <c r="H230" s="354"/>
      <c r="I230" s="354"/>
      <c r="J230" s="354"/>
      <c r="K230" s="355"/>
      <c r="L230" s="407"/>
      <c r="M230" s="412"/>
      <c r="N230" s="412"/>
      <c r="O230" s="412"/>
      <c r="P230" s="412"/>
      <c r="Q230" s="412"/>
      <c r="R230" s="412"/>
      <c r="S230" s="412"/>
      <c r="T230" s="412"/>
      <c r="U230" s="412"/>
      <c r="V230" s="412"/>
      <c r="W230" s="412"/>
      <c r="X230" s="413"/>
      <c r="Y230" s="404"/>
      <c r="Z230" s="405"/>
      <c r="AA230" s="405"/>
      <c r="AB230" s="411"/>
      <c r="AC230" s="353"/>
      <c r="AD230" s="354"/>
      <c r="AE230" s="354"/>
      <c r="AF230" s="354"/>
      <c r="AG230" s="355"/>
      <c r="AH230" s="407"/>
      <c r="AI230" s="412"/>
      <c r="AJ230" s="412"/>
      <c r="AK230" s="412"/>
      <c r="AL230" s="412"/>
      <c r="AM230" s="412"/>
      <c r="AN230" s="412"/>
      <c r="AO230" s="412"/>
      <c r="AP230" s="412"/>
      <c r="AQ230" s="412"/>
      <c r="AR230" s="412"/>
      <c r="AS230" s="412"/>
      <c r="AT230" s="413"/>
      <c r="AU230" s="404"/>
      <c r="AV230" s="405"/>
      <c r="AW230" s="405"/>
      <c r="AX230" s="406"/>
    </row>
    <row r="231" spans="1:50" ht="24.75" customHeight="1" x14ac:dyDescent="0.15">
      <c r="A231" s="1045"/>
      <c r="B231" s="1046"/>
      <c r="C231" s="1046"/>
      <c r="D231" s="1046"/>
      <c r="E231" s="1046"/>
      <c r="F231" s="1047"/>
      <c r="G231" s="353"/>
      <c r="H231" s="354"/>
      <c r="I231" s="354"/>
      <c r="J231" s="354"/>
      <c r="K231" s="355"/>
      <c r="L231" s="407"/>
      <c r="M231" s="412"/>
      <c r="N231" s="412"/>
      <c r="O231" s="412"/>
      <c r="P231" s="412"/>
      <c r="Q231" s="412"/>
      <c r="R231" s="412"/>
      <c r="S231" s="412"/>
      <c r="T231" s="412"/>
      <c r="U231" s="412"/>
      <c r="V231" s="412"/>
      <c r="W231" s="412"/>
      <c r="X231" s="413"/>
      <c r="Y231" s="404"/>
      <c r="Z231" s="405"/>
      <c r="AA231" s="405"/>
      <c r="AB231" s="411"/>
      <c r="AC231" s="353"/>
      <c r="AD231" s="354"/>
      <c r="AE231" s="354"/>
      <c r="AF231" s="354"/>
      <c r="AG231" s="355"/>
      <c r="AH231" s="407"/>
      <c r="AI231" s="412"/>
      <c r="AJ231" s="412"/>
      <c r="AK231" s="412"/>
      <c r="AL231" s="412"/>
      <c r="AM231" s="412"/>
      <c r="AN231" s="412"/>
      <c r="AO231" s="412"/>
      <c r="AP231" s="412"/>
      <c r="AQ231" s="412"/>
      <c r="AR231" s="412"/>
      <c r="AS231" s="412"/>
      <c r="AT231" s="413"/>
      <c r="AU231" s="404"/>
      <c r="AV231" s="405"/>
      <c r="AW231" s="405"/>
      <c r="AX231" s="406"/>
    </row>
    <row r="232" spans="1:50" ht="24.75" customHeight="1" x14ac:dyDescent="0.15">
      <c r="A232" s="1045"/>
      <c r="B232" s="1046"/>
      <c r="C232" s="1046"/>
      <c r="D232" s="1046"/>
      <c r="E232" s="1046"/>
      <c r="F232" s="1047"/>
      <c r="G232" s="353"/>
      <c r="H232" s="354"/>
      <c r="I232" s="354"/>
      <c r="J232" s="354"/>
      <c r="K232" s="355"/>
      <c r="L232" s="407"/>
      <c r="M232" s="412"/>
      <c r="N232" s="412"/>
      <c r="O232" s="412"/>
      <c r="P232" s="412"/>
      <c r="Q232" s="412"/>
      <c r="R232" s="412"/>
      <c r="S232" s="412"/>
      <c r="T232" s="412"/>
      <c r="U232" s="412"/>
      <c r="V232" s="412"/>
      <c r="W232" s="412"/>
      <c r="X232" s="413"/>
      <c r="Y232" s="404"/>
      <c r="Z232" s="405"/>
      <c r="AA232" s="405"/>
      <c r="AB232" s="411"/>
      <c r="AC232" s="353"/>
      <c r="AD232" s="354"/>
      <c r="AE232" s="354"/>
      <c r="AF232" s="354"/>
      <c r="AG232" s="355"/>
      <c r="AH232" s="407"/>
      <c r="AI232" s="412"/>
      <c r="AJ232" s="412"/>
      <c r="AK232" s="412"/>
      <c r="AL232" s="412"/>
      <c r="AM232" s="412"/>
      <c r="AN232" s="412"/>
      <c r="AO232" s="412"/>
      <c r="AP232" s="412"/>
      <c r="AQ232" s="412"/>
      <c r="AR232" s="412"/>
      <c r="AS232" s="412"/>
      <c r="AT232" s="413"/>
      <c r="AU232" s="404"/>
      <c r="AV232" s="405"/>
      <c r="AW232" s="405"/>
      <c r="AX232" s="406"/>
    </row>
    <row r="233" spans="1:50" ht="24.75" customHeight="1" x14ac:dyDescent="0.15">
      <c r="A233" s="1045"/>
      <c r="B233" s="1046"/>
      <c r="C233" s="1046"/>
      <c r="D233" s="1046"/>
      <c r="E233" s="1046"/>
      <c r="F233" s="1047"/>
      <c r="G233" s="353"/>
      <c r="H233" s="354"/>
      <c r="I233" s="354"/>
      <c r="J233" s="354"/>
      <c r="K233" s="355"/>
      <c r="L233" s="407"/>
      <c r="M233" s="412"/>
      <c r="N233" s="412"/>
      <c r="O233" s="412"/>
      <c r="P233" s="412"/>
      <c r="Q233" s="412"/>
      <c r="R233" s="412"/>
      <c r="S233" s="412"/>
      <c r="T233" s="412"/>
      <c r="U233" s="412"/>
      <c r="V233" s="412"/>
      <c r="W233" s="412"/>
      <c r="X233" s="413"/>
      <c r="Y233" s="404"/>
      <c r="Z233" s="405"/>
      <c r="AA233" s="405"/>
      <c r="AB233" s="411"/>
      <c r="AC233" s="353"/>
      <c r="AD233" s="354"/>
      <c r="AE233" s="354"/>
      <c r="AF233" s="354"/>
      <c r="AG233" s="355"/>
      <c r="AH233" s="407"/>
      <c r="AI233" s="412"/>
      <c r="AJ233" s="412"/>
      <c r="AK233" s="412"/>
      <c r="AL233" s="412"/>
      <c r="AM233" s="412"/>
      <c r="AN233" s="412"/>
      <c r="AO233" s="412"/>
      <c r="AP233" s="412"/>
      <c r="AQ233" s="412"/>
      <c r="AR233" s="412"/>
      <c r="AS233" s="412"/>
      <c r="AT233" s="413"/>
      <c r="AU233" s="404"/>
      <c r="AV233" s="405"/>
      <c r="AW233" s="405"/>
      <c r="AX233" s="406"/>
    </row>
    <row r="234" spans="1:50" ht="24.75" customHeight="1" x14ac:dyDescent="0.15">
      <c r="A234" s="1045"/>
      <c r="B234" s="1046"/>
      <c r="C234" s="1046"/>
      <c r="D234" s="1046"/>
      <c r="E234" s="1046"/>
      <c r="F234" s="1047"/>
      <c r="G234" s="353"/>
      <c r="H234" s="354"/>
      <c r="I234" s="354"/>
      <c r="J234" s="354"/>
      <c r="K234" s="355"/>
      <c r="L234" s="407"/>
      <c r="M234" s="412"/>
      <c r="N234" s="412"/>
      <c r="O234" s="412"/>
      <c r="P234" s="412"/>
      <c r="Q234" s="412"/>
      <c r="R234" s="412"/>
      <c r="S234" s="412"/>
      <c r="T234" s="412"/>
      <c r="U234" s="412"/>
      <c r="V234" s="412"/>
      <c r="W234" s="412"/>
      <c r="X234" s="413"/>
      <c r="Y234" s="404"/>
      <c r="Z234" s="405"/>
      <c r="AA234" s="405"/>
      <c r="AB234" s="411"/>
      <c r="AC234" s="353"/>
      <c r="AD234" s="354"/>
      <c r="AE234" s="354"/>
      <c r="AF234" s="354"/>
      <c r="AG234" s="355"/>
      <c r="AH234" s="407"/>
      <c r="AI234" s="412"/>
      <c r="AJ234" s="412"/>
      <c r="AK234" s="412"/>
      <c r="AL234" s="412"/>
      <c r="AM234" s="412"/>
      <c r="AN234" s="412"/>
      <c r="AO234" s="412"/>
      <c r="AP234" s="412"/>
      <c r="AQ234" s="412"/>
      <c r="AR234" s="412"/>
      <c r="AS234" s="412"/>
      <c r="AT234" s="413"/>
      <c r="AU234" s="404"/>
      <c r="AV234" s="405"/>
      <c r="AW234" s="405"/>
      <c r="AX234" s="406"/>
    </row>
    <row r="235" spans="1:50" ht="24.75" customHeight="1" x14ac:dyDescent="0.15">
      <c r="A235" s="1045"/>
      <c r="B235" s="1046"/>
      <c r="C235" s="1046"/>
      <c r="D235" s="1046"/>
      <c r="E235" s="1046"/>
      <c r="F235" s="1047"/>
      <c r="G235" s="353"/>
      <c r="H235" s="354"/>
      <c r="I235" s="354"/>
      <c r="J235" s="354"/>
      <c r="K235" s="355"/>
      <c r="L235" s="407"/>
      <c r="M235" s="412"/>
      <c r="N235" s="412"/>
      <c r="O235" s="412"/>
      <c r="P235" s="412"/>
      <c r="Q235" s="412"/>
      <c r="R235" s="412"/>
      <c r="S235" s="412"/>
      <c r="T235" s="412"/>
      <c r="U235" s="412"/>
      <c r="V235" s="412"/>
      <c r="W235" s="412"/>
      <c r="X235" s="413"/>
      <c r="Y235" s="404"/>
      <c r="Z235" s="405"/>
      <c r="AA235" s="405"/>
      <c r="AB235" s="411"/>
      <c r="AC235" s="353"/>
      <c r="AD235" s="354"/>
      <c r="AE235" s="354"/>
      <c r="AF235" s="354"/>
      <c r="AG235" s="355"/>
      <c r="AH235" s="407"/>
      <c r="AI235" s="412"/>
      <c r="AJ235" s="412"/>
      <c r="AK235" s="412"/>
      <c r="AL235" s="412"/>
      <c r="AM235" s="412"/>
      <c r="AN235" s="412"/>
      <c r="AO235" s="412"/>
      <c r="AP235" s="412"/>
      <c r="AQ235" s="412"/>
      <c r="AR235" s="412"/>
      <c r="AS235" s="412"/>
      <c r="AT235" s="413"/>
      <c r="AU235" s="404"/>
      <c r="AV235" s="405"/>
      <c r="AW235" s="405"/>
      <c r="AX235" s="406"/>
    </row>
    <row r="236" spans="1:50" ht="24.75" customHeight="1" x14ac:dyDescent="0.15">
      <c r="A236" s="1045"/>
      <c r="B236" s="1046"/>
      <c r="C236" s="1046"/>
      <c r="D236" s="1046"/>
      <c r="E236" s="1046"/>
      <c r="F236" s="1047"/>
      <c r="G236" s="353"/>
      <c r="H236" s="354"/>
      <c r="I236" s="354"/>
      <c r="J236" s="354"/>
      <c r="K236" s="355"/>
      <c r="L236" s="407"/>
      <c r="M236" s="412"/>
      <c r="N236" s="412"/>
      <c r="O236" s="412"/>
      <c r="P236" s="412"/>
      <c r="Q236" s="412"/>
      <c r="R236" s="412"/>
      <c r="S236" s="412"/>
      <c r="T236" s="412"/>
      <c r="U236" s="412"/>
      <c r="V236" s="412"/>
      <c r="W236" s="412"/>
      <c r="X236" s="413"/>
      <c r="Y236" s="404"/>
      <c r="Z236" s="405"/>
      <c r="AA236" s="405"/>
      <c r="AB236" s="411"/>
      <c r="AC236" s="353"/>
      <c r="AD236" s="354"/>
      <c r="AE236" s="354"/>
      <c r="AF236" s="354"/>
      <c r="AG236" s="355"/>
      <c r="AH236" s="407"/>
      <c r="AI236" s="412"/>
      <c r="AJ236" s="412"/>
      <c r="AK236" s="412"/>
      <c r="AL236" s="412"/>
      <c r="AM236" s="412"/>
      <c r="AN236" s="412"/>
      <c r="AO236" s="412"/>
      <c r="AP236" s="412"/>
      <c r="AQ236" s="412"/>
      <c r="AR236" s="412"/>
      <c r="AS236" s="412"/>
      <c r="AT236" s="413"/>
      <c r="AU236" s="404"/>
      <c r="AV236" s="405"/>
      <c r="AW236" s="405"/>
      <c r="AX236" s="406"/>
    </row>
    <row r="237" spans="1:50" ht="24.75" customHeight="1" x14ac:dyDescent="0.15">
      <c r="A237" s="1045"/>
      <c r="B237" s="1046"/>
      <c r="C237" s="1046"/>
      <c r="D237" s="1046"/>
      <c r="E237" s="1046"/>
      <c r="F237" s="1047"/>
      <c r="G237" s="353"/>
      <c r="H237" s="354"/>
      <c r="I237" s="354"/>
      <c r="J237" s="354"/>
      <c r="K237" s="355"/>
      <c r="L237" s="407"/>
      <c r="M237" s="412"/>
      <c r="N237" s="412"/>
      <c r="O237" s="412"/>
      <c r="P237" s="412"/>
      <c r="Q237" s="412"/>
      <c r="R237" s="412"/>
      <c r="S237" s="412"/>
      <c r="T237" s="412"/>
      <c r="U237" s="412"/>
      <c r="V237" s="412"/>
      <c r="W237" s="412"/>
      <c r="X237" s="413"/>
      <c r="Y237" s="404"/>
      <c r="Z237" s="405"/>
      <c r="AA237" s="405"/>
      <c r="AB237" s="411"/>
      <c r="AC237" s="353"/>
      <c r="AD237" s="354"/>
      <c r="AE237" s="354"/>
      <c r="AF237" s="354"/>
      <c r="AG237" s="355"/>
      <c r="AH237" s="407"/>
      <c r="AI237" s="412"/>
      <c r="AJ237" s="412"/>
      <c r="AK237" s="412"/>
      <c r="AL237" s="412"/>
      <c r="AM237" s="412"/>
      <c r="AN237" s="412"/>
      <c r="AO237" s="412"/>
      <c r="AP237" s="412"/>
      <c r="AQ237" s="412"/>
      <c r="AR237" s="412"/>
      <c r="AS237" s="412"/>
      <c r="AT237" s="413"/>
      <c r="AU237" s="404"/>
      <c r="AV237" s="405"/>
      <c r="AW237" s="405"/>
      <c r="AX237" s="406"/>
    </row>
    <row r="238" spans="1:50" ht="24.75" customHeight="1" x14ac:dyDescent="0.15">
      <c r="A238" s="1045"/>
      <c r="B238" s="1046"/>
      <c r="C238" s="1046"/>
      <c r="D238" s="1046"/>
      <c r="E238" s="1046"/>
      <c r="F238" s="1047"/>
      <c r="G238" s="353"/>
      <c r="H238" s="354"/>
      <c r="I238" s="354"/>
      <c r="J238" s="354"/>
      <c r="K238" s="355"/>
      <c r="L238" s="407"/>
      <c r="M238" s="412"/>
      <c r="N238" s="412"/>
      <c r="O238" s="412"/>
      <c r="P238" s="412"/>
      <c r="Q238" s="412"/>
      <c r="R238" s="412"/>
      <c r="S238" s="412"/>
      <c r="T238" s="412"/>
      <c r="U238" s="412"/>
      <c r="V238" s="412"/>
      <c r="W238" s="412"/>
      <c r="X238" s="413"/>
      <c r="Y238" s="404"/>
      <c r="Z238" s="405"/>
      <c r="AA238" s="405"/>
      <c r="AB238" s="411"/>
      <c r="AC238" s="353"/>
      <c r="AD238" s="354"/>
      <c r="AE238" s="354"/>
      <c r="AF238" s="354"/>
      <c r="AG238" s="355"/>
      <c r="AH238" s="407"/>
      <c r="AI238" s="412"/>
      <c r="AJ238" s="412"/>
      <c r="AK238" s="412"/>
      <c r="AL238" s="412"/>
      <c r="AM238" s="412"/>
      <c r="AN238" s="412"/>
      <c r="AO238" s="412"/>
      <c r="AP238" s="412"/>
      <c r="AQ238" s="412"/>
      <c r="AR238" s="412"/>
      <c r="AS238" s="412"/>
      <c r="AT238" s="413"/>
      <c r="AU238" s="404"/>
      <c r="AV238" s="405"/>
      <c r="AW238" s="405"/>
      <c r="AX238" s="406"/>
    </row>
    <row r="239" spans="1:50" ht="24.75" customHeight="1" thickBot="1" x14ac:dyDescent="0.2">
      <c r="A239" s="1045"/>
      <c r="B239" s="1046"/>
      <c r="C239" s="1046"/>
      <c r="D239" s="1046"/>
      <c r="E239" s="1046"/>
      <c r="F239" s="1047"/>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5"/>
      <c r="B240" s="1046"/>
      <c r="C240" s="1046"/>
      <c r="D240" s="1046"/>
      <c r="E240" s="1046"/>
      <c r="F240" s="1047"/>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5" t="s">
        <v>19</v>
      </c>
      <c r="Z241" s="436"/>
      <c r="AA241" s="436"/>
      <c r="AB241" s="437"/>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5" t="s">
        <v>19</v>
      </c>
      <c r="AV241" s="436"/>
      <c r="AW241" s="436"/>
      <c r="AX241" s="441"/>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3"/>
      <c r="H243" s="354"/>
      <c r="I243" s="354"/>
      <c r="J243" s="354"/>
      <c r="K243" s="355"/>
      <c r="L243" s="407"/>
      <c r="M243" s="412"/>
      <c r="N243" s="412"/>
      <c r="O243" s="412"/>
      <c r="P243" s="412"/>
      <c r="Q243" s="412"/>
      <c r="R243" s="412"/>
      <c r="S243" s="412"/>
      <c r="T243" s="412"/>
      <c r="U243" s="412"/>
      <c r="V243" s="412"/>
      <c r="W243" s="412"/>
      <c r="X243" s="413"/>
      <c r="Y243" s="404"/>
      <c r="Z243" s="405"/>
      <c r="AA243" s="405"/>
      <c r="AB243" s="411"/>
      <c r="AC243" s="353"/>
      <c r="AD243" s="354"/>
      <c r="AE243" s="354"/>
      <c r="AF243" s="354"/>
      <c r="AG243" s="355"/>
      <c r="AH243" s="407"/>
      <c r="AI243" s="412"/>
      <c r="AJ243" s="412"/>
      <c r="AK243" s="412"/>
      <c r="AL243" s="412"/>
      <c r="AM243" s="412"/>
      <c r="AN243" s="412"/>
      <c r="AO243" s="412"/>
      <c r="AP243" s="412"/>
      <c r="AQ243" s="412"/>
      <c r="AR243" s="412"/>
      <c r="AS243" s="412"/>
      <c r="AT243" s="413"/>
      <c r="AU243" s="404"/>
      <c r="AV243" s="405"/>
      <c r="AW243" s="405"/>
      <c r="AX243" s="406"/>
    </row>
    <row r="244" spans="1:50" ht="24.75" customHeight="1" x14ac:dyDescent="0.15">
      <c r="A244" s="1045"/>
      <c r="B244" s="1046"/>
      <c r="C244" s="1046"/>
      <c r="D244" s="1046"/>
      <c r="E244" s="1046"/>
      <c r="F244" s="1047"/>
      <c r="G244" s="353"/>
      <c r="H244" s="354"/>
      <c r="I244" s="354"/>
      <c r="J244" s="354"/>
      <c r="K244" s="355"/>
      <c r="L244" s="407"/>
      <c r="M244" s="412"/>
      <c r="N244" s="412"/>
      <c r="O244" s="412"/>
      <c r="P244" s="412"/>
      <c r="Q244" s="412"/>
      <c r="R244" s="412"/>
      <c r="S244" s="412"/>
      <c r="T244" s="412"/>
      <c r="U244" s="412"/>
      <c r="V244" s="412"/>
      <c r="W244" s="412"/>
      <c r="X244" s="413"/>
      <c r="Y244" s="404"/>
      <c r="Z244" s="405"/>
      <c r="AA244" s="405"/>
      <c r="AB244" s="411"/>
      <c r="AC244" s="353"/>
      <c r="AD244" s="354"/>
      <c r="AE244" s="354"/>
      <c r="AF244" s="354"/>
      <c r="AG244" s="355"/>
      <c r="AH244" s="407"/>
      <c r="AI244" s="412"/>
      <c r="AJ244" s="412"/>
      <c r="AK244" s="412"/>
      <c r="AL244" s="412"/>
      <c r="AM244" s="412"/>
      <c r="AN244" s="412"/>
      <c r="AO244" s="412"/>
      <c r="AP244" s="412"/>
      <c r="AQ244" s="412"/>
      <c r="AR244" s="412"/>
      <c r="AS244" s="412"/>
      <c r="AT244" s="413"/>
      <c r="AU244" s="404"/>
      <c r="AV244" s="405"/>
      <c r="AW244" s="405"/>
      <c r="AX244" s="406"/>
    </row>
    <row r="245" spans="1:50" ht="24.75" customHeight="1" x14ac:dyDescent="0.15">
      <c r="A245" s="1045"/>
      <c r="B245" s="1046"/>
      <c r="C245" s="1046"/>
      <c r="D245" s="1046"/>
      <c r="E245" s="1046"/>
      <c r="F245" s="1047"/>
      <c r="G245" s="353"/>
      <c r="H245" s="354"/>
      <c r="I245" s="354"/>
      <c r="J245" s="354"/>
      <c r="K245" s="355"/>
      <c r="L245" s="407"/>
      <c r="M245" s="412"/>
      <c r="N245" s="412"/>
      <c r="O245" s="412"/>
      <c r="P245" s="412"/>
      <c r="Q245" s="412"/>
      <c r="R245" s="412"/>
      <c r="S245" s="412"/>
      <c r="T245" s="412"/>
      <c r="U245" s="412"/>
      <c r="V245" s="412"/>
      <c r="W245" s="412"/>
      <c r="X245" s="413"/>
      <c r="Y245" s="404"/>
      <c r="Z245" s="405"/>
      <c r="AA245" s="405"/>
      <c r="AB245" s="411"/>
      <c r="AC245" s="353"/>
      <c r="AD245" s="354"/>
      <c r="AE245" s="354"/>
      <c r="AF245" s="354"/>
      <c r="AG245" s="355"/>
      <c r="AH245" s="407"/>
      <c r="AI245" s="412"/>
      <c r="AJ245" s="412"/>
      <c r="AK245" s="412"/>
      <c r="AL245" s="412"/>
      <c r="AM245" s="412"/>
      <c r="AN245" s="412"/>
      <c r="AO245" s="412"/>
      <c r="AP245" s="412"/>
      <c r="AQ245" s="412"/>
      <c r="AR245" s="412"/>
      <c r="AS245" s="412"/>
      <c r="AT245" s="413"/>
      <c r="AU245" s="404"/>
      <c r="AV245" s="405"/>
      <c r="AW245" s="405"/>
      <c r="AX245" s="406"/>
    </row>
    <row r="246" spans="1:50" ht="24.75" customHeight="1" x14ac:dyDescent="0.15">
      <c r="A246" s="1045"/>
      <c r="B246" s="1046"/>
      <c r="C246" s="1046"/>
      <c r="D246" s="1046"/>
      <c r="E246" s="1046"/>
      <c r="F246" s="1047"/>
      <c r="G246" s="353"/>
      <c r="H246" s="354"/>
      <c r="I246" s="354"/>
      <c r="J246" s="354"/>
      <c r="K246" s="355"/>
      <c r="L246" s="407"/>
      <c r="M246" s="412"/>
      <c r="N246" s="412"/>
      <c r="O246" s="412"/>
      <c r="P246" s="412"/>
      <c r="Q246" s="412"/>
      <c r="R246" s="412"/>
      <c r="S246" s="412"/>
      <c r="T246" s="412"/>
      <c r="U246" s="412"/>
      <c r="V246" s="412"/>
      <c r="W246" s="412"/>
      <c r="X246" s="413"/>
      <c r="Y246" s="404"/>
      <c r="Z246" s="405"/>
      <c r="AA246" s="405"/>
      <c r="AB246" s="411"/>
      <c r="AC246" s="353"/>
      <c r="AD246" s="354"/>
      <c r="AE246" s="354"/>
      <c r="AF246" s="354"/>
      <c r="AG246" s="355"/>
      <c r="AH246" s="407"/>
      <c r="AI246" s="412"/>
      <c r="AJ246" s="412"/>
      <c r="AK246" s="412"/>
      <c r="AL246" s="412"/>
      <c r="AM246" s="412"/>
      <c r="AN246" s="412"/>
      <c r="AO246" s="412"/>
      <c r="AP246" s="412"/>
      <c r="AQ246" s="412"/>
      <c r="AR246" s="412"/>
      <c r="AS246" s="412"/>
      <c r="AT246" s="413"/>
      <c r="AU246" s="404"/>
      <c r="AV246" s="405"/>
      <c r="AW246" s="405"/>
      <c r="AX246" s="406"/>
    </row>
    <row r="247" spans="1:50" ht="24.75" customHeight="1" x14ac:dyDescent="0.15">
      <c r="A247" s="1045"/>
      <c r="B247" s="1046"/>
      <c r="C247" s="1046"/>
      <c r="D247" s="1046"/>
      <c r="E247" s="1046"/>
      <c r="F247" s="1047"/>
      <c r="G247" s="353"/>
      <c r="H247" s="354"/>
      <c r="I247" s="354"/>
      <c r="J247" s="354"/>
      <c r="K247" s="355"/>
      <c r="L247" s="407"/>
      <c r="M247" s="412"/>
      <c r="N247" s="412"/>
      <c r="O247" s="412"/>
      <c r="P247" s="412"/>
      <c r="Q247" s="412"/>
      <c r="R247" s="412"/>
      <c r="S247" s="412"/>
      <c r="T247" s="412"/>
      <c r="U247" s="412"/>
      <c r="V247" s="412"/>
      <c r="W247" s="412"/>
      <c r="X247" s="413"/>
      <c r="Y247" s="404"/>
      <c r="Z247" s="405"/>
      <c r="AA247" s="405"/>
      <c r="AB247" s="411"/>
      <c r="AC247" s="353"/>
      <c r="AD247" s="354"/>
      <c r="AE247" s="354"/>
      <c r="AF247" s="354"/>
      <c r="AG247" s="355"/>
      <c r="AH247" s="407"/>
      <c r="AI247" s="412"/>
      <c r="AJ247" s="412"/>
      <c r="AK247" s="412"/>
      <c r="AL247" s="412"/>
      <c r="AM247" s="412"/>
      <c r="AN247" s="412"/>
      <c r="AO247" s="412"/>
      <c r="AP247" s="412"/>
      <c r="AQ247" s="412"/>
      <c r="AR247" s="412"/>
      <c r="AS247" s="412"/>
      <c r="AT247" s="413"/>
      <c r="AU247" s="404"/>
      <c r="AV247" s="405"/>
      <c r="AW247" s="405"/>
      <c r="AX247" s="406"/>
    </row>
    <row r="248" spans="1:50" ht="24.75" customHeight="1" x14ac:dyDescent="0.15">
      <c r="A248" s="1045"/>
      <c r="B248" s="1046"/>
      <c r="C248" s="1046"/>
      <c r="D248" s="1046"/>
      <c r="E248" s="1046"/>
      <c r="F248" s="1047"/>
      <c r="G248" s="353"/>
      <c r="H248" s="354"/>
      <c r="I248" s="354"/>
      <c r="J248" s="354"/>
      <c r="K248" s="355"/>
      <c r="L248" s="407"/>
      <c r="M248" s="412"/>
      <c r="N248" s="412"/>
      <c r="O248" s="412"/>
      <c r="P248" s="412"/>
      <c r="Q248" s="412"/>
      <c r="R248" s="412"/>
      <c r="S248" s="412"/>
      <c r="T248" s="412"/>
      <c r="U248" s="412"/>
      <c r="V248" s="412"/>
      <c r="W248" s="412"/>
      <c r="X248" s="413"/>
      <c r="Y248" s="404"/>
      <c r="Z248" s="405"/>
      <c r="AA248" s="405"/>
      <c r="AB248" s="411"/>
      <c r="AC248" s="353"/>
      <c r="AD248" s="354"/>
      <c r="AE248" s="354"/>
      <c r="AF248" s="354"/>
      <c r="AG248" s="355"/>
      <c r="AH248" s="407"/>
      <c r="AI248" s="412"/>
      <c r="AJ248" s="412"/>
      <c r="AK248" s="412"/>
      <c r="AL248" s="412"/>
      <c r="AM248" s="412"/>
      <c r="AN248" s="412"/>
      <c r="AO248" s="412"/>
      <c r="AP248" s="412"/>
      <c r="AQ248" s="412"/>
      <c r="AR248" s="412"/>
      <c r="AS248" s="412"/>
      <c r="AT248" s="413"/>
      <c r="AU248" s="404"/>
      <c r="AV248" s="405"/>
      <c r="AW248" s="405"/>
      <c r="AX248" s="406"/>
    </row>
    <row r="249" spans="1:50" ht="24.75" customHeight="1" x14ac:dyDescent="0.15">
      <c r="A249" s="1045"/>
      <c r="B249" s="1046"/>
      <c r="C249" s="1046"/>
      <c r="D249" s="1046"/>
      <c r="E249" s="1046"/>
      <c r="F249" s="1047"/>
      <c r="G249" s="353"/>
      <c r="H249" s="354"/>
      <c r="I249" s="354"/>
      <c r="J249" s="354"/>
      <c r="K249" s="355"/>
      <c r="L249" s="407"/>
      <c r="M249" s="412"/>
      <c r="N249" s="412"/>
      <c r="O249" s="412"/>
      <c r="P249" s="412"/>
      <c r="Q249" s="412"/>
      <c r="R249" s="412"/>
      <c r="S249" s="412"/>
      <c r="T249" s="412"/>
      <c r="U249" s="412"/>
      <c r="V249" s="412"/>
      <c r="W249" s="412"/>
      <c r="X249" s="413"/>
      <c r="Y249" s="404"/>
      <c r="Z249" s="405"/>
      <c r="AA249" s="405"/>
      <c r="AB249" s="411"/>
      <c r="AC249" s="353"/>
      <c r="AD249" s="354"/>
      <c r="AE249" s="354"/>
      <c r="AF249" s="354"/>
      <c r="AG249" s="355"/>
      <c r="AH249" s="407"/>
      <c r="AI249" s="412"/>
      <c r="AJ249" s="412"/>
      <c r="AK249" s="412"/>
      <c r="AL249" s="412"/>
      <c r="AM249" s="412"/>
      <c r="AN249" s="412"/>
      <c r="AO249" s="412"/>
      <c r="AP249" s="412"/>
      <c r="AQ249" s="412"/>
      <c r="AR249" s="412"/>
      <c r="AS249" s="412"/>
      <c r="AT249" s="413"/>
      <c r="AU249" s="404"/>
      <c r="AV249" s="405"/>
      <c r="AW249" s="405"/>
      <c r="AX249" s="406"/>
    </row>
    <row r="250" spans="1:50" ht="24.75" customHeight="1" x14ac:dyDescent="0.15">
      <c r="A250" s="1045"/>
      <c r="B250" s="1046"/>
      <c r="C250" s="1046"/>
      <c r="D250" s="1046"/>
      <c r="E250" s="1046"/>
      <c r="F250" s="1047"/>
      <c r="G250" s="353"/>
      <c r="H250" s="354"/>
      <c r="I250" s="354"/>
      <c r="J250" s="354"/>
      <c r="K250" s="355"/>
      <c r="L250" s="407"/>
      <c r="M250" s="412"/>
      <c r="N250" s="412"/>
      <c r="O250" s="412"/>
      <c r="P250" s="412"/>
      <c r="Q250" s="412"/>
      <c r="R250" s="412"/>
      <c r="S250" s="412"/>
      <c r="T250" s="412"/>
      <c r="U250" s="412"/>
      <c r="V250" s="412"/>
      <c r="W250" s="412"/>
      <c r="X250" s="413"/>
      <c r="Y250" s="404"/>
      <c r="Z250" s="405"/>
      <c r="AA250" s="405"/>
      <c r="AB250" s="411"/>
      <c r="AC250" s="353"/>
      <c r="AD250" s="354"/>
      <c r="AE250" s="354"/>
      <c r="AF250" s="354"/>
      <c r="AG250" s="355"/>
      <c r="AH250" s="407"/>
      <c r="AI250" s="412"/>
      <c r="AJ250" s="412"/>
      <c r="AK250" s="412"/>
      <c r="AL250" s="412"/>
      <c r="AM250" s="412"/>
      <c r="AN250" s="412"/>
      <c r="AO250" s="412"/>
      <c r="AP250" s="412"/>
      <c r="AQ250" s="412"/>
      <c r="AR250" s="412"/>
      <c r="AS250" s="412"/>
      <c r="AT250" s="413"/>
      <c r="AU250" s="404"/>
      <c r="AV250" s="405"/>
      <c r="AW250" s="405"/>
      <c r="AX250" s="406"/>
    </row>
    <row r="251" spans="1:50" ht="24.75" customHeight="1" x14ac:dyDescent="0.15">
      <c r="A251" s="1045"/>
      <c r="B251" s="1046"/>
      <c r="C251" s="1046"/>
      <c r="D251" s="1046"/>
      <c r="E251" s="1046"/>
      <c r="F251" s="1047"/>
      <c r="G251" s="353"/>
      <c r="H251" s="354"/>
      <c r="I251" s="354"/>
      <c r="J251" s="354"/>
      <c r="K251" s="355"/>
      <c r="L251" s="407"/>
      <c r="M251" s="412"/>
      <c r="N251" s="412"/>
      <c r="O251" s="412"/>
      <c r="P251" s="412"/>
      <c r="Q251" s="412"/>
      <c r="R251" s="412"/>
      <c r="S251" s="412"/>
      <c r="T251" s="412"/>
      <c r="U251" s="412"/>
      <c r="V251" s="412"/>
      <c r="W251" s="412"/>
      <c r="X251" s="413"/>
      <c r="Y251" s="404"/>
      <c r="Z251" s="405"/>
      <c r="AA251" s="405"/>
      <c r="AB251" s="411"/>
      <c r="AC251" s="353"/>
      <c r="AD251" s="354"/>
      <c r="AE251" s="354"/>
      <c r="AF251" s="354"/>
      <c r="AG251" s="355"/>
      <c r="AH251" s="407"/>
      <c r="AI251" s="412"/>
      <c r="AJ251" s="412"/>
      <c r="AK251" s="412"/>
      <c r="AL251" s="412"/>
      <c r="AM251" s="412"/>
      <c r="AN251" s="412"/>
      <c r="AO251" s="412"/>
      <c r="AP251" s="412"/>
      <c r="AQ251" s="412"/>
      <c r="AR251" s="412"/>
      <c r="AS251" s="412"/>
      <c r="AT251" s="413"/>
      <c r="AU251" s="404"/>
      <c r="AV251" s="405"/>
      <c r="AW251" s="405"/>
      <c r="AX251" s="406"/>
    </row>
    <row r="252" spans="1:50" ht="24.75" customHeight="1" thickBot="1" x14ac:dyDescent="0.2">
      <c r="A252" s="1045"/>
      <c r="B252" s="1046"/>
      <c r="C252" s="1046"/>
      <c r="D252" s="1046"/>
      <c r="E252" s="1046"/>
      <c r="F252" s="1047"/>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5"/>
      <c r="B253" s="1046"/>
      <c r="C253" s="1046"/>
      <c r="D253" s="1046"/>
      <c r="E253" s="1046"/>
      <c r="F253" s="1047"/>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5" t="s">
        <v>19</v>
      </c>
      <c r="Z254" s="436"/>
      <c r="AA254" s="436"/>
      <c r="AB254" s="437"/>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5" t="s">
        <v>19</v>
      </c>
      <c r="AV254" s="436"/>
      <c r="AW254" s="436"/>
      <c r="AX254" s="441"/>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3"/>
      <c r="H256" s="354"/>
      <c r="I256" s="354"/>
      <c r="J256" s="354"/>
      <c r="K256" s="355"/>
      <c r="L256" s="407"/>
      <c r="M256" s="412"/>
      <c r="N256" s="412"/>
      <c r="O256" s="412"/>
      <c r="P256" s="412"/>
      <c r="Q256" s="412"/>
      <c r="R256" s="412"/>
      <c r="S256" s="412"/>
      <c r="T256" s="412"/>
      <c r="U256" s="412"/>
      <c r="V256" s="412"/>
      <c r="W256" s="412"/>
      <c r="X256" s="413"/>
      <c r="Y256" s="404"/>
      <c r="Z256" s="405"/>
      <c r="AA256" s="405"/>
      <c r="AB256" s="411"/>
      <c r="AC256" s="353"/>
      <c r="AD256" s="354"/>
      <c r="AE256" s="354"/>
      <c r="AF256" s="354"/>
      <c r="AG256" s="355"/>
      <c r="AH256" s="407"/>
      <c r="AI256" s="412"/>
      <c r="AJ256" s="412"/>
      <c r="AK256" s="412"/>
      <c r="AL256" s="412"/>
      <c r="AM256" s="412"/>
      <c r="AN256" s="412"/>
      <c r="AO256" s="412"/>
      <c r="AP256" s="412"/>
      <c r="AQ256" s="412"/>
      <c r="AR256" s="412"/>
      <c r="AS256" s="412"/>
      <c r="AT256" s="413"/>
      <c r="AU256" s="404"/>
      <c r="AV256" s="405"/>
      <c r="AW256" s="405"/>
      <c r="AX256" s="406"/>
    </row>
    <row r="257" spans="1:50" ht="24.75" customHeight="1" x14ac:dyDescent="0.15">
      <c r="A257" s="1045"/>
      <c r="B257" s="1046"/>
      <c r="C257" s="1046"/>
      <c r="D257" s="1046"/>
      <c r="E257" s="1046"/>
      <c r="F257" s="1047"/>
      <c r="G257" s="353"/>
      <c r="H257" s="354"/>
      <c r="I257" s="354"/>
      <c r="J257" s="354"/>
      <c r="K257" s="355"/>
      <c r="L257" s="407"/>
      <c r="M257" s="412"/>
      <c r="N257" s="412"/>
      <c r="O257" s="412"/>
      <c r="P257" s="412"/>
      <c r="Q257" s="412"/>
      <c r="R257" s="412"/>
      <c r="S257" s="412"/>
      <c r="T257" s="412"/>
      <c r="U257" s="412"/>
      <c r="V257" s="412"/>
      <c r="W257" s="412"/>
      <c r="X257" s="413"/>
      <c r="Y257" s="404"/>
      <c r="Z257" s="405"/>
      <c r="AA257" s="405"/>
      <c r="AB257" s="411"/>
      <c r="AC257" s="353"/>
      <c r="AD257" s="354"/>
      <c r="AE257" s="354"/>
      <c r="AF257" s="354"/>
      <c r="AG257" s="355"/>
      <c r="AH257" s="407"/>
      <c r="AI257" s="412"/>
      <c r="AJ257" s="412"/>
      <c r="AK257" s="412"/>
      <c r="AL257" s="412"/>
      <c r="AM257" s="412"/>
      <c r="AN257" s="412"/>
      <c r="AO257" s="412"/>
      <c r="AP257" s="412"/>
      <c r="AQ257" s="412"/>
      <c r="AR257" s="412"/>
      <c r="AS257" s="412"/>
      <c r="AT257" s="413"/>
      <c r="AU257" s="404"/>
      <c r="AV257" s="405"/>
      <c r="AW257" s="405"/>
      <c r="AX257" s="406"/>
    </row>
    <row r="258" spans="1:50" ht="24.75" customHeight="1" x14ac:dyDescent="0.15">
      <c r="A258" s="1045"/>
      <c r="B258" s="1046"/>
      <c r="C258" s="1046"/>
      <c r="D258" s="1046"/>
      <c r="E258" s="1046"/>
      <c r="F258" s="1047"/>
      <c r="G258" s="353"/>
      <c r="H258" s="354"/>
      <c r="I258" s="354"/>
      <c r="J258" s="354"/>
      <c r="K258" s="355"/>
      <c r="L258" s="407"/>
      <c r="M258" s="412"/>
      <c r="N258" s="412"/>
      <c r="O258" s="412"/>
      <c r="P258" s="412"/>
      <c r="Q258" s="412"/>
      <c r="R258" s="412"/>
      <c r="S258" s="412"/>
      <c r="T258" s="412"/>
      <c r="U258" s="412"/>
      <c r="V258" s="412"/>
      <c r="W258" s="412"/>
      <c r="X258" s="413"/>
      <c r="Y258" s="404"/>
      <c r="Z258" s="405"/>
      <c r="AA258" s="405"/>
      <c r="AB258" s="411"/>
      <c r="AC258" s="353"/>
      <c r="AD258" s="354"/>
      <c r="AE258" s="354"/>
      <c r="AF258" s="354"/>
      <c r="AG258" s="355"/>
      <c r="AH258" s="407"/>
      <c r="AI258" s="412"/>
      <c r="AJ258" s="412"/>
      <c r="AK258" s="412"/>
      <c r="AL258" s="412"/>
      <c r="AM258" s="412"/>
      <c r="AN258" s="412"/>
      <c r="AO258" s="412"/>
      <c r="AP258" s="412"/>
      <c r="AQ258" s="412"/>
      <c r="AR258" s="412"/>
      <c r="AS258" s="412"/>
      <c r="AT258" s="413"/>
      <c r="AU258" s="404"/>
      <c r="AV258" s="405"/>
      <c r="AW258" s="405"/>
      <c r="AX258" s="406"/>
    </row>
    <row r="259" spans="1:50" ht="24.75" customHeight="1" x14ac:dyDescent="0.15">
      <c r="A259" s="1045"/>
      <c r="B259" s="1046"/>
      <c r="C259" s="1046"/>
      <c r="D259" s="1046"/>
      <c r="E259" s="1046"/>
      <c r="F259" s="1047"/>
      <c r="G259" s="353"/>
      <c r="H259" s="354"/>
      <c r="I259" s="354"/>
      <c r="J259" s="354"/>
      <c r="K259" s="355"/>
      <c r="L259" s="407"/>
      <c r="M259" s="412"/>
      <c r="N259" s="412"/>
      <c r="O259" s="412"/>
      <c r="P259" s="412"/>
      <c r="Q259" s="412"/>
      <c r="R259" s="412"/>
      <c r="S259" s="412"/>
      <c r="T259" s="412"/>
      <c r="U259" s="412"/>
      <c r="V259" s="412"/>
      <c r="W259" s="412"/>
      <c r="X259" s="413"/>
      <c r="Y259" s="404"/>
      <c r="Z259" s="405"/>
      <c r="AA259" s="405"/>
      <c r="AB259" s="411"/>
      <c r="AC259" s="353"/>
      <c r="AD259" s="354"/>
      <c r="AE259" s="354"/>
      <c r="AF259" s="354"/>
      <c r="AG259" s="355"/>
      <c r="AH259" s="407"/>
      <c r="AI259" s="412"/>
      <c r="AJ259" s="412"/>
      <c r="AK259" s="412"/>
      <c r="AL259" s="412"/>
      <c r="AM259" s="412"/>
      <c r="AN259" s="412"/>
      <c r="AO259" s="412"/>
      <c r="AP259" s="412"/>
      <c r="AQ259" s="412"/>
      <c r="AR259" s="412"/>
      <c r="AS259" s="412"/>
      <c r="AT259" s="413"/>
      <c r="AU259" s="404"/>
      <c r="AV259" s="405"/>
      <c r="AW259" s="405"/>
      <c r="AX259" s="406"/>
    </row>
    <row r="260" spans="1:50" ht="24.75" customHeight="1" x14ac:dyDescent="0.15">
      <c r="A260" s="1045"/>
      <c r="B260" s="1046"/>
      <c r="C260" s="1046"/>
      <c r="D260" s="1046"/>
      <c r="E260" s="1046"/>
      <c r="F260" s="1047"/>
      <c r="G260" s="353"/>
      <c r="H260" s="354"/>
      <c r="I260" s="354"/>
      <c r="J260" s="354"/>
      <c r="K260" s="355"/>
      <c r="L260" s="407"/>
      <c r="M260" s="412"/>
      <c r="N260" s="412"/>
      <c r="O260" s="412"/>
      <c r="P260" s="412"/>
      <c r="Q260" s="412"/>
      <c r="R260" s="412"/>
      <c r="S260" s="412"/>
      <c r="T260" s="412"/>
      <c r="U260" s="412"/>
      <c r="V260" s="412"/>
      <c r="W260" s="412"/>
      <c r="X260" s="413"/>
      <c r="Y260" s="404"/>
      <c r="Z260" s="405"/>
      <c r="AA260" s="405"/>
      <c r="AB260" s="411"/>
      <c r="AC260" s="353"/>
      <c r="AD260" s="354"/>
      <c r="AE260" s="354"/>
      <c r="AF260" s="354"/>
      <c r="AG260" s="355"/>
      <c r="AH260" s="407"/>
      <c r="AI260" s="412"/>
      <c r="AJ260" s="412"/>
      <c r="AK260" s="412"/>
      <c r="AL260" s="412"/>
      <c r="AM260" s="412"/>
      <c r="AN260" s="412"/>
      <c r="AO260" s="412"/>
      <c r="AP260" s="412"/>
      <c r="AQ260" s="412"/>
      <c r="AR260" s="412"/>
      <c r="AS260" s="412"/>
      <c r="AT260" s="413"/>
      <c r="AU260" s="404"/>
      <c r="AV260" s="405"/>
      <c r="AW260" s="405"/>
      <c r="AX260" s="406"/>
    </row>
    <row r="261" spans="1:50" ht="24.75" customHeight="1" x14ac:dyDescent="0.15">
      <c r="A261" s="1045"/>
      <c r="B261" s="1046"/>
      <c r="C261" s="1046"/>
      <c r="D261" s="1046"/>
      <c r="E261" s="1046"/>
      <c r="F261" s="1047"/>
      <c r="G261" s="353"/>
      <c r="H261" s="354"/>
      <c r="I261" s="354"/>
      <c r="J261" s="354"/>
      <c r="K261" s="355"/>
      <c r="L261" s="407"/>
      <c r="M261" s="412"/>
      <c r="N261" s="412"/>
      <c r="O261" s="412"/>
      <c r="P261" s="412"/>
      <c r="Q261" s="412"/>
      <c r="R261" s="412"/>
      <c r="S261" s="412"/>
      <c r="T261" s="412"/>
      <c r="U261" s="412"/>
      <c r="V261" s="412"/>
      <c r="W261" s="412"/>
      <c r="X261" s="413"/>
      <c r="Y261" s="404"/>
      <c r="Z261" s="405"/>
      <c r="AA261" s="405"/>
      <c r="AB261" s="411"/>
      <c r="AC261" s="353"/>
      <c r="AD261" s="354"/>
      <c r="AE261" s="354"/>
      <c r="AF261" s="354"/>
      <c r="AG261" s="355"/>
      <c r="AH261" s="407"/>
      <c r="AI261" s="412"/>
      <c r="AJ261" s="412"/>
      <c r="AK261" s="412"/>
      <c r="AL261" s="412"/>
      <c r="AM261" s="412"/>
      <c r="AN261" s="412"/>
      <c r="AO261" s="412"/>
      <c r="AP261" s="412"/>
      <c r="AQ261" s="412"/>
      <c r="AR261" s="412"/>
      <c r="AS261" s="412"/>
      <c r="AT261" s="413"/>
      <c r="AU261" s="404"/>
      <c r="AV261" s="405"/>
      <c r="AW261" s="405"/>
      <c r="AX261" s="406"/>
    </row>
    <row r="262" spans="1:50" ht="24.75" customHeight="1" x14ac:dyDescent="0.15">
      <c r="A262" s="1045"/>
      <c r="B262" s="1046"/>
      <c r="C262" s="1046"/>
      <c r="D262" s="1046"/>
      <c r="E262" s="1046"/>
      <c r="F262" s="1047"/>
      <c r="G262" s="353"/>
      <c r="H262" s="354"/>
      <c r="I262" s="354"/>
      <c r="J262" s="354"/>
      <c r="K262" s="355"/>
      <c r="L262" s="407"/>
      <c r="M262" s="412"/>
      <c r="N262" s="412"/>
      <c r="O262" s="412"/>
      <c r="P262" s="412"/>
      <c r="Q262" s="412"/>
      <c r="R262" s="412"/>
      <c r="S262" s="412"/>
      <c r="T262" s="412"/>
      <c r="U262" s="412"/>
      <c r="V262" s="412"/>
      <c r="W262" s="412"/>
      <c r="X262" s="413"/>
      <c r="Y262" s="404"/>
      <c r="Z262" s="405"/>
      <c r="AA262" s="405"/>
      <c r="AB262" s="411"/>
      <c r="AC262" s="353"/>
      <c r="AD262" s="354"/>
      <c r="AE262" s="354"/>
      <c r="AF262" s="354"/>
      <c r="AG262" s="355"/>
      <c r="AH262" s="407"/>
      <c r="AI262" s="412"/>
      <c r="AJ262" s="412"/>
      <c r="AK262" s="412"/>
      <c r="AL262" s="412"/>
      <c r="AM262" s="412"/>
      <c r="AN262" s="412"/>
      <c r="AO262" s="412"/>
      <c r="AP262" s="412"/>
      <c r="AQ262" s="412"/>
      <c r="AR262" s="412"/>
      <c r="AS262" s="412"/>
      <c r="AT262" s="413"/>
      <c r="AU262" s="404"/>
      <c r="AV262" s="405"/>
      <c r="AW262" s="405"/>
      <c r="AX262" s="406"/>
    </row>
    <row r="263" spans="1:50" ht="24.75" customHeight="1" x14ac:dyDescent="0.15">
      <c r="A263" s="1045"/>
      <c r="B263" s="1046"/>
      <c r="C263" s="1046"/>
      <c r="D263" s="1046"/>
      <c r="E263" s="1046"/>
      <c r="F263" s="1047"/>
      <c r="G263" s="353"/>
      <c r="H263" s="354"/>
      <c r="I263" s="354"/>
      <c r="J263" s="354"/>
      <c r="K263" s="355"/>
      <c r="L263" s="407"/>
      <c r="M263" s="412"/>
      <c r="N263" s="412"/>
      <c r="O263" s="412"/>
      <c r="P263" s="412"/>
      <c r="Q263" s="412"/>
      <c r="R263" s="412"/>
      <c r="S263" s="412"/>
      <c r="T263" s="412"/>
      <c r="U263" s="412"/>
      <c r="V263" s="412"/>
      <c r="W263" s="412"/>
      <c r="X263" s="413"/>
      <c r="Y263" s="404"/>
      <c r="Z263" s="405"/>
      <c r="AA263" s="405"/>
      <c r="AB263" s="411"/>
      <c r="AC263" s="353"/>
      <c r="AD263" s="354"/>
      <c r="AE263" s="354"/>
      <c r="AF263" s="354"/>
      <c r="AG263" s="355"/>
      <c r="AH263" s="407"/>
      <c r="AI263" s="412"/>
      <c r="AJ263" s="412"/>
      <c r="AK263" s="412"/>
      <c r="AL263" s="412"/>
      <c r="AM263" s="412"/>
      <c r="AN263" s="412"/>
      <c r="AO263" s="412"/>
      <c r="AP263" s="412"/>
      <c r="AQ263" s="412"/>
      <c r="AR263" s="412"/>
      <c r="AS263" s="412"/>
      <c r="AT263" s="413"/>
      <c r="AU263" s="404"/>
      <c r="AV263" s="405"/>
      <c r="AW263" s="405"/>
      <c r="AX263" s="406"/>
    </row>
    <row r="264" spans="1:50" ht="24.75" customHeight="1" x14ac:dyDescent="0.15">
      <c r="A264" s="1045"/>
      <c r="B264" s="1046"/>
      <c r="C264" s="1046"/>
      <c r="D264" s="1046"/>
      <c r="E264" s="1046"/>
      <c r="F264" s="1047"/>
      <c r="G264" s="353"/>
      <c r="H264" s="354"/>
      <c r="I264" s="354"/>
      <c r="J264" s="354"/>
      <c r="K264" s="355"/>
      <c r="L264" s="407"/>
      <c r="M264" s="412"/>
      <c r="N264" s="412"/>
      <c r="O264" s="412"/>
      <c r="P264" s="412"/>
      <c r="Q264" s="412"/>
      <c r="R264" s="412"/>
      <c r="S264" s="412"/>
      <c r="T264" s="412"/>
      <c r="U264" s="412"/>
      <c r="V264" s="412"/>
      <c r="W264" s="412"/>
      <c r="X264" s="413"/>
      <c r="Y264" s="404"/>
      <c r="Z264" s="405"/>
      <c r="AA264" s="405"/>
      <c r="AB264" s="411"/>
      <c r="AC264" s="353"/>
      <c r="AD264" s="354"/>
      <c r="AE264" s="354"/>
      <c r="AF264" s="354"/>
      <c r="AG264" s="355"/>
      <c r="AH264" s="407"/>
      <c r="AI264" s="412"/>
      <c r="AJ264" s="412"/>
      <c r="AK264" s="412"/>
      <c r="AL264" s="412"/>
      <c r="AM264" s="412"/>
      <c r="AN264" s="412"/>
      <c r="AO264" s="412"/>
      <c r="AP264" s="412"/>
      <c r="AQ264" s="412"/>
      <c r="AR264" s="412"/>
      <c r="AS264" s="412"/>
      <c r="AT264" s="413"/>
      <c r="AU264" s="404"/>
      <c r="AV264" s="405"/>
      <c r="AW264" s="405"/>
      <c r="AX264" s="406"/>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432</v>
      </c>
      <c r="K3" s="113"/>
      <c r="L3" s="113"/>
      <c r="M3" s="113"/>
      <c r="N3" s="113"/>
      <c r="O3" s="113"/>
      <c r="P3" s="352" t="s">
        <v>27</v>
      </c>
      <c r="Q3" s="352"/>
      <c r="R3" s="352"/>
      <c r="S3" s="352"/>
      <c r="T3" s="352"/>
      <c r="U3" s="352"/>
      <c r="V3" s="352"/>
      <c r="W3" s="352"/>
      <c r="X3" s="352"/>
      <c r="Y3" s="349" t="s">
        <v>493</v>
      </c>
      <c r="Z3" s="350"/>
      <c r="AA3" s="350"/>
      <c r="AB3" s="350"/>
      <c r="AC3" s="278" t="s">
        <v>476</v>
      </c>
      <c r="AD3" s="278"/>
      <c r="AE3" s="278"/>
      <c r="AF3" s="278"/>
      <c r="AG3" s="278"/>
      <c r="AH3" s="349" t="s">
        <v>391</v>
      </c>
      <c r="AI3" s="351"/>
      <c r="AJ3" s="351"/>
      <c r="AK3" s="351"/>
      <c r="AL3" s="351" t="s">
        <v>21</v>
      </c>
      <c r="AM3" s="351"/>
      <c r="AN3" s="351"/>
      <c r="AO3" s="433"/>
      <c r="AP3" s="434" t="s">
        <v>433</v>
      </c>
      <c r="AQ3" s="434"/>
      <c r="AR3" s="434"/>
      <c r="AS3" s="434"/>
      <c r="AT3" s="434"/>
      <c r="AU3" s="434"/>
      <c r="AV3" s="434"/>
      <c r="AW3" s="434"/>
      <c r="AX3" s="434"/>
    </row>
    <row r="4" spans="1:50" ht="26.25" customHeight="1" x14ac:dyDescent="0.15">
      <c r="A4" s="1065">
        <v>1</v>
      </c>
      <c r="B4" s="1065">
        <v>1</v>
      </c>
      <c r="C4" s="426"/>
      <c r="D4" s="426"/>
      <c r="E4" s="426"/>
      <c r="F4" s="426"/>
      <c r="G4" s="426"/>
      <c r="H4" s="426"/>
      <c r="I4" s="426"/>
      <c r="J4" s="427"/>
      <c r="K4" s="428"/>
      <c r="L4" s="428"/>
      <c r="M4" s="428"/>
      <c r="N4" s="428"/>
      <c r="O4" s="42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6"/>
      <c r="D5" s="426"/>
      <c r="E5" s="426"/>
      <c r="F5" s="426"/>
      <c r="G5" s="426"/>
      <c r="H5" s="426"/>
      <c r="I5" s="426"/>
      <c r="J5" s="427"/>
      <c r="K5" s="428"/>
      <c r="L5" s="428"/>
      <c r="M5" s="428"/>
      <c r="N5" s="428"/>
      <c r="O5" s="42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6"/>
      <c r="D6" s="426"/>
      <c r="E6" s="426"/>
      <c r="F6" s="426"/>
      <c r="G6" s="426"/>
      <c r="H6" s="426"/>
      <c r="I6" s="426"/>
      <c r="J6" s="427"/>
      <c r="K6" s="428"/>
      <c r="L6" s="428"/>
      <c r="M6" s="428"/>
      <c r="N6" s="428"/>
      <c r="O6" s="42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6"/>
      <c r="D7" s="426"/>
      <c r="E7" s="426"/>
      <c r="F7" s="426"/>
      <c r="G7" s="426"/>
      <c r="H7" s="426"/>
      <c r="I7" s="426"/>
      <c r="J7" s="427"/>
      <c r="K7" s="428"/>
      <c r="L7" s="428"/>
      <c r="M7" s="428"/>
      <c r="N7" s="428"/>
      <c r="O7" s="42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6"/>
      <c r="D8" s="426"/>
      <c r="E8" s="426"/>
      <c r="F8" s="426"/>
      <c r="G8" s="426"/>
      <c r="H8" s="426"/>
      <c r="I8" s="426"/>
      <c r="J8" s="427"/>
      <c r="K8" s="428"/>
      <c r="L8" s="428"/>
      <c r="M8" s="428"/>
      <c r="N8" s="428"/>
      <c r="O8" s="42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6"/>
      <c r="D9" s="426"/>
      <c r="E9" s="426"/>
      <c r="F9" s="426"/>
      <c r="G9" s="426"/>
      <c r="H9" s="426"/>
      <c r="I9" s="426"/>
      <c r="J9" s="427"/>
      <c r="K9" s="428"/>
      <c r="L9" s="428"/>
      <c r="M9" s="428"/>
      <c r="N9" s="428"/>
      <c r="O9" s="42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6"/>
      <c r="D10" s="426"/>
      <c r="E10" s="426"/>
      <c r="F10" s="426"/>
      <c r="G10" s="426"/>
      <c r="H10" s="426"/>
      <c r="I10" s="426"/>
      <c r="J10" s="427"/>
      <c r="K10" s="428"/>
      <c r="L10" s="428"/>
      <c r="M10" s="428"/>
      <c r="N10" s="428"/>
      <c r="O10" s="42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432</v>
      </c>
      <c r="K36" s="113"/>
      <c r="L36" s="113"/>
      <c r="M36" s="113"/>
      <c r="N36" s="113"/>
      <c r="O36" s="113"/>
      <c r="P36" s="352" t="s">
        <v>27</v>
      </c>
      <c r="Q36" s="352"/>
      <c r="R36" s="352"/>
      <c r="S36" s="352"/>
      <c r="T36" s="352"/>
      <c r="U36" s="352"/>
      <c r="V36" s="352"/>
      <c r="W36" s="352"/>
      <c r="X36" s="352"/>
      <c r="Y36" s="349" t="s">
        <v>493</v>
      </c>
      <c r="Z36" s="350"/>
      <c r="AA36" s="350"/>
      <c r="AB36" s="350"/>
      <c r="AC36" s="278" t="s">
        <v>476</v>
      </c>
      <c r="AD36" s="278"/>
      <c r="AE36" s="278"/>
      <c r="AF36" s="278"/>
      <c r="AG36" s="278"/>
      <c r="AH36" s="349" t="s">
        <v>391</v>
      </c>
      <c r="AI36" s="351"/>
      <c r="AJ36" s="351"/>
      <c r="AK36" s="351"/>
      <c r="AL36" s="351" t="s">
        <v>21</v>
      </c>
      <c r="AM36" s="351"/>
      <c r="AN36" s="351"/>
      <c r="AO36" s="433"/>
      <c r="AP36" s="434" t="s">
        <v>433</v>
      </c>
      <c r="AQ36" s="434"/>
      <c r="AR36" s="434"/>
      <c r="AS36" s="434"/>
      <c r="AT36" s="434"/>
      <c r="AU36" s="434"/>
      <c r="AV36" s="434"/>
      <c r="AW36" s="434"/>
      <c r="AX36" s="434"/>
    </row>
    <row r="37" spans="1:50" ht="26.25" customHeight="1" x14ac:dyDescent="0.15">
      <c r="A37" s="1065">
        <v>1</v>
      </c>
      <c r="B37" s="1065">
        <v>1</v>
      </c>
      <c r="C37" s="426"/>
      <c r="D37" s="426"/>
      <c r="E37" s="426"/>
      <c r="F37" s="426"/>
      <c r="G37" s="426"/>
      <c r="H37" s="426"/>
      <c r="I37" s="426"/>
      <c r="J37" s="427"/>
      <c r="K37" s="428"/>
      <c r="L37" s="428"/>
      <c r="M37" s="428"/>
      <c r="N37" s="428"/>
      <c r="O37" s="42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6"/>
      <c r="D38" s="426"/>
      <c r="E38" s="426"/>
      <c r="F38" s="426"/>
      <c r="G38" s="426"/>
      <c r="H38" s="426"/>
      <c r="I38" s="426"/>
      <c r="J38" s="427"/>
      <c r="K38" s="428"/>
      <c r="L38" s="428"/>
      <c r="M38" s="428"/>
      <c r="N38" s="428"/>
      <c r="O38" s="42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6"/>
      <c r="D39" s="426"/>
      <c r="E39" s="426"/>
      <c r="F39" s="426"/>
      <c r="G39" s="426"/>
      <c r="H39" s="426"/>
      <c r="I39" s="426"/>
      <c r="J39" s="427"/>
      <c r="K39" s="428"/>
      <c r="L39" s="428"/>
      <c r="M39" s="428"/>
      <c r="N39" s="428"/>
      <c r="O39" s="42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6"/>
      <c r="D40" s="426"/>
      <c r="E40" s="426"/>
      <c r="F40" s="426"/>
      <c r="G40" s="426"/>
      <c r="H40" s="426"/>
      <c r="I40" s="426"/>
      <c r="J40" s="427"/>
      <c r="K40" s="428"/>
      <c r="L40" s="428"/>
      <c r="M40" s="428"/>
      <c r="N40" s="428"/>
      <c r="O40" s="42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6"/>
      <c r="D41" s="426"/>
      <c r="E41" s="426"/>
      <c r="F41" s="426"/>
      <c r="G41" s="426"/>
      <c r="H41" s="426"/>
      <c r="I41" s="426"/>
      <c r="J41" s="427"/>
      <c r="K41" s="428"/>
      <c r="L41" s="428"/>
      <c r="M41" s="428"/>
      <c r="N41" s="428"/>
      <c r="O41" s="42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6"/>
      <c r="D42" s="426"/>
      <c r="E42" s="426"/>
      <c r="F42" s="426"/>
      <c r="G42" s="426"/>
      <c r="H42" s="426"/>
      <c r="I42" s="426"/>
      <c r="J42" s="427"/>
      <c r="K42" s="428"/>
      <c r="L42" s="428"/>
      <c r="M42" s="428"/>
      <c r="N42" s="428"/>
      <c r="O42" s="42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6"/>
      <c r="D43" s="426"/>
      <c r="E43" s="426"/>
      <c r="F43" s="426"/>
      <c r="G43" s="426"/>
      <c r="H43" s="426"/>
      <c r="I43" s="426"/>
      <c r="J43" s="427"/>
      <c r="K43" s="428"/>
      <c r="L43" s="428"/>
      <c r="M43" s="428"/>
      <c r="N43" s="428"/>
      <c r="O43" s="42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432</v>
      </c>
      <c r="K69" s="113"/>
      <c r="L69" s="113"/>
      <c r="M69" s="113"/>
      <c r="N69" s="113"/>
      <c r="O69" s="113"/>
      <c r="P69" s="352" t="s">
        <v>27</v>
      </c>
      <c r="Q69" s="352"/>
      <c r="R69" s="352"/>
      <c r="S69" s="352"/>
      <c r="T69" s="352"/>
      <c r="U69" s="352"/>
      <c r="V69" s="352"/>
      <c r="W69" s="352"/>
      <c r="X69" s="352"/>
      <c r="Y69" s="349" t="s">
        <v>493</v>
      </c>
      <c r="Z69" s="350"/>
      <c r="AA69" s="350"/>
      <c r="AB69" s="350"/>
      <c r="AC69" s="278" t="s">
        <v>476</v>
      </c>
      <c r="AD69" s="278"/>
      <c r="AE69" s="278"/>
      <c r="AF69" s="278"/>
      <c r="AG69" s="278"/>
      <c r="AH69" s="349" t="s">
        <v>391</v>
      </c>
      <c r="AI69" s="351"/>
      <c r="AJ69" s="351"/>
      <c r="AK69" s="351"/>
      <c r="AL69" s="351" t="s">
        <v>21</v>
      </c>
      <c r="AM69" s="351"/>
      <c r="AN69" s="351"/>
      <c r="AO69" s="433"/>
      <c r="AP69" s="434" t="s">
        <v>433</v>
      </c>
      <c r="AQ69" s="434"/>
      <c r="AR69" s="434"/>
      <c r="AS69" s="434"/>
      <c r="AT69" s="434"/>
      <c r="AU69" s="434"/>
      <c r="AV69" s="434"/>
      <c r="AW69" s="434"/>
      <c r="AX69" s="434"/>
    </row>
    <row r="70" spans="1:50" ht="26.25" customHeight="1" x14ac:dyDescent="0.15">
      <c r="A70" s="1065">
        <v>1</v>
      </c>
      <c r="B70" s="1065">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432</v>
      </c>
      <c r="K102" s="113"/>
      <c r="L102" s="113"/>
      <c r="M102" s="113"/>
      <c r="N102" s="113"/>
      <c r="O102" s="113"/>
      <c r="P102" s="352" t="s">
        <v>27</v>
      </c>
      <c r="Q102" s="352"/>
      <c r="R102" s="352"/>
      <c r="S102" s="352"/>
      <c r="T102" s="352"/>
      <c r="U102" s="352"/>
      <c r="V102" s="352"/>
      <c r="W102" s="352"/>
      <c r="X102" s="352"/>
      <c r="Y102" s="349" t="s">
        <v>493</v>
      </c>
      <c r="Z102" s="350"/>
      <c r="AA102" s="350"/>
      <c r="AB102" s="350"/>
      <c r="AC102" s="278" t="s">
        <v>476</v>
      </c>
      <c r="AD102" s="278"/>
      <c r="AE102" s="278"/>
      <c r="AF102" s="278"/>
      <c r="AG102" s="278"/>
      <c r="AH102" s="349" t="s">
        <v>391</v>
      </c>
      <c r="AI102" s="351"/>
      <c r="AJ102" s="351"/>
      <c r="AK102" s="351"/>
      <c r="AL102" s="351" t="s">
        <v>21</v>
      </c>
      <c r="AM102" s="351"/>
      <c r="AN102" s="351"/>
      <c r="AO102" s="433"/>
      <c r="AP102" s="434" t="s">
        <v>433</v>
      </c>
      <c r="AQ102" s="434"/>
      <c r="AR102" s="434"/>
      <c r="AS102" s="434"/>
      <c r="AT102" s="434"/>
      <c r="AU102" s="434"/>
      <c r="AV102" s="434"/>
      <c r="AW102" s="434"/>
      <c r="AX102" s="434"/>
    </row>
    <row r="103" spans="1:50" ht="26.25" customHeight="1" x14ac:dyDescent="0.15">
      <c r="A103" s="1065">
        <v>1</v>
      </c>
      <c r="B103" s="1065">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432</v>
      </c>
      <c r="K135" s="113"/>
      <c r="L135" s="113"/>
      <c r="M135" s="113"/>
      <c r="N135" s="113"/>
      <c r="O135" s="113"/>
      <c r="P135" s="352" t="s">
        <v>27</v>
      </c>
      <c r="Q135" s="352"/>
      <c r="R135" s="352"/>
      <c r="S135" s="352"/>
      <c r="T135" s="352"/>
      <c r="U135" s="352"/>
      <c r="V135" s="352"/>
      <c r="W135" s="352"/>
      <c r="X135" s="352"/>
      <c r="Y135" s="349" t="s">
        <v>493</v>
      </c>
      <c r="Z135" s="350"/>
      <c r="AA135" s="350"/>
      <c r="AB135" s="350"/>
      <c r="AC135" s="278" t="s">
        <v>476</v>
      </c>
      <c r="AD135" s="278"/>
      <c r="AE135" s="278"/>
      <c r="AF135" s="278"/>
      <c r="AG135" s="278"/>
      <c r="AH135" s="349" t="s">
        <v>391</v>
      </c>
      <c r="AI135" s="351"/>
      <c r="AJ135" s="351"/>
      <c r="AK135" s="351"/>
      <c r="AL135" s="351" t="s">
        <v>21</v>
      </c>
      <c r="AM135" s="351"/>
      <c r="AN135" s="351"/>
      <c r="AO135" s="433"/>
      <c r="AP135" s="434" t="s">
        <v>433</v>
      </c>
      <c r="AQ135" s="434"/>
      <c r="AR135" s="434"/>
      <c r="AS135" s="434"/>
      <c r="AT135" s="434"/>
      <c r="AU135" s="434"/>
      <c r="AV135" s="434"/>
      <c r="AW135" s="434"/>
      <c r="AX135" s="434"/>
    </row>
    <row r="136" spans="1:50" ht="26.25" customHeight="1" x14ac:dyDescent="0.15">
      <c r="A136" s="1065">
        <v>1</v>
      </c>
      <c r="B136" s="1065">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432</v>
      </c>
      <c r="K168" s="113"/>
      <c r="L168" s="113"/>
      <c r="M168" s="113"/>
      <c r="N168" s="113"/>
      <c r="O168" s="113"/>
      <c r="P168" s="352" t="s">
        <v>27</v>
      </c>
      <c r="Q168" s="352"/>
      <c r="R168" s="352"/>
      <c r="S168" s="352"/>
      <c r="T168" s="352"/>
      <c r="U168" s="352"/>
      <c r="V168" s="352"/>
      <c r="W168" s="352"/>
      <c r="X168" s="352"/>
      <c r="Y168" s="349" t="s">
        <v>493</v>
      </c>
      <c r="Z168" s="350"/>
      <c r="AA168" s="350"/>
      <c r="AB168" s="350"/>
      <c r="AC168" s="278" t="s">
        <v>476</v>
      </c>
      <c r="AD168" s="278"/>
      <c r="AE168" s="278"/>
      <c r="AF168" s="278"/>
      <c r="AG168" s="278"/>
      <c r="AH168" s="349" t="s">
        <v>391</v>
      </c>
      <c r="AI168" s="351"/>
      <c r="AJ168" s="351"/>
      <c r="AK168" s="351"/>
      <c r="AL168" s="351" t="s">
        <v>21</v>
      </c>
      <c r="AM168" s="351"/>
      <c r="AN168" s="351"/>
      <c r="AO168" s="433"/>
      <c r="AP168" s="434" t="s">
        <v>433</v>
      </c>
      <c r="AQ168" s="434"/>
      <c r="AR168" s="434"/>
      <c r="AS168" s="434"/>
      <c r="AT168" s="434"/>
      <c r="AU168" s="434"/>
      <c r="AV168" s="434"/>
      <c r="AW168" s="434"/>
      <c r="AX168" s="434"/>
    </row>
    <row r="169" spans="1:50" ht="26.25" customHeight="1" x14ac:dyDescent="0.15">
      <c r="A169" s="1065">
        <v>1</v>
      </c>
      <c r="B169" s="1065">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432</v>
      </c>
      <c r="K201" s="113"/>
      <c r="L201" s="113"/>
      <c r="M201" s="113"/>
      <c r="N201" s="113"/>
      <c r="O201" s="113"/>
      <c r="P201" s="352" t="s">
        <v>27</v>
      </c>
      <c r="Q201" s="352"/>
      <c r="R201" s="352"/>
      <c r="S201" s="352"/>
      <c r="T201" s="352"/>
      <c r="U201" s="352"/>
      <c r="V201" s="352"/>
      <c r="W201" s="352"/>
      <c r="X201" s="352"/>
      <c r="Y201" s="349" t="s">
        <v>493</v>
      </c>
      <c r="Z201" s="350"/>
      <c r="AA201" s="350"/>
      <c r="AB201" s="350"/>
      <c r="AC201" s="278" t="s">
        <v>476</v>
      </c>
      <c r="AD201" s="278"/>
      <c r="AE201" s="278"/>
      <c r="AF201" s="278"/>
      <c r="AG201" s="278"/>
      <c r="AH201" s="349" t="s">
        <v>391</v>
      </c>
      <c r="AI201" s="351"/>
      <c r="AJ201" s="351"/>
      <c r="AK201" s="351"/>
      <c r="AL201" s="351" t="s">
        <v>21</v>
      </c>
      <c r="AM201" s="351"/>
      <c r="AN201" s="351"/>
      <c r="AO201" s="433"/>
      <c r="AP201" s="434" t="s">
        <v>433</v>
      </c>
      <c r="AQ201" s="434"/>
      <c r="AR201" s="434"/>
      <c r="AS201" s="434"/>
      <c r="AT201" s="434"/>
      <c r="AU201" s="434"/>
      <c r="AV201" s="434"/>
      <c r="AW201" s="434"/>
      <c r="AX201" s="434"/>
    </row>
    <row r="202" spans="1:50" ht="26.25" customHeight="1" x14ac:dyDescent="0.15">
      <c r="A202" s="1065">
        <v>1</v>
      </c>
      <c r="B202" s="1065">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432</v>
      </c>
      <c r="K234" s="113"/>
      <c r="L234" s="113"/>
      <c r="M234" s="113"/>
      <c r="N234" s="113"/>
      <c r="O234" s="113"/>
      <c r="P234" s="352" t="s">
        <v>27</v>
      </c>
      <c r="Q234" s="352"/>
      <c r="R234" s="352"/>
      <c r="S234" s="352"/>
      <c r="T234" s="352"/>
      <c r="U234" s="352"/>
      <c r="V234" s="352"/>
      <c r="W234" s="352"/>
      <c r="X234" s="352"/>
      <c r="Y234" s="349" t="s">
        <v>493</v>
      </c>
      <c r="Z234" s="350"/>
      <c r="AA234" s="350"/>
      <c r="AB234" s="350"/>
      <c r="AC234" s="278" t="s">
        <v>476</v>
      </c>
      <c r="AD234" s="278"/>
      <c r="AE234" s="278"/>
      <c r="AF234" s="278"/>
      <c r="AG234" s="278"/>
      <c r="AH234" s="349" t="s">
        <v>391</v>
      </c>
      <c r="AI234" s="351"/>
      <c r="AJ234" s="351"/>
      <c r="AK234" s="351"/>
      <c r="AL234" s="351" t="s">
        <v>21</v>
      </c>
      <c r="AM234" s="351"/>
      <c r="AN234" s="351"/>
      <c r="AO234" s="433"/>
      <c r="AP234" s="434" t="s">
        <v>433</v>
      </c>
      <c r="AQ234" s="434"/>
      <c r="AR234" s="434"/>
      <c r="AS234" s="434"/>
      <c r="AT234" s="434"/>
      <c r="AU234" s="434"/>
      <c r="AV234" s="434"/>
      <c r="AW234" s="434"/>
      <c r="AX234" s="434"/>
    </row>
    <row r="235" spans="1:50" ht="26.25" customHeight="1" x14ac:dyDescent="0.15">
      <c r="A235" s="1065">
        <v>1</v>
      </c>
      <c r="B235" s="1065">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432</v>
      </c>
      <c r="K267" s="113"/>
      <c r="L267" s="113"/>
      <c r="M267" s="113"/>
      <c r="N267" s="113"/>
      <c r="O267" s="113"/>
      <c r="P267" s="352" t="s">
        <v>27</v>
      </c>
      <c r="Q267" s="352"/>
      <c r="R267" s="352"/>
      <c r="S267" s="352"/>
      <c r="T267" s="352"/>
      <c r="U267" s="352"/>
      <c r="V267" s="352"/>
      <c r="W267" s="352"/>
      <c r="X267" s="352"/>
      <c r="Y267" s="349" t="s">
        <v>493</v>
      </c>
      <c r="Z267" s="350"/>
      <c r="AA267" s="350"/>
      <c r="AB267" s="350"/>
      <c r="AC267" s="278" t="s">
        <v>476</v>
      </c>
      <c r="AD267" s="278"/>
      <c r="AE267" s="278"/>
      <c r="AF267" s="278"/>
      <c r="AG267" s="278"/>
      <c r="AH267" s="349" t="s">
        <v>391</v>
      </c>
      <c r="AI267" s="351"/>
      <c r="AJ267" s="351"/>
      <c r="AK267" s="351"/>
      <c r="AL267" s="351" t="s">
        <v>21</v>
      </c>
      <c r="AM267" s="351"/>
      <c r="AN267" s="351"/>
      <c r="AO267" s="433"/>
      <c r="AP267" s="434" t="s">
        <v>433</v>
      </c>
      <c r="AQ267" s="434"/>
      <c r="AR267" s="434"/>
      <c r="AS267" s="434"/>
      <c r="AT267" s="434"/>
      <c r="AU267" s="434"/>
      <c r="AV267" s="434"/>
      <c r="AW267" s="434"/>
      <c r="AX267" s="434"/>
    </row>
    <row r="268" spans="1:50" ht="26.25" customHeight="1" x14ac:dyDescent="0.15">
      <c r="A268" s="1065">
        <v>1</v>
      </c>
      <c r="B268" s="1065">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432</v>
      </c>
      <c r="K300" s="113"/>
      <c r="L300" s="113"/>
      <c r="M300" s="113"/>
      <c r="N300" s="113"/>
      <c r="O300" s="113"/>
      <c r="P300" s="352" t="s">
        <v>27</v>
      </c>
      <c r="Q300" s="352"/>
      <c r="R300" s="352"/>
      <c r="S300" s="352"/>
      <c r="T300" s="352"/>
      <c r="U300" s="352"/>
      <c r="V300" s="352"/>
      <c r="W300" s="352"/>
      <c r="X300" s="352"/>
      <c r="Y300" s="349" t="s">
        <v>493</v>
      </c>
      <c r="Z300" s="350"/>
      <c r="AA300" s="350"/>
      <c r="AB300" s="350"/>
      <c r="AC300" s="278" t="s">
        <v>476</v>
      </c>
      <c r="AD300" s="278"/>
      <c r="AE300" s="278"/>
      <c r="AF300" s="278"/>
      <c r="AG300" s="278"/>
      <c r="AH300" s="349" t="s">
        <v>391</v>
      </c>
      <c r="AI300" s="351"/>
      <c r="AJ300" s="351"/>
      <c r="AK300" s="351"/>
      <c r="AL300" s="351" t="s">
        <v>21</v>
      </c>
      <c r="AM300" s="351"/>
      <c r="AN300" s="351"/>
      <c r="AO300" s="433"/>
      <c r="AP300" s="434" t="s">
        <v>433</v>
      </c>
      <c r="AQ300" s="434"/>
      <c r="AR300" s="434"/>
      <c r="AS300" s="434"/>
      <c r="AT300" s="434"/>
      <c r="AU300" s="434"/>
      <c r="AV300" s="434"/>
      <c r="AW300" s="434"/>
      <c r="AX300" s="434"/>
    </row>
    <row r="301" spans="1:50" ht="26.25" customHeight="1" x14ac:dyDescent="0.15">
      <c r="A301" s="1065">
        <v>1</v>
      </c>
      <c r="B301" s="1065">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432</v>
      </c>
      <c r="K333" s="113"/>
      <c r="L333" s="113"/>
      <c r="M333" s="113"/>
      <c r="N333" s="113"/>
      <c r="O333" s="113"/>
      <c r="P333" s="352" t="s">
        <v>27</v>
      </c>
      <c r="Q333" s="352"/>
      <c r="R333" s="352"/>
      <c r="S333" s="352"/>
      <c r="T333" s="352"/>
      <c r="U333" s="352"/>
      <c r="V333" s="352"/>
      <c r="W333" s="352"/>
      <c r="X333" s="352"/>
      <c r="Y333" s="349" t="s">
        <v>493</v>
      </c>
      <c r="Z333" s="350"/>
      <c r="AA333" s="350"/>
      <c r="AB333" s="350"/>
      <c r="AC333" s="278" t="s">
        <v>476</v>
      </c>
      <c r="AD333" s="278"/>
      <c r="AE333" s="278"/>
      <c r="AF333" s="278"/>
      <c r="AG333" s="278"/>
      <c r="AH333" s="349" t="s">
        <v>391</v>
      </c>
      <c r="AI333" s="351"/>
      <c r="AJ333" s="351"/>
      <c r="AK333" s="351"/>
      <c r="AL333" s="351" t="s">
        <v>21</v>
      </c>
      <c r="AM333" s="351"/>
      <c r="AN333" s="351"/>
      <c r="AO333" s="433"/>
      <c r="AP333" s="434" t="s">
        <v>433</v>
      </c>
      <c r="AQ333" s="434"/>
      <c r="AR333" s="434"/>
      <c r="AS333" s="434"/>
      <c r="AT333" s="434"/>
      <c r="AU333" s="434"/>
      <c r="AV333" s="434"/>
      <c r="AW333" s="434"/>
      <c r="AX333" s="434"/>
    </row>
    <row r="334" spans="1:50" ht="26.25" customHeight="1" x14ac:dyDescent="0.15">
      <c r="A334" s="1065">
        <v>1</v>
      </c>
      <c r="B334" s="1065">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432</v>
      </c>
      <c r="K366" s="113"/>
      <c r="L366" s="113"/>
      <c r="M366" s="113"/>
      <c r="N366" s="113"/>
      <c r="O366" s="113"/>
      <c r="P366" s="352" t="s">
        <v>27</v>
      </c>
      <c r="Q366" s="352"/>
      <c r="R366" s="352"/>
      <c r="S366" s="352"/>
      <c r="T366" s="352"/>
      <c r="U366" s="352"/>
      <c r="V366" s="352"/>
      <c r="W366" s="352"/>
      <c r="X366" s="352"/>
      <c r="Y366" s="349" t="s">
        <v>493</v>
      </c>
      <c r="Z366" s="350"/>
      <c r="AA366" s="350"/>
      <c r="AB366" s="350"/>
      <c r="AC366" s="278" t="s">
        <v>476</v>
      </c>
      <c r="AD366" s="278"/>
      <c r="AE366" s="278"/>
      <c r="AF366" s="278"/>
      <c r="AG366" s="278"/>
      <c r="AH366" s="349" t="s">
        <v>391</v>
      </c>
      <c r="AI366" s="351"/>
      <c r="AJ366" s="351"/>
      <c r="AK366" s="351"/>
      <c r="AL366" s="351" t="s">
        <v>21</v>
      </c>
      <c r="AM366" s="351"/>
      <c r="AN366" s="351"/>
      <c r="AO366" s="433"/>
      <c r="AP366" s="434" t="s">
        <v>433</v>
      </c>
      <c r="AQ366" s="434"/>
      <c r="AR366" s="434"/>
      <c r="AS366" s="434"/>
      <c r="AT366" s="434"/>
      <c r="AU366" s="434"/>
      <c r="AV366" s="434"/>
      <c r="AW366" s="434"/>
      <c r="AX366" s="434"/>
    </row>
    <row r="367" spans="1:50" ht="26.25" customHeight="1" x14ac:dyDescent="0.15">
      <c r="A367" s="1065">
        <v>1</v>
      </c>
      <c r="B367" s="1065">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432</v>
      </c>
      <c r="K399" s="113"/>
      <c r="L399" s="113"/>
      <c r="M399" s="113"/>
      <c r="N399" s="113"/>
      <c r="O399" s="113"/>
      <c r="P399" s="352" t="s">
        <v>27</v>
      </c>
      <c r="Q399" s="352"/>
      <c r="R399" s="352"/>
      <c r="S399" s="352"/>
      <c r="T399" s="352"/>
      <c r="U399" s="352"/>
      <c r="V399" s="352"/>
      <c r="W399" s="352"/>
      <c r="X399" s="352"/>
      <c r="Y399" s="349" t="s">
        <v>493</v>
      </c>
      <c r="Z399" s="350"/>
      <c r="AA399" s="350"/>
      <c r="AB399" s="350"/>
      <c r="AC399" s="278" t="s">
        <v>476</v>
      </c>
      <c r="AD399" s="278"/>
      <c r="AE399" s="278"/>
      <c r="AF399" s="278"/>
      <c r="AG399" s="278"/>
      <c r="AH399" s="349" t="s">
        <v>391</v>
      </c>
      <c r="AI399" s="351"/>
      <c r="AJ399" s="351"/>
      <c r="AK399" s="351"/>
      <c r="AL399" s="351" t="s">
        <v>21</v>
      </c>
      <c r="AM399" s="351"/>
      <c r="AN399" s="351"/>
      <c r="AO399" s="433"/>
      <c r="AP399" s="434" t="s">
        <v>433</v>
      </c>
      <c r="AQ399" s="434"/>
      <c r="AR399" s="434"/>
      <c r="AS399" s="434"/>
      <c r="AT399" s="434"/>
      <c r="AU399" s="434"/>
      <c r="AV399" s="434"/>
      <c r="AW399" s="434"/>
      <c r="AX399" s="434"/>
    </row>
    <row r="400" spans="1:50" ht="26.25" customHeight="1" x14ac:dyDescent="0.15">
      <c r="A400" s="1065">
        <v>1</v>
      </c>
      <c r="B400" s="1065">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432</v>
      </c>
      <c r="K432" s="113"/>
      <c r="L432" s="113"/>
      <c r="M432" s="113"/>
      <c r="N432" s="113"/>
      <c r="O432" s="113"/>
      <c r="P432" s="352" t="s">
        <v>27</v>
      </c>
      <c r="Q432" s="352"/>
      <c r="R432" s="352"/>
      <c r="S432" s="352"/>
      <c r="T432" s="352"/>
      <c r="U432" s="352"/>
      <c r="V432" s="352"/>
      <c r="W432" s="352"/>
      <c r="X432" s="352"/>
      <c r="Y432" s="349" t="s">
        <v>493</v>
      </c>
      <c r="Z432" s="350"/>
      <c r="AA432" s="350"/>
      <c r="AB432" s="350"/>
      <c r="AC432" s="278" t="s">
        <v>476</v>
      </c>
      <c r="AD432" s="278"/>
      <c r="AE432" s="278"/>
      <c r="AF432" s="278"/>
      <c r="AG432" s="278"/>
      <c r="AH432" s="349" t="s">
        <v>391</v>
      </c>
      <c r="AI432" s="351"/>
      <c r="AJ432" s="351"/>
      <c r="AK432" s="351"/>
      <c r="AL432" s="351" t="s">
        <v>21</v>
      </c>
      <c r="AM432" s="351"/>
      <c r="AN432" s="351"/>
      <c r="AO432" s="433"/>
      <c r="AP432" s="434" t="s">
        <v>433</v>
      </c>
      <c r="AQ432" s="434"/>
      <c r="AR432" s="434"/>
      <c r="AS432" s="434"/>
      <c r="AT432" s="434"/>
      <c r="AU432" s="434"/>
      <c r="AV432" s="434"/>
      <c r="AW432" s="434"/>
      <c r="AX432" s="434"/>
    </row>
    <row r="433" spans="1:50" ht="26.25" customHeight="1" x14ac:dyDescent="0.15">
      <c r="A433" s="1065">
        <v>1</v>
      </c>
      <c r="B433" s="1065">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432</v>
      </c>
      <c r="K465" s="113"/>
      <c r="L465" s="113"/>
      <c r="M465" s="113"/>
      <c r="N465" s="113"/>
      <c r="O465" s="113"/>
      <c r="P465" s="352" t="s">
        <v>27</v>
      </c>
      <c r="Q465" s="352"/>
      <c r="R465" s="352"/>
      <c r="S465" s="352"/>
      <c r="T465" s="352"/>
      <c r="U465" s="352"/>
      <c r="V465" s="352"/>
      <c r="W465" s="352"/>
      <c r="X465" s="352"/>
      <c r="Y465" s="349" t="s">
        <v>493</v>
      </c>
      <c r="Z465" s="350"/>
      <c r="AA465" s="350"/>
      <c r="AB465" s="350"/>
      <c r="AC465" s="278" t="s">
        <v>476</v>
      </c>
      <c r="AD465" s="278"/>
      <c r="AE465" s="278"/>
      <c r="AF465" s="278"/>
      <c r="AG465" s="278"/>
      <c r="AH465" s="349" t="s">
        <v>391</v>
      </c>
      <c r="AI465" s="351"/>
      <c r="AJ465" s="351"/>
      <c r="AK465" s="351"/>
      <c r="AL465" s="351" t="s">
        <v>21</v>
      </c>
      <c r="AM465" s="351"/>
      <c r="AN465" s="351"/>
      <c r="AO465" s="433"/>
      <c r="AP465" s="434" t="s">
        <v>433</v>
      </c>
      <c r="AQ465" s="434"/>
      <c r="AR465" s="434"/>
      <c r="AS465" s="434"/>
      <c r="AT465" s="434"/>
      <c r="AU465" s="434"/>
      <c r="AV465" s="434"/>
      <c r="AW465" s="434"/>
      <c r="AX465" s="434"/>
    </row>
    <row r="466" spans="1:50" ht="26.25" customHeight="1" x14ac:dyDescent="0.15">
      <c r="A466" s="1065">
        <v>1</v>
      </c>
      <c r="B466" s="1065">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432</v>
      </c>
      <c r="K498" s="113"/>
      <c r="L498" s="113"/>
      <c r="M498" s="113"/>
      <c r="N498" s="113"/>
      <c r="O498" s="113"/>
      <c r="P498" s="352" t="s">
        <v>27</v>
      </c>
      <c r="Q498" s="352"/>
      <c r="R498" s="352"/>
      <c r="S498" s="352"/>
      <c r="T498" s="352"/>
      <c r="U498" s="352"/>
      <c r="V498" s="352"/>
      <c r="W498" s="352"/>
      <c r="X498" s="352"/>
      <c r="Y498" s="349" t="s">
        <v>493</v>
      </c>
      <c r="Z498" s="350"/>
      <c r="AA498" s="350"/>
      <c r="AB498" s="350"/>
      <c r="AC498" s="278" t="s">
        <v>476</v>
      </c>
      <c r="AD498" s="278"/>
      <c r="AE498" s="278"/>
      <c r="AF498" s="278"/>
      <c r="AG498" s="278"/>
      <c r="AH498" s="349" t="s">
        <v>391</v>
      </c>
      <c r="AI498" s="351"/>
      <c r="AJ498" s="351"/>
      <c r="AK498" s="351"/>
      <c r="AL498" s="351" t="s">
        <v>21</v>
      </c>
      <c r="AM498" s="351"/>
      <c r="AN498" s="351"/>
      <c r="AO498" s="433"/>
      <c r="AP498" s="434" t="s">
        <v>433</v>
      </c>
      <c r="AQ498" s="434"/>
      <c r="AR498" s="434"/>
      <c r="AS498" s="434"/>
      <c r="AT498" s="434"/>
      <c r="AU498" s="434"/>
      <c r="AV498" s="434"/>
      <c r="AW498" s="434"/>
      <c r="AX498" s="434"/>
    </row>
    <row r="499" spans="1:50" ht="26.25" customHeight="1" x14ac:dyDescent="0.15">
      <c r="A499" s="1065">
        <v>1</v>
      </c>
      <c r="B499" s="1065">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432</v>
      </c>
      <c r="K531" s="113"/>
      <c r="L531" s="113"/>
      <c r="M531" s="113"/>
      <c r="N531" s="113"/>
      <c r="O531" s="113"/>
      <c r="P531" s="352" t="s">
        <v>27</v>
      </c>
      <c r="Q531" s="352"/>
      <c r="R531" s="352"/>
      <c r="S531" s="352"/>
      <c r="T531" s="352"/>
      <c r="U531" s="352"/>
      <c r="V531" s="352"/>
      <c r="W531" s="352"/>
      <c r="X531" s="352"/>
      <c r="Y531" s="349" t="s">
        <v>493</v>
      </c>
      <c r="Z531" s="350"/>
      <c r="AA531" s="350"/>
      <c r="AB531" s="350"/>
      <c r="AC531" s="278" t="s">
        <v>476</v>
      </c>
      <c r="AD531" s="278"/>
      <c r="AE531" s="278"/>
      <c r="AF531" s="278"/>
      <c r="AG531" s="278"/>
      <c r="AH531" s="349" t="s">
        <v>391</v>
      </c>
      <c r="AI531" s="351"/>
      <c r="AJ531" s="351"/>
      <c r="AK531" s="351"/>
      <c r="AL531" s="351" t="s">
        <v>21</v>
      </c>
      <c r="AM531" s="351"/>
      <c r="AN531" s="351"/>
      <c r="AO531" s="433"/>
      <c r="AP531" s="434" t="s">
        <v>433</v>
      </c>
      <c r="AQ531" s="434"/>
      <c r="AR531" s="434"/>
      <c r="AS531" s="434"/>
      <c r="AT531" s="434"/>
      <c r="AU531" s="434"/>
      <c r="AV531" s="434"/>
      <c r="AW531" s="434"/>
      <c r="AX531" s="434"/>
    </row>
    <row r="532" spans="1:50" ht="26.25" customHeight="1" x14ac:dyDescent="0.15">
      <c r="A532" s="1065">
        <v>1</v>
      </c>
      <c r="B532" s="1065">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432</v>
      </c>
      <c r="K564" s="113"/>
      <c r="L564" s="113"/>
      <c r="M564" s="113"/>
      <c r="N564" s="113"/>
      <c r="O564" s="113"/>
      <c r="P564" s="352" t="s">
        <v>27</v>
      </c>
      <c r="Q564" s="352"/>
      <c r="R564" s="352"/>
      <c r="S564" s="352"/>
      <c r="T564" s="352"/>
      <c r="U564" s="352"/>
      <c r="V564" s="352"/>
      <c r="W564" s="352"/>
      <c r="X564" s="352"/>
      <c r="Y564" s="349" t="s">
        <v>493</v>
      </c>
      <c r="Z564" s="350"/>
      <c r="AA564" s="350"/>
      <c r="AB564" s="350"/>
      <c r="AC564" s="278" t="s">
        <v>476</v>
      </c>
      <c r="AD564" s="278"/>
      <c r="AE564" s="278"/>
      <c r="AF564" s="278"/>
      <c r="AG564" s="278"/>
      <c r="AH564" s="349" t="s">
        <v>391</v>
      </c>
      <c r="AI564" s="351"/>
      <c r="AJ564" s="351"/>
      <c r="AK564" s="351"/>
      <c r="AL564" s="351" t="s">
        <v>21</v>
      </c>
      <c r="AM564" s="351"/>
      <c r="AN564" s="351"/>
      <c r="AO564" s="433"/>
      <c r="AP564" s="434" t="s">
        <v>433</v>
      </c>
      <c r="AQ564" s="434"/>
      <c r="AR564" s="434"/>
      <c r="AS564" s="434"/>
      <c r="AT564" s="434"/>
      <c r="AU564" s="434"/>
      <c r="AV564" s="434"/>
      <c r="AW564" s="434"/>
      <c r="AX564" s="434"/>
    </row>
    <row r="565" spans="1:50" ht="26.25" customHeight="1" x14ac:dyDescent="0.15">
      <c r="A565" s="1065">
        <v>1</v>
      </c>
      <c r="B565" s="1065">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432</v>
      </c>
      <c r="K597" s="113"/>
      <c r="L597" s="113"/>
      <c r="M597" s="113"/>
      <c r="N597" s="113"/>
      <c r="O597" s="113"/>
      <c r="P597" s="352" t="s">
        <v>27</v>
      </c>
      <c r="Q597" s="352"/>
      <c r="R597" s="352"/>
      <c r="S597" s="352"/>
      <c r="T597" s="352"/>
      <c r="U597" s="352"/>
      <c r="V597" s="352"/>
      <c r="W597" s="352"/>
      <c r="X597" s="352"/>
      <c r="Y597" s="349" t="s">
        <v>493</v>
      </c>
      <c r="Z597" s="350"/>
      <c r="AA597" s="350"/>
      <c r="AB597" s="350"/>
      <c r="AC597" s="278" t="s">
        <v>476</v>
      </c>
      <c r="AD597" s="278"/>
      <c r="AE597" s="278"/>
      <c r="AF597" s="278"/>
      <c r="AG597" s="278"/>
      <c r="AH597" s="349" t="s">
        <v>391</v>
      </c>
      <c r="AI597" s="351"/>
      <c r="AJ597" s="351"/>
      <c r="AK597" s="351"/>
      <c r="AL597" s="351" t="s">
        <v>21</v>
      </c>
      <c r="AM597" s="351"/>
      <c r="AN597" s="351"/>
      <c r="AO597" s="433"/>
      <c r="AP597" s="434" t="s">
        <v>433</v>
      </c>
      <c r="AQ597" s="434"/>
      <c r="AR597" s="434"/>
      <c r="AS597" s="434"/>
      <c r="AT597" s="434"/>
      <c r="AU597" s="434"/>
      <c r="AV597" s="434"/>
      <c r="AW597" s="434"/>
      <c r="AX597" s="434"/>
    </row>
    <row r="598" spans="1:50" ht="26.25" customHeight="1" x14ac:dyDescent="0.15">
      <c r="A598" s="1065">
        <v>1</v>
      </c>
      <c r="B598" s="1065">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432</v>
      </c>
      <c r="K630" s="113"/>
      <c r="L630" s="113"/>
      <c r="M630" s="113"/>
      <c r="N630" s="113"/>
      <c r="O630" s="113"/>
      <c r="P630" s="352" t="s">
        <v>27</v>
      </c>
      <c r="Q630" s="352"/>
      <c r="R630" s="352"/>
      <c r="S630" s="352"/>
      <c r="T630" s="352"/>
      <c r="U630" s="352"/>
      <c r="V630" s="352"/>
      <c r="W630" s="352"/>
      <c r="X630" s="352"/>
      <c r="Y630" s="349" t="s">
        <v>493</v>
      </c>
      <c r="Z630" s="350"/>
      <c r="AA630" s="350"/>
      <c r="AB630" s="350"/>
      <c r="AC630" s="278" t="s">
        <v>476</v>
      </c>
      <c r="AD630" s="278"/>
      <c r="AE630" s="278"/>
      <c r="AF630" s="278"/>
      <c r="AG630" s="278"/>
      <c r="AH630" s="349" t="s">
        <v>391</v>
      </c>
      <c r="AI630" s="351"/>
      <c r="AJ630" s="351"/>
      <c r="AK630" s="351"/>
      <c r="AL630" s="351" t="s">
        <v>21</v>
      </c>
      <c r="AM630" s="351"/>
      <c r="AN630" s="351"/>
      <c r="AO630" s="433"/>
      <c r="AP630" s="434" t="s">
        <v>433</v>
      </c>
      <c r="AQ630" s="434"/>
      <c r="AR630" s="434"/>
      <c r="AS630" s="434"/>
      <c r="AT630" s="434"/>
      <c r="AU630" s="434"/>
      <c r="AV630" s="434"/>
      <c r="AW630" s="434"/>
      <c r="AX630" s="434"/>
    </row>
    <row r="631" spans="1:50" ht="26.25" customHeight="1" x14ac:dyDescent="0.15">
      <c r="A631" s="1065">
        <v>1</v>
      </c>
      <c r="B631" s="1065">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432</v>
      </c>
      <c r="K663" s="113"/>
      <c r="L663" s="113"/>
      <c r="M663" s="113"/>
      <c r="N663" s="113"/>
      <c r="O663" s="113"/>
      <c r="P663" s="352" t="s">
        <v>27</v>
      </c>
      <c r="Q663" s="352"/>
      <c r="R663" s="352"/>
      <c r="S663" s="352"/>
      <c r="T663" s="352"/>
      <c r="U663" s="352"/>
      <c r="V663" s="352"/>
      <c r="W663" s="352"/>
      <c r="X663" s="352"/>
      <c r="Y663" s="349" t="s">
        <v>493</v>
      </c>
      <c r="Z663" s="350"/>
      <c r="AA663" s="350"/>
      <c r="AB663" s="350"/>
      <c r="AC663" s="278" t="s">
        <v>476</v>
      </c>
      <c r="AD663" s="278"/>
      <c r="AE663" s="278"/>
      <c r="AF663" s="278"/>
      <c r="AG663" s="278"/>
      <c r="AH663" s="349" t="s">
        <v>391</v>
      </c>
      <c r="AI663" s="351"/>
      <c r="AJ663" s="351"/>
      <c r="AK663" s="351"/>
      <c r="AL663" s="351" t="s">
        <v>21</v>
      </c>
      <c r="AM663" s="351"/>
      <c r="AN663" s="351"/>
      <c r="AO663" s="433"/>
      <c r="AP663" s="434" t="s">
        <v>433</v>
      </c>
      <c r="AQ663" s="434"/>
      <c r="AR663" s="434"/>
      <c r="AS663" s="434"/>
      <c r="AT663" s="434"/>
      <c r="AU663" s="434"/>
      <c r="AV663" s="434"/>
      <c r="AW663" s="434"/>
      <c r="AX663" s="434"/>
    </row>
    <row r="664" spans="1:50" ht="26.25" customHeight="1" x14ac:dyDescent="0.15">
      <c r="A664" s="1065">
        <v>1</v>
      </c>
      <c r="B664" s="1065">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432</v>
      </c>
      <c r="K696" s="113"/>
      <c r="L696" s="113"/>
      <c r="M696" s="113"/>
      <c r="N696" s="113"/>
      <c r="O696" s="113"/>
      <c r="P696" s="352" t="s">
        <v>27</v>
      </c>
      <c r="Q696" s="352"/>
      <c r="R696" s="352"/>
      <c r="S696" s="352"/>
      <c r="T696" s="352"/>
      <c r="U696" s="352"/>
      <c r="V696" s="352"/>
      <c r="W696" s="352"/>
      <c r="X696" s="352"/>
      <c r="Y696" s="349" t="s">
        <v>493</v>
      </c>
      <c r="Z696" s="350"/>
      <c r="AA696" s="350"/>
      <c r="AB696" s="350"/>
      <c r="AC696" s="278" t="s">
        <v>476</v>
      </c>
      <c r="AD696" s="278"/>
      <c r="AE696" s="278"/>
      <c r="AF696" s="278"/>
      <c r="AG696" s="278"/>
      <c r="AH696" s="349" t="s">
        <v>391</v>
      </c>
      <c r="AI696" s="351"/>
      <c r="AJ696" s="351"/>
      <c r="AK696" s="351"/>
      <c r="AL696" s="351" t="s">
        <v>21</v>
      </c>
      <c r="AM696" s="351"/>
      <c r="AN696" s="351"/>
      <c r="AO696" s="433"/>
      <c r="AP696" s="434" t="s">
        <v>433</v>
      </c>
      <c r="AQ696" s="434"/>
      <c r="AR696" s="434"/>
      <c r="AS696" s="434"/>
      <c r="AT696" s="434"/>
      <c r="AU696" s="434"/>
      <c r="AV696" s="434"/>
      <c r="AW696" s="434"/>
      <c r="AX696" s="434"/>
    </row>
    <row r="697" spans="1:50" ht="26.25" customHeight="1" x14ac:dyDescent="0.15">
      <c r="A697" s="1065">
        <v>1</v>
      </c>
      <c r="B697" s="1065">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432</v>
      </c>
      <c r="K729" s="113"/>
      <c r="L729" s="113"/>
      <c r="M729" s="113"/>
      <c r="N729" s="113"/>
      <c r="O729" s="113"/>
      <c r="P729" s="352" t="s">
        <v>27</v>
      </c>
      <c r="Q729" s="352"/>
      <c r="R729" s="352"/>
      <c r="S729" s="352"/>
      <c r="T729" s="352"/>
      <c r="U729" s="352"/>
      <c r="V729" s="352"/>
      <c r="W729" s="352"/>
      <c r="X729" s="352"/>
      <c r="Y729" s="349" t="s">
        <v>493</v>
      </c>
      <c r="Z729" s="350"/>
      <c r="AA729" s="350"/>
      <c r="AB729" s="350"/>
      <c r="AC729" s="278" t="s">
        <v>476</v>
      </c>
      <c r="AD729" s="278"/>
      <c r="AE729" s="278"/>
      <c r="AF729" s="278"/>
      <c r="AG729" s="278"/>
      <c r="AH729" s="349" t="s">
        <v>391</v>
      </c>
      <c r="AI729" s="351"/>
      <c r="AJ729" s="351"/>
      <c r="AK729" s="351"/>
      <c r="AL729" s="351" t="s">
        <v>21</v>
      </c>
      <c r="AM729" s="351"/>
      <c r="AN729" s="351"/>
      <c r="AO729" s="433"/>
      <c r="AP729" s="434" t="s">
        <v>433</v>
      </c>
      <c r="AQ729" s="434"/>
      <c r="AR729" s="434"/>
      <c r="AS729" s="434"/>
      <c r="AT729" s="434"/>
      <c r="AU729" s="434"/>
      <c r="AV729" s="434"/>
      <c r="AW729" s="434"/>
      <c r="AX729" s="434"/>
    </row>
    <row r="730" spans="1:50" ht="26.25" customHeight="1" x14ac:dyDescent="0.15">
      <c r="A730" s="1065">
        <v>1</v>
      </c>
      <c r="B730" s="1065">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432</v>
      </c>
      <c r="K762" s="113"/>
      <c r="L762" s="113"/>
      <c r="M762" s="113"/>
      <c r="N762" s="113"/>
      <c r="O762" s="113"/>
      <c r="P762" s="352" t="s">
        <v>27</v>
      </c>
      <c r="Q762" s="352"/>
      <c r="R762" s="352"/>
      <c r="S762" s="352"/>
      <c r="T762" s="352"/>
      <c r="U762" s="352"/>
      <c r="V762" s="352"/>
      <c r="W762" s="352"/>
      <c r="X762" s="352"/>
      <c r="Y762" s="349" t="s">
        <v>493</v>
      </c>
      <c r="Z762" s="350"/>
      <c r="AA762" s="350"/>
      <c r="AB762" s="350"/>
      <c r="AC762" s="278" t="s">
        <v>476</v>
      </c>
      <c r="AD762" s="278"/>
      <c r="AE762" s="278"/>
      <c r="AF762" s="278"/>
      <c r="AG762" s="278"/>
      <c r="AH762" s="349" t="s">
        <v>391</v>
      </c>
      <c r="AI762" s="351"/>
      <c r="AJ762" s="351"/>
      <c r="AK762" s="351"/>
      <c r="AL762" s="351" t="s">
        <v>21</v>
      </c>
      <c r="AM762" s="351"/>
      <c r="AN762" s="351"/>
      <c r="AO762" s="433"/>
      <c r="AP762" s="434" t="s">
        <v>433</v>
      </c>
      <c r="AQ762" s="434"/>
      <c r="AR762" s="434"/>
      <c r="AS762" s="434"/>
      <c r="AT762" s="434"/>
      <c r="AU762" s="434"/>
      <c r="AV762" s="434"/>
      <c r="AW762" s="434"/>
      <c r="AX762" s="434"/>
    </row>
    <row r="763" spans="1:50" ht="26.25" customHeight="1" x14ac:dyDescent="0.15">
      <c r="A763" s="1065">
        <v>1</v>
      </c>
      <c r="B763" s="1065">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432</v>
      </c>
      <c r="K795" s="113"/>
      <c r="L795" s="113"/>
      <c r="M795" s="113"/>
      <c r="N795" s="113"/>
      <c r="O795" s="113"/>
      <c r="P795" s="352" t="s">
        <v>27</v>
      </c>
      <c r="Q795" s="352"/>
      <c r="R795" s="352"/>
      <c r="S795" s="352"/>
      <c r="T795" s="352"/>
      <c r="U795" s="352"/>
      <c r="V795" s="352"/>
      <c r="W795" s="352"/>
      <c r="X795" s="352"/>
      <c r="Y795" s="349" t="s">
        <v>493</v>
      </c>
      <c r="Z795" s="350"/>
      <c r="AA795" s="350"/>
      <c r="AB795" s="350"/>
      <c r="AC795" s="278" t="s">
        <v>476</v>
      </c>
      <c r="AD795" s="278"/>
      <c r="AE795" s="278"/>
      <c r="AF795" s="278"/>
      <c r="AG795" s="278"/>
      <c r="AH795" s="349" t="s">
        <v>391</v>
      </c>
      <c r="AI795" s="351"/>
      <c r="AJ795" s="351"/>
      <c r="AK795" s="351"/>
      <c r="AL795" s="351" t="s">
        <v>21</v>
      </c>
      <c r="AM795" s="351"/>
      <c r="AN795" s="351"/>
      <c r="AO795" s="433"/>
      <c r="AP795" s="434" t="s">
        <v>433</v>
      </c>
      <c r="AQ795" s="434"/>
      <c r="AR795" s="434"/>
      <c r="AS795" s="434"/>
      <c r="AT795" s="434"/>
      <c r="AU795" s="434"/>
      <c r="AV795" s="434"/>
      <c r="AW795" s="434"/>
      <c r="AX795" s="434"/>
    </row>
    <row r="796" spans="1:50" ht="26.25" customHeight="1" x14ac:dyDescent="0.15">
      <c r="A796" s="1065">
        <v>1</v>
      </c>
      <c r="B796" s="1065">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432</v>
      </c>
      <c r="K828" s="113"/>
      <c r="L828" s="113"/>
      <c r="M828" s="113"/>
      <c r="N828" s="113"/>
      <c r="O828" s="113"/>
      <c r="P828" s="352" t="s">
        <v>27</v>
      </c>
      <c r="Q828" s="352"/>
      <c r="R828" s="352"/>
      <c r="S828" s="352"/>
      <c r="T828" s="352"/>
      <c r="U828" s="352"/>
      <c r="V828" s="352"/>
      <c r="W828" s="352"/>
      <c r="X828" s="352"/>
      <c r="Y828" s="349" t="s">
        <v>493</v>
      </c>
      <c r="Z828" s="350"/>
      <c r="AA828" s="350"/>
      <c r="AB828" s="350"/>
      <c r="AC828" s="278" t="s">
        <v>476</v>
      </c>
      <c r="AD828" s="278"/>
      <c r="AE828" s="278"/>
      <c r="AF828" s="278"/>
      <c r="AG828" s="278"/>
      <c r="AH828" s="349" t="s">
        <v>391</v>
      </c>
      <c r="AI828" s="351"/>
      <c r="AJ828" s="351"/>
      <c r="AK828" s="351"/>
      <c r="AL828" s="351" t="s">
        <v>21</v>
      </c>
      <c r="AM828" s="351"/>
      <c r="AN828" s="351"/>
      <c r="AO828" s="433"/>
      <c r="AP828" s="434" t="s">
        <v>433</v>
      </c>
      <c r="AQ828" s="434"/>
      <c r="AR828" s="434"/>
      <c r="AS828" s="434"/>
      <c r="AT828" s="434"/>
      <c r="AU828" s="434"/>
      <c r="AV828" s="434"/>
      <c r="AW828" s="434"/>
      <c r="AX828" s="434"/>
    </row>
    <row r="829" spans="1:50" ht="26.25" customHeight="1" x14ac:dyDescent="0.15">
      <c r="A829" s="1065">
        <v>1</v>
      </c>
      <c r="B829" s="1065">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432</v>
      </c>
      <c r="K861" s="113"/>
      <c r="L861" s="113"/>
      <c r="M861" s="113"/>
      <c r="N861" s="113"/>
      <c r="O861" s="113"/>
      <c r="P861" s="352" t="s">
        <v>27</v>
      </c>
      <c r="Q861" s="352"/>
      <c r="R861" s="352"/>
      <c r="S861" s="352"/>
      <c r="T861" s="352"/>
      <c r="U861" s="352"/>
      <c r="V861" s="352"/>
      <c r="W861" s="352"/>
      <c r="X861" s="352"/>
      <c r="Y861" s="349" t="s">
        <v>493</v>
      </c>
      <c r="Z861" s="350"/>
      <c r="AA861" s="350"/>
      <c r="AB861" s="350"/>
      <c r="AC861" s="278" t="s">
        <v>476</v>
      </c>
      <c r="AD861" s="278"/>
      <c r="AE861" s="278"/>
      <c r="AF861" s="278"/>
      <c r="AG861" s="278"/>
      <c r="AH861" s="349" t="s">
        <v>391</v>
      </c>
      <c r="AI861" s="351"/>
      <c r="AJ861" s="351"/>
      <c r="AK861" s="351"/>
      <c r="AL861" s="351" t="s">
        <v>21</v>
      </c>
      <c r="AM861" s="351"/>
      <c r="AN861" s="351"/>
      <c r="AO861" s="433"/>
      <c r="AP861" s="434" t="s">
        <v>433</v>
      </c>
      <c r="AQ861" s="434"/>
      <c r="AR861" s="434"/>
      <c r="AS861" s="434"/>
      <c r="AT861" s="434"/>
      <c r="AU861" s="434"/>
      <c r="AV861" s="434"/>
      <c r="AW861" s="434"/>
      <c r="AX861" s="434"/>
    </row>
    <row r="862" spans="1:50" ht="26.25" customHeight="1" x14ac:dyDescent="0.15">
      <c r="A862" s="1065">
        <v>1</v>
      </c>
      <c r="B862" s="1065">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432</v>
      </c>
      <c r="K894" s="113"/>
      <c r="L894" s="113"/>
      <c r="M894" s="113"/>
      <c r="N894" s="113"/>
      <c r="O894" s="113"/>
      <c r="P894" s="352" t="s">
        <v>27</v>
      </c>
      <c r="Q894" s="352"/>
      <c r="R894" s="352"/>
      <c r="S894" s="352"/>
      <c r="T894" s="352"/>
      <c r="U894" s="352"/>
      <c r="V894" s="352"/>
      <c r="W894" s="352"/>
      <c r="X894" s="352"/>
      <c r="Y894" s="349" t="s">
        <v>493</v>
      </c>
      <c r="Z894" s="350"/>
      <c r="AA894" s="350"/>
      <c r="AB894" s="350"/>
      <c r="AC894" s="278" t="s">
        <v>476</v>
      </c>
      <c r="AD894" s="278"/>
      <c r="AE894" s="278"/>
      <c r="AF894" s="278"/>
      <c r="AG894" s="278"/>
      <c r="AH894" s="349" t="s">
        <v>391</v>
      </c>
      <c r="AI894" s="351"/>
      <c r="AJ894" s="351"/>
      <c r="AK894" s="351"/>
      <c r="AL894" s="351" t="s">
        <v>21</v>
      </c>
      <c r="AM894" s="351"/>
      <c r="AN894" s="351"/>
      <c r="AO894" s="433"/>
      <c r="AP894" s="434" t="s">
        <v>433</v>
      </c>
      <c r="AQ894" s="434"/>
      <c r="AR894" s="434"/>
      <c r="AS894" s="434"/>
      <c r="AT894" s="434"/>
      <c r="AU894" s="434"/>
      <c r="AV894" s="434"/>
      <c r="AW894" s="434"/>
      <c r="AX894" s="434"/>
    </row>
    <row r="895" spans="1:50" ht="26.25" customHeight="1" x14ac:dyDescent="0.15">
      <c r="A895" s="1065">
        <v>1</v>
      </c>
      <c r="B895" s="1065">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432</v>
      </c>
      <c r="K927" s="113"/>
      <c r="L927" s="113"/>
      <c r="M927" s="113"/>
      <c r="N927" s="113"/>
      <c r="O927" s="113"/>
      <c r="P927" s="352" t="s">
        <v>27</v>
      </c>
      <c r="Q927" s="352"/>
      <c r="R927" s="352"/>
      <c r="S927" s="352"/>
      <c r="T927" s="352"/>
      <c r="U927" s="352"/>
      <c r="V927" s="352"/>
      <c r="W927" s="352"/>
      <c r="X927" s="352"/>
      <c r="Y927" s="349" t="s">
        <v>493</v>
      </c>
      <c r="Z927" s="350"/>
      <c r="AA927" s="350"/>
      <c r="AB927" s="350"/>
      <c r="AC927" s="278" t="s">
        <v>476</v>
      </c>
      <c r="AD927" s="278"/>
      <c r="AE927" s="278"/>
      <c r="AF927" s="278"/>
      <c r="AG927" s="278"/>
      <c r="AH927" s="349" t="s">
        <v>391</v>
      </c>
      <c r="AI927" s="351"/>
      <c r="AJ927" s="351"/>
      <c r="AK927" s="351"/>
      <c r="AL927" s="351" t="s">
        <v>21</v>
      </c>
      <c r="AM927" s="351"/>
      <c r="AN927" s="351"/>
      <c r="AO927" s="433"/>
      <c r="AP927" s="434" t="s">
        <v>433</v>
      </c>
      <c r="AQ927" s="434"/>
      <c r="AR927" s="434"/>
      <c r="AS927" s="434"/>
      <c r="AT927" s="434"/>
      <c r="AU927" s="434"/>
      <c r="AV927" s="434"/>
      <c r="AW927" s="434"/>
      <c r="AX927" s="434"/>
    </row>
    <row r="928" spans="1:50" ht="26.25" customHeight="1" x14ac:dyDescent="0.15">
      <c r="A928" s="1065">
        <v>1</v>
      </c>
      <c r="B928" s="1065">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432</v>
      </c>
      <c r="K960" s="113"/>
      <c r="L960" s="113"/>
      <c r="M960" s="113"/>
      <c r="N960" s="113"/>
      <c r="O960" s="113"/>
      <c r="P960" s="352" t="s">
        <v>27</v>
      </c>
      <c r="Q960" s="352"/>
      <c r="R960" s="352"/>
      <c r="S960" s="352"/>
      <c r="T960" s="352"/>
      <c r="U960" s="352"/>
      <c r="V960" s="352"/>
      <c r="W960" s="352"/>
      <c r="X960" s="352"/>
      <c r="Y960" s="349" t="s">
        <v>493</v>
      </c>
      <c r="Z960" s="350"/>
      <c r="AA960" s="350"/>
      <c r="AB960" s="350"/>
      <c r="AC960" s="278" t="s">
        <v>476</v>
      </c>
      <c r="AD960" s="278"/>
      <c r="AE960" s="278"/>
      <c r="AF960" s="278"/>
      <c r="AG960" s="278"/>
      <c r="AH960" s="349" t="s">
        <v>391</v>
      </c>
      <c r="AI960" s="351"/>
      <c r="AJ960" s="351"/>
      <c r="AK960" s="351"/>
      <c r="AL960" s="351" t="s">
        <v>21</v>
      </c>
      <c r="AM960" s="351"/>
      <c r="AN960" s="351"/>
      <c r="AO960" s="433"/>
      <c r="AP960" s="434" t="s">
        <v>433</v>
      </c>
      <c r="AQ960" s="434"/>
      <c r="AR960" s="434"/>
      <c r="AS960" s="434"/>
      <c r="AT960" s="434"/>
      <c r="AU960" s="434"/>
      <c r="AV960" s="434"/>
      <c r="AW960" s="434"/>
      <c r="AX960" s="434"/>
    </row>
    <row r="961" spans="1:50" ht="26.25" customHeight="1" x14ac:dyDescent="0.15">
      <c r="A961" s="1065">
        <v>1</v>
      </c>
      <c r="B961" s="1065">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432</v>
      </c>
      <c r="K993" s="113"/>
      <c r="L993" s="113"/>
      <c r="M993" s="113"/>
      <c r="N993" s="113"/>
      <c r="O993" s="113"/>
      <c r="P993" s="352" t="s">
        <v>27</v>
      </c>
      <c r="Q993" s="352"/>
      <c r="R993" s="352"/>
      <c r="S993" s="352"/>
      <c r="T993" s="352"/>
      <c r="U993" s="352"/>
      <c r="V993" s="352"/>
      <c r="W993" s="352"/>
      <c r="X993" s="352"/>
      <c r="Y993" s="349" t="s">
        <v>493</v>
      </c>
      <c r="Z993" s="350"/>
      <c r="AA993" s="350"/>
      <c r="AB993" s="350"/>
      <c r="AC993" s="278" t="s">
        <v>476</v>
      </c>
      <c r="AD993" s="278"/>
      <c r="AE993" s="278"/>
      <c r="AF993" s="278"/>
      <c r="AG993" s="278"/>
      <c r="AH993" s="349" t="s">
        <v>391</v>
      </c>
      <c r="AI993" s="351"/>
      <c r="AJ993" s="351"/>
      <c r="AK993" s="351"/>
      <c r="AL993" s="351" t="s">
        <v>21</v>
      </c>
      <c r="AM993" s="351"/>
      <c r="AN993" s="351"/>
      <c r="AO993" s="433"/>
      <c r="AP993" s="434" t="s">
        <v>433</v>
      </c>
      <c r="AQ993" s="434"/>
      <c r="AR993" s="434"/>
      <c r="AS993" s="434"/>
      <c r="AT993" s="434"/>
      <c r="AU993" s="434"/>
      <c r="AV993" s="434"/>
      <c r="AW993" s="434"/>
      <c r="AX993" s="434"/>
    </row>
    <row r="994" spans="1:50" ht="26.25" customHeight="1" x14ac:dyDescent="0.15">
      <c r="A994" s="1065">
        <v>1</v>
      </c>
      <c r="B994" s="1065">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432</v>
      </c>
      <c r="K1026" s="113"/>
      <c r="L1026" s="113"/>
      <c r="M1026" s="113"/>
      <c r="N1026" s="113"/>
      <c r="O1026" s="113"/>
      <c r="P1026" s="352" t="s">
        <v>27</v>
      </c>
      <c r="Q1026" s="352"/>
      <c r="R1026" s="352"/>
      <c r="S1026" s="352"/>
      <c r="T1026" s="352"/>
      <c r="U1026" s="352"/>
      <c r="V1026" s="352"/>
      <c r="W1026" s="352"/>
      <c r="X1026" s="352"/>
      <c r="Y1026" s="349" t="s">
        <v>493</v>
      </c>
      <c r="Z1026" s="350"/>
      <c r="AA1026" s="350"/>
      <c r="AB1026" s="350"/>
      <c r="AC1026" s="278" t="s">
        <v>476</v>
      </c>
      <c r="AD1026" s="278"/>
      <c r="AE1026" s="278"/>
      <c r="AF1026" s="278"/>
      <c r="AG1026" s="278"/>
      <c r="AH1026" s="349" t="s">
        <v>391</v>
      </c>
      <c r="AI1026" s="351"/>
      <c r="AJ1026" s="351"/>
      <c r="AK1026" s="351"/>
      <c r="AL1026" s="351" t="s">
        <v>21</v>
      </c>
      <c r="AM1026" s="351"/>
      <c r="AN1026" s="351"/>
      <c r="AO1026" s="433"/>
      <c r="AP1026" s="434" t="s">
        <v>433</v>
      </c>
      <c r="AQ1026" s="434"/>
      <c r="AR1026" s="434"/>
      <c r="AS1026" s="434"/>
      <c r="AT1026" s="434"/>
      <c r="AU1026" s="434"/>
      <c r="AV1026" s="434"/>
      <c r="AW1026" s="434"/>
      <c r="AX1026" s="434"/>
    </row>
    <row r="1027" spans="1:50" ht="26.25" customHeight="1" x14ac:dyDescent="0.15">
      <c r="A1027" s="1065">
        <v>1</v>
      </c>
      <c r="B1027" s="1065">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432</v>
      </c>
      <c r="K1059" s="113"/>
      <c r="L1059" s="113"/>
      <c r="M1059" s="113"/>
      <c r="N1059" s="113"/>
      <c r="O1059" s="113"/>
      <c r="P1059" s="352" t="s">
        <v>27</v>
      </c>
      <c r="Q1059" s="352"/>
      <c r="R1059" s="352"/>
      <c r="S1059" s="352"/>
      <c r="T1059" s="352"/>
      <c r="U1059" s="352"/>
      <c r="V1059" s="352"/>
      <c r="W1059" s="352"/>
      <c r="X1059" s="352"/>
      <c r="Y1059" s="349" t="s">
        <v>493</v>
      </c>
      <c r="Z1059" s="350"/>
      <c r="AA1059" s="350"/>
      <c r="AB1059" s="350"/>
      <c r="AC1059" s="278" t="s">
        <v>476</v>
      </c>
      <c r="AD1059" s="278"/>
      <c r="AE1059" s="278"/>
      <c r="AF1059" s="278"/>
      <c r="AG1059" s="278"/>
      <c r="AH1059" s="349" t="s">
        <v>391</v>
      </c>
      <c r="AI1059" s="351"/>
      <c r="AJ1059" s="351"/>
      <c r="AK1059" s="351"/>
      <c r="AL1059" s="351" t="s">
        <v>21</v>
      </c>
      <c r="AM1059" s="351"/>
      <c r="AN1059" s="351"/>
      <c r="AO1059" s="433"/>
      <c r="AP1059" s="434" t="s">
        <v>433</v>
      </c>
      <c r="AQ1059" s="434"/>
      <c r="AR1059" s="434"/>
      <c r="AS1059" s="434"/>
      <c r="AT1059" s="434"/>
      <c r="AU1059" s="434"/>
      <c r="AV1059" s="434"/>
      <c r="AW1059" s="434"/>
      <c r="AX1059" s="434"/>
    </row>
    <row r="1060" spans="1:50" ht="26.25" customHeight="1" x14ac:dyDescent="0.15">
      <c r="A1060" s="1065">
        <v>1</v>
      </c>
      <c r="B1060" s="1065">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432</v>
      </c>
      <c r="K1092" s="113"/>
      <c r="L1092" s="113"/>
      <c r="M1092" s="113"/>
      <c r="N1092" s="113"/>
      <c r="O1092" s="113"/>
      <c r="P1092" s="352" t="s">
        <v>27</v>
      </c>
      <c r="Q1092" s="352"/>
      <c r="R1092" s="352"/>
      <c r="S1092" s="352"/>
      <c r="T1092" s="352"/>
      <c r="U1092" s="352"/>
      <c r="V1092" s="352"/>
      <c r="W1092" s="352"/>
      <c r="X1092" s="352"/>
      <c r="Y1092" s="349" t="s">
        <v>493</v>
      </c>
      <c r="Z1092" s="350"/>
      <c r="AA1092" s="350"/>
      <c r="AB1092" s="350"/>
      <c r="AC1092" s="278" t="s">
        <v>476</v>
      </c>
      <c r="AD1092" s="278"/>
      <c r="AE1092" s="278"/>
      <c r="AF1092" s="278"/>
      <c r="AG1092" s="278"/>
      <c r="AH1092" s="349" t="s">
        <v>391</v>
      </c>
      <c r="AI1092" s="351"/>
      <c r="AJ1092" s="351"/>
      <c r="AK1092" s="351"/>
      <c r="AL1092" s="351" t="s">
        <v>21</v>
      </c>
      <c r="AM1092" s="351"/>
      <c r="AN1092" s="351"/>
      <c r="AO1092" s="433"/>
      <c r="AP1092" s="434" t="s">
        <v>433</v>
      </c>
      <c r="AQ1092" s="434"/>
      <c r="AR1092" s="434"/>
      <c r="AS1092" s="434"/>
      <c r="AT1092" s="434"/>
      <c r="AU1092" s="434"/>
      <c r="AV1092" s="434"/>
      <c r="AW1092" s="434"/>
      <c r="AX1092" s="434"/>
    </row>
    <row r="1093" spans="1:50" ht="26.25" customHeight="1" x14ac:dyDescent="0.15">
      <c r="A1093" s="1065">
        <v>1</v>
      </c>
      <c r="B1093" s="1065">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432</v>
      </c>
      <c r="K1125" s="113"/>
      <c r="L1125" s="113"/>
      <c r="M1125" s="113"/>
      <c r="N1125" s="113"/>
      <c r="O1125" s="113"/>
      <c r="P1125" s="352" t="s">
        <v>27</v>
      </c>
      <c r="Q1125" s="352"/>
      <c r="R1125" s="352"/>
      <c r="S1125" s="352"/>
      <c r="T1125" s="352"/>
      <c r="U1125" s="352"/>
      <c r="V1125" s="352"/>
      <c r="W1125" s="352"/>
      <c r="X1125" s="352"/>
      <c r="Y1125" s="349" t="s">
        <v>493</v>
      </c>
      <c r="Z1125" s="350"/>
      <c r="AA1125" s="350"/>
      <c r="AB1125" s="350"/>
      <c r="AC1125" s="278" t="s">
        <v>476</v>
      </c>
      <c r="AD1125" s="278"/>
      <c r="AE1125" s="278"/>
      <c r="AF1125" s="278"/>
      <c r="AG1125" s="278"/>
      <c r="AH1125" s="349" t="s">
        <v>391</v>
      </c>
      <c r="AI1125" s="351"/>
      <c r="AJ1125" s="351"/>
      <c r="AK1125" s="351"/>
      <c r="AL1125" s="351" t="s">
        <v>21</v>
      </c>
      <c r="AM1125" s="351"/>
      <c r="AN1125" s="351"/>
      <c r="AO1125" s="433"/>
      <c r="AP1125" s="434" t="s">
        <v>433</v>
      </c>
      <c r="AQ1125" s="434"/>
      <c r="AR1125" s="434"/>
      <c r="AS1125" s="434"/>
      <c r="AT1125" s="434"/>
      <c r="AU1125" s="434"/>
      <c r="AV1125" s="434"/>
      <c r="AW1125" s="434"/>
      <c r="AX1125" s="434"/>
    </row>
    <row r="1126" spans="1:50" ht="26.25" customHeight="1" x14ac:dyDescent="0.15">
      <c r="A1126" s="1065">
        <v>1</v>
      </c>
      <c r="B1126" s="1065">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432</v>
      </c>
      <c r="K1158" s="113"/>
      <c r="L1158" s="113"/>
      <c r="M1158" s="113"/>
      <c r="N1158" s="113"/>
      <c r="O1158" s="113"/>
      <c r="P1158" s="352" t="s">
        <v>27</v>
      </c>
      <c r="Q1158" s="352"/>
      <c r="R1158" s="352"/>
      <c r="S1158" s="352"/>
      <c r="T1158" s="352"/>
      <c r="U1158" s="352"/>
      <c r="V1158" s="352"/>
      <c r="W1158" s="352"/>
      <c r="X1158" s="352"/>
      <c r="Y1158" s="349" t="s">
        <v>493</v>
      </c>
      <c r="Z1158" s="350"/>
      <c r="AA1158" s="350"/>
      <c r="AB1158" s="350"/>
      <c r="AC1158" s="278" t="s">
        <v>476</v>
      </c>
      <c r="AD1158" s="278"/>
      <c r="AE1158" s="278"/>
      <c r="AF1158" s="278"/>
      <c r="AG1158" s="278"/>
      <c r="AH1158" s="349" t="s">
        <v>391</v>
      </c>
      <c r="AI1158" s="351"/>
      <c r="AJ1158" s="351"/>
      <c r="AK1158" s="351"/>
      <c r="AL1158" s="351" t="s">
        <v>21</v>
      </c>
      <c r="AM1158" s="351"/>
      <c r="AN1158" s="351"/>
      <c r="AO1158" s="433"/>
      <c r="AP1158" s="434" t="s">
        <v>433</v>
      </c>
      <c r="AQ1158" s="434"/>
      <c r="AR1158" s="434"/>
      <c r="AS1158" s="434"/>
      <c r="AT1158" s="434"/>
      <c r="AU1158" s="434"/>
      <c r="AV1158" s="434"/>
      <c r="AW1158" s="434"/>
      <c r="AX1158" s="434"/>
    </row>
    <row r="1159" spans="1:50" ht="26.25" customHeight="1" x14ac:dyDescent="0.15">
      <c r="A1159" s="1065">
        <v>1</v>
      </c>
      <c r="B1159" s="1065">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432</v>
      </c>
      <c r="K1191" s="113"/>
      <c r="L1191" s="113"/>
      <c r="M1191" s="113"/>
      <c r="N1191" s="113"/>
      <c r="O1191" s="113"/>
      <c r="P1191" s="352" t="s">
        <v>27</v>
      </c>
      <c r="Q1191" s="352"/>
      <c r="R1191" s="352"/>
      <c r="S1191" s="352"/>
      <c r="T1191" s="352"/>
      <c r="U1191" s="352"/>
      <c r="V1191" s="352"/>
      <c r="W1191" s="352"/>
      <c r="X1191" s="352"/>
      <c r="Y1191" s="349" t="s">
        <v>493</v>
      </c>
      <c r="Z1191" s="350"/>
      <c r="AA1191" s="350"/>
      <c r="AB1191" s="350"/>
      <c r="AC1191" s="278" t="s">
        <v>476</v>
      </c>
      <c r="AD1191" s="278"/>
      <c r="AE1191" s="278"/>
      <c r="AF1191" s="278"/>
      <c r="AG1191" s="278"/>
      <c r="AH1191" s="349" t="s">
        <v>391</v>
      </c>
      <c r="AI1191" s="351"/>
      <c r="AJ1191" s="351"/>
      <c r="AK1191" s="351"/>
      <c r="AL1191" s="351" t="s">
        <v>21</v>
      </c>
      <c r="AM1191" s="351"/>
      <c r="AN1191" s="351"/>
      <c r="AO1191" s="433"/>
      <c r="AP1191" s="434" t="s">
        <v>433</v>
      </c>
      <c r="AQ1191" s="434"/>
      <c r="AR1191" s="434"/>
      <c r="AS1191" s="434"/>
      <c r="AT1191" s="434"/>
      <c r="AU1191" s="434"/>
      <c r="AV1191" s="434"/>
      <c r="AW1191" s="434"/>
      <c r="AX1191" s="434"/>
    </row>
    <row r="1192" spans="1:50" ht="26.25" customHeight="1" x14ac:dyDescent="0.15">
      <c r="A1192" s="1065">
        <v>1</v>
      </c>
      <c r="B1192" s="1065">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432</v>
      </c>
      <c r="K1224" s="113"/>
      <c r="L1224" s="113"/>
      <c r="M1224" s="113"/>
      <c r="N1224" s="113"/>
      <c r="O1224" s="113"/>
      <c r="P1224" s="352" t="s">
        <v>27</v>
      </c>
      <c r="Q1224" s="352"/>
      <c r="R1224" s="352"/>
      <c r="S1224" s="352"/>
      <c r="T1224" s="352"/>
      <c r="U1224" s="352"/>
      <c r="V1224" s="352"/>
      <c r="W1224" s="352"/>
      <c r="X1224" s="352"/>
      <c r="Y1224" s="349" t="s">
        <v>493</v>
      </c>
      <c r="Z1224" s="350"/>
      <c r="AA1224" s="350"/>
      <c r="AB1224" s="350"/>
      <c r="AC1224" s="278" t="s">
        <v>476</v>
      </c>
      <c r="AD1224" s="278"/>
      <c r="AE1224" s="278"/>
      <c r="AF1224" s="278"/>
      <c r="AG1224" s="278"/>
      <c r="AH1224" s="349" t="s">
        <v>391</v>
      </c>
      <c r="AI1224" s="351"/>
      <c r="AJ1224" s="351"/>
      <c r="AK1224" s="351"/>
      <c r="AL1224" s="351" t="s">
        <v>21</v>
      </c>
      <c r="AM1224" s="351"/>
      <c r="AN1224" s="351"/>
      <c r="AO1224" s="433"/>
      <c r="AP1224" s="434" t="s">
        <v>433</v>
      </c>
      <c r="AQ1224" s="434"/>
      <c r="AR1224" s="434"/>
      <c r="AS1224" s="434"/>
      <c r="AT1224" s="434"/>
      <c r="AU1224" s="434"/>
      <c r="AV1224" s="434"/>
      <c r="AW1224" s="434"/>
      <c r="AX1224" s="434"/>
    </row>
    <row r="1225" spans="1:50" ht="26.25" customHeight="1" x14ac:dyDescent="0.15">
      <c r="A1225" s="1065">
        <v>1</v>
      </c>
      <c r="B1225" s="1065">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432</v>
      </c>
      <c r="K1257" s="113"/>
      <c r="L1257" s="113"/>
      <c r="M1257" s="113"/>
      <c r="N1257" s="113"/>
      <c r="O1257" s="113"/>
      <c r="P1257" s="352" t="s">
        <v>27</v>
      </c>
      <c r="Q1257" s="352"/>
      <c r="R1257" s="352"/>
      <c r="S1257" s="352"/>
      <c r="T1257" s="352"/>
      <c r="U1257" s="352"/>
      <c r="V1257" s="352"/>
      <c r="W1257" s="352"/>
      <c r="X1257" s="352"/>
      <c r="Y1257" s="349" t="s">
        <v>493</v>
      </c>
      <c r="Z1257" s="350"/>
      <c r="AA1257" s="350"/>
      <c r="AB1257" s="350"/>
      <c r="AC1257" s="278" t="s">
        <v>476</v>
      </c>
      <c r="AD1257" s="278"/>
      <c r="AE1257" s="278"/>
      <c r="AF1257" s="278"/>
      <c r="AG1257" s="278"/>
      <c r="AH1257" s="349" t="s">
        <v>391</v>
      </c>
      <c r="AI1257" s="351"/>
      <c r="AJ1257" s="351"/>
      <c r="AK1257" s="351"/>
      <c r="AL1257" s="351" t="s">
        <v>21</v>
      </c>
      <c r="AM1257" s="351"/>
      <c r="AN1257" s="351"/>
      <c r="AO1257" s="433"/>
      <c r="AP1257" s="434" t="s">
        <v>433</v>
      </c>
      <c r="AQ1257" s="434"/>
      <c r="AR1257" s="434"/>
      <c r="AS1257" s="434"/>
      <c r="AT1257" s="434"/>
      <c r="AU1257" s="434"/>
      <c r="AV1257" s="434"/>
      <c r="AW1257" s="434"/>
      <c r="AX1257" s="434"/>
    </row>
    <row r="1258" spans="1:50" ht="26.25" customHeight="1" x14ac:dyDescent="0.15">
      <c r="A1258" s="1065">
        <v>1</v>
      </c>
      <c r="B1258" s="1065">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432</v>
      </c>
      <c r="K1290" s="113"/>
      <c r="L1290" s="113"/>
      <c r="M1290" s="113"/>
      <c r="N1290" s="113"/>
      <c r="O1290" s="113"/>
      <c r="P1290" s="352" t="s">
        <v>27</v>
      </c>
      <c r="Q1290" s="352"/>
      <c r="R1290" s="352"/>
      <c r="S1290" s="352"/>
      <c r="T1290" s="352"/>
      <c r="U1290" s="352"/>
      <c r="V1290" s="352"/>
      <c r="W1290" s="352"/>
      <c r="X1290" s="352"/>
      <c r="Y1290" s="349" t="s">
        <v>493</v>
      </c>
      <c r="Z1290" s="350"/>
      <c r="AA1290" s="350"/>
      <c r="AB1290" s="350"/>
      <c r="AC1290" s="278" t="s">
        <v>476</v>
      </c>
      <c r="AD1290" s="278"/>
      <c r="AE1290" s="278"/>
      <c r="AF1290" s="278"/>
      <c r="AG1290" s="278"/>
      <c r="AH1290" s="349" t="s">
        <v>391</v>
      </c>
      <c r="AI1290" s="351"/>
      <c r="AJ1290" s="351"/>
      <c r="AK1290" s="351"/>
      <c r="AL1290" s="351" t="s">
        <v>21</v>
      </c>
      <c r="AM1290" s="351"/>
      <c r="AN1290" s="351"/>
      <c r="AO1290" s="433"/>
      <c r="AP1290" s="434" t="s">
        <v>433</v>
      </c>
      <c r="AQ1290" s="434"/>
      <c r="AR1290" s="434"/>
      <c r="AS1290" s="434"/>
      <c r="AT1290" s="434"/>
      <c r="AU1290" s="434"/>
      <c r="AV1290" s="434"/>
      <c r="AW1290" s="434"/>
      <c r="AX1290" s="434"/>
    </row>
    <row r="1291" spans="1:50" ht="26.25" customHeight="1" x14ac:dyDescent="0.15">
      <c r="A1291" s="1065">
        <v>1</v>
      </c>
      <c r="B1291" s="1065">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2018-06-29T13:57:32Z</cp:lastPrinted>
  <dcterms:created xsi:type="dcterms:W3CDTF">2012-03-13T00:50:25Z</dcterms:created>
  <dcterms:modified xsi:type="dcterms:W3CDTF">2018-07-05T07:03:25Z</dcterms:modified>
</cp:coreProperties>
</file>