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8160" yWindow="1470" windowWidth="12660" windowHeight="8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<sst xmlns="http://schemas.openxmlformats.org/spreadsheetml/2006/main" count="2911" uniqueCount="636">
  <si>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</si>
  <si>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</si>
  <si>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</si>
  <si>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</si>
  <si>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</si>
  <si>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</si>
  <si>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</si>
  <si>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</si>
  <si>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</si>
  <si>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</si>
  <si>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</si>
  <si>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</si>
  <si>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</si>
  <si>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</si>
  <si>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</si>
  <si>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</si>
  <si>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</si>
  <si>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</si>
  <si>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</si>
  <si>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</si>
  <si>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</si>
  <si>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</si>
  <si>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</si>
  <si>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</si>
  <si>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</si>
  <si>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</si>
  <si>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</si>
  <si>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</si>
  <si>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</si>
  <si>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</si>
  <si>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</si>
  <si>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</si>
  <si>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</si>
  <si>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</si>
  <si>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</si>
  <si>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</si>
  <si>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</si>
  <si>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</si>
  <si>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</si>
  <si>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</si>
  <si>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</si>
  <si>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</si>
  <si>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</si>
  <si>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</si>
  <si>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</si>
  <si>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</si>
  <si>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</si>
  <si>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</si>
  <si>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</si>
  <si>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</si>
  <si>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</si>
  <si>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</si>
  <si>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</si>
  <si>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</si>
  <si>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</si>
  <si>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</si>
  <si>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</si>
  <si>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</si>
  <si>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</si>
  <si>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</si>
  <si>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</si>
  <si>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</si>
  <si>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</si>
  <si>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</si>
  <si>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</si>
  <si>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</si>
  <si>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</si>
  <si>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</si>
  <si>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</si>
  <si>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</si>
  <si>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</si>
  <si>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</si>
  <si>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</si>
  <si>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</si>
  <si>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</si>
  <si>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</si>
  <si>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</si>
  <si>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</si>
  <si>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</si>
  <si>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</si>
  <si>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</si>
  <si>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</si>
  <si>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</si>
  <si>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</si>
  <si>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</si>
  <si>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</si>
  <si>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</si>
  <si>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</si>
  <si>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</si>
  <si>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</si>
  <si>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</si>
  <si>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</si>
  <si>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</si>
  <si>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</si>
  <si>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</si>
  <si>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</si>
  <si>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</si>
  <si>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</si>
  <si>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</si>
  <si>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</si>
  <si>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</si>
  <si>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</si>
  <si>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</si>
  <si>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</si>
  <si>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</si>
  <si>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</si>
  <si>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</si>
  <si>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</si>
  <si>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</si>
  <si>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</si>
  <si>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</si>
  <si>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</si>
  <si>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</si>
  <si>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</si>
  <si>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</si>
  <si>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</si>
  <si>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</si>
  <si>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</si>
  <si>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</si>
  <si>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</si>
  <si>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</si>
  <si>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</si>
  <si>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</si>
  <si>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</si>
  <si>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</si>
  <si>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</si>
  <si>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</si>
  <si>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</si>
  <si>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</si>
  <si>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</si>
  <si>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</si>
  <si>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</si>
  <si>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</si>
  <si>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</si>
  <si>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</si>
  <si>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</si>
  <si>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</si>
  <si>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</si>
  <si>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</si>
  <si>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</si>
  <si>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</si>
  <si>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</si>
  <si>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</si>
  <si>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</si>
  <si>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</si>
  <si>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</si>
  <si>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</si>
  <si>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</si>
  <si>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</si>
  <si>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</si>
  <si>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</si>
  <si>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</si>
  <si>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</si>
  <si>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</si>
  <si>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</si>
  <si>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</si>
  <si>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</si>
  <si>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</si>
  <si>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</si>
  <si>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</si>
  <si>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</si>
  <si>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</si>
  <si>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</si>
  <si>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</si>
  <si>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</si>
  <si>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</si>
  <si>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</si>
  <si>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</si>
  <si>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</si>
  <si>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</si>
  <si>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</si>
  <si>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</si>
  <si>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</si>
  <si>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</si>
  <si>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</si>
  <si>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</si>
  <si>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</si>
  <si>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</si>
  <si>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</si>
  <si>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</si>
  <si>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</si>
  <si>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</si>
  <si>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</si>
  <si>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</si>
  <si>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</si>
  <si>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</si>
  <si>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</si>
  <si>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</si>
  <si>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</si>
  <si>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</si>
  <si>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</si>
  <si>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</si>
  <si>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</si>
  <si>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</si>
  <si>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</si>
  <si>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</si>
  <si>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</si>
  <si>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</si>
  <si>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</si>
  <si>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</si>
  <si>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</si>
  <si>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</si>
  <si>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</si>
  <si>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</si>
  <si>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</si>
  <si>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</si>
  <si>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</si>
  <si>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</si>
  <si>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</si>
  <si>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</si>
  <si>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</si>
  <si>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</si>
  <si>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</si>
  <si>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</si>
  <si>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</si>
  <si>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</si>
  <si>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</si>
  <si>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</si>
  <si>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</si>
  <si>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</si>
  <si>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</si>
  <si>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</si>
  <si>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</si>
  <si>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</si>
  <si>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</si>
  <si>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</si>
  <si>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</si>
  <si>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</si>
  <si>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</si>
  <si>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</si>
  <si>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</si>
  <si>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</si>
  <si>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</si>
  <si>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</si>
  <si>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</si>
  <si>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</si>
  <si>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</si>
  <si>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</si>
  <si>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</si>
  <si>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</si>
  <si>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</si>
  <si>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</si>
  <si>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</si>
  <si>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</si>
  <si>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</si>
  <si>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</si>
  <si>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</si>
  <si>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</si>
  <si>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</si>
  <si>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</si>
  <si>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</si>
  <si>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</si>
  <si>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</si>
  <si>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</si>
  <si>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</si>
  <si>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</si>
  <si>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</si>
  <si>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</si>
  <si>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</si>
  <si>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</si>
  <si>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</si>
  <si>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</si>
  <si>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</si>
  <si>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</si>
  <si>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</si>
  <si>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</si>
  <si>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</si>
  <si>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</si>
  <si>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</si>
  <si>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</si>
  <si>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</si>
  <si>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</si>
  <si>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</si>
  <si>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</si>
  <si>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</si>
  <si>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</si>
  <si>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</si>
  <si>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</si>
  <si>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</si>
  <si>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</si>
  <si>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</si>
  <si>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</si>
  <si>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</si>
  <si>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</si>
  <si>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</si>
  <si>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</si>
  <si>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</si>
  <si>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</si>
  <si>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</si>
  <si>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</si>
  <si>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</si>
  <si>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</si>
  <si>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</si>
  <si>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</si>
  <si>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</si>
  <si>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</si>
  <si>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</si>
  <si>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</si>
  <si>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</si>
  <si>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</si>
  <si>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</si>
  <si>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</si>
  <si>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</si>
  <si>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</si>
  <si>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</si>
  <si>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</si>
  <si>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</si>
  <si>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</si>
  <si>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</si>
  <si>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</si>
  <si>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</si>
  <si>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</si>
  <si>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</si>
  <si>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</si>
  <si>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</si>
  <si>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</si>
  <si>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</si>
  <si>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</si>
  <si>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</si>
  <si>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</si>
  <si>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</si>
  <si>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</si>
  <si>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</si>
  <si>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</si>
  <si>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</si>
  <si>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</si>
  <si>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</si>
  <si>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</si>
  <si>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</si>
  <si>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</si>
  <si>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</si>
  <si>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</si>
  <si>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</si>
  <si>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</si>
  <si>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</si>
  <si>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</si>
  <si>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</si>
  <si>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</si>
  <si>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</si>
  <si>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</si>
  <si>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</si>
  <si>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</si>
  <si>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</si>
  <si>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</si>
  <si>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</si>
  <si>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</si>
  <si>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</si>
  <si>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</si>
  <si>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</si>
  <si>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</si>
  <si>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</si>
  <si>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</si>
  <si>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</si>
  <si>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</si>
  <si>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</si>
  <si>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</si>
  <si>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</si>
  <si>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</si>
  <si>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</si>
  <si>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</si>
  <si>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</si>
  <si>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</si>
  <si>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</si>
  <si>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</si>
  <si>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</si>
  <si>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</si>
  <si>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</si>
  <si>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</si>
  <si>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</si>
  <si>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</si>
  <si>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</si>
  <si>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</si>
  <si>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</si>
  <si>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</si>
  <si>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</si>
  <si>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</si>
  <si>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</si>
  <si>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</si>
  <si>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</si>
  <si>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</si>
  <si>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</si>
  <si>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</si>
  <si>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</si>
  <si>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</si>
  <si>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</si>
  <si>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</si>
  <si>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</si>
  <si>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</si>
  <si>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</si>
  <si>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</si>
  <si>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</si>
  <si>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</si>
  <si>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</si>
  <si>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</si>
  <si>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</si>
  <si>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</si>
  <si>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</si>
  <si>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</si>
  <si>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</si>
  <si>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</si>
  <si>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</si>
  <si>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</si>
  <si>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</si>
  <si>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</si>
  <si>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</si>
  <si>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</si>
  <si>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</si>
  <si>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</si>
  <si>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</si>
  <si>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</si>
  <si>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</si>
  <si>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</si>
  <si>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</si>
  <si>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</si>
  <si>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</si>
  <si>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</si>
  <si>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</si>
  <si>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</si>
  <si>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</si>
  <si>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</si>
  <si>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</si>
  <si>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</si>
  <si>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</si>
  <si>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</si>
  <si>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</si>
  <si>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</si>
  <si>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</si>
  <si>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</si>
  <si>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</si>
  <si>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</si>
  <si>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</si>
  <si>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</si>
  <si>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</si>
  <si>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</si>
  <si>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</si>
  <si>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</si>
  <si>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</si>
  <si>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</si>
  <si>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</si>
  <si>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</si>
  <si>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</si>
  <si>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</si>
  <si>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</si>
  <si>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</si>
  <si>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</si>
  <si>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</si>
  <si>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</si>
  <si>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</si>
  <si>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</si>
  <si>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</si>
  <si>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</si>
  <si>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</si>
  <si>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</si>
  <si>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</si>
  <si>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</si>
  <si>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</si>
  <si>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</si>
  <si>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</si>
  <si>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</si>
  <si>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</si>
  <si>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</si>
  <si>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</si>
  <si>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</si>
  <si>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</si>
  <si>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</si>
  <si>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</si>
  <si>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</si>
  <si>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</si>
  <si>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</si>
  <si>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</si>
  <si>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</si>
  <si>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</si>
  <si>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</si>
  <si>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</si>
  <si>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</si>
  <si>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</si>
  <si>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</si>
  <si>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</si>
  <si>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</si>
  <si>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</si>
  <si>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</si>
  <si>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</si>
  <si>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</si>
  <si>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</si>
  <si>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</si>
  <si>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</si>
  <si>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</si>
  <si>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</si>
  <si>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</si>
  <si>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</si>
  <si>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</si>
  <si>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</si>
  <si>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</si>
  <si>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</si>
  <si>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</si>
  <si>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</si>
  <si>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</si>
  <si>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</si>
  <si>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</si>
  <si>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</si>
  <si>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</si>
  <si>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</si>
  <si>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</si>
  <si>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</si>
  <si>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</si>
  <si>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</si>
  <si>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</si>
  <si>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</si>
  <si>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</si>
  <si>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</si>
  <si>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</si>
  <si>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</si>
  <si>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</si>
  <si>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</si>
  <si>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</si>
  <si>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</si>
  <si>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</si>
  <si>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</si>
  <si>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</si>
  <si>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</si>
  <si>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</si>
  <si>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</si>
  <si>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</si>
  <si>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</si>
  <si>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</si>
  <si>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</si>
  <si>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</si>
  <si>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</si>
  <si>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</si>
  <si>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</si>
  <si>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</si>
  <si>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</si>
  <si>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</si>
  <si>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</si>
  <si>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</si>
  <si>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</si>
  <si>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</si>
  <si>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</si>
  <si>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</si>
  <si>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</si>
  <si>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</si>
  <si>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</si>
  <si>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</si>
  <si>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</si>
  <si>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</si>
  <si>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</si>
  <si>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</si>
  <si>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</si>
  <si>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</si>
  <si>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</si>
  <si>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特別安全衛生指導等経費</t>
    <phoneticPr fontId="6"/>
  </si>
  <si>
    <t>労働基準局安全衛生部</t>
    <rPh sb="0" eb="2">
      <t>ロウドウ</t>
    </rPh>
    <rPh sb="2" eb="4">
      <t>キジュン</t>
    </rPh>
    <rPh sb="4" eb="5">
      <t>キョク</t>
    </rPh>
    <rPh sb="5" eb="7">
      <t>アンゼン</t>
    </rPh>
    <rPh sb="7" eb="10">
      <t>エイセイブ</t>
    </rPh>
    <phoneticPr fontId="4"/>
  </si>
  <si>
    <t>平成２３年度</t>
    <rPh sb="0" eb="2">
      <t>ヘイセイ</t>
    </rPh>
    <rPh sb="4" eb="5">
      <t>ネン</t>
    </rPh>
    <rPh sb="5" eb="6">
      <t>ド</t>
    </rPh>
    <phoneticPr fontId="6"/>
  </si>
  <si>
    <t>終了予定なし</t>
    <rPh sb="0" eb="2">
      <t>シュウリョウ</t>
    </rPh>
    <rPh sb="2" eb="4">
      <t>ヨテイ</t>
    </rPh>
    <phoneticPr fontId="6"/>
  </si>
  <si>
    <t>安全課</t>
    <rPh sb="0" eb="3">
      <t>アンゼンカ</t>
    </rPh>
    <phoneticPr fontId="4"/>
  </si>
  <si>
    <t>井上　仁</t>
    <rPh sb="0" eb="2">
      <t>イノウエ</t>
    </rPh>
    <rPh sb="3" eb="4">
      <t>ジン</t>
    </rPh>
    <phoneticPr fontId="7"/>
  </si>
  <si>
    <t>○</t>
  </si>
  <si>
    <t>労働者災害補償保険法第29条第1項第3号
労働安全衛生法第３条第２項</t>
  </si>
  <si>
    <t>第13次労働災害防止計画</t>
    <rPh sb="0" eb="1">
      <t>ダイ</t>
    </rPh>
    <rPh sb="3" eb="4">
      <t>ツギ</t>
    </rPh>
    <rPh sb="4" eb="6">
      <t>ロウドウ</t>
    </rPh>
    <rPh sb="6" eb="8">
      <t>サイガイ</t>
    </rPh>
    <rPh sb="8" eb="10">
      <t>ボウシ</t>
    </rPh>
    <rPh sb="10" eb="12">
      <t>ケイカク</t>
    </rPh>
    <phoneticPr fontId="7"/>
  </si>
  <si>
    <t>（１）特別安全指導の実施（技術の進歩に伴い危険性の高い業種（石油化学工業等）及び災害発生率が著しく高く重大災害が多い職種（建設業等）について本省、局署の専門職員による災害防止の指導を行う）
（２）特別衛生監督の実施（職業性疾病の問題が社会的にも大きな問題になっていることから、有害物質等有害要因を有する作業場に対する職業性疾病及び振動障害の予防のための特別監督指導を実施し、労働者の健康管理及び一般の労働条件等の確保を行う等）</t>
  </si>
  <si>
    <t>（１）特別安全指導の実施・・石油化学、建設業等に対する特別安全指導、港湾運送業に対する個別指導、発注機関に対する労働災害防止活動実施の指導等
（２）特別衛生監督の実施・・特別衛生監督指導、林業関係事業に対する監督指導、労働衛生関係指導用手引等の作成
（３）特定労働災害調査分析費・・災害原因等の災害調査の分析、重篤災害等の災害調査の実施、学識経験者の派遣</t>
    <rPh sb="34" eb="36">
      <t>コウワン</t>
    </rPh>
    <rPh sb="36" eb="38">
      <t>ウンソウ</t>
    </rPh>
    <rPh sb="169" eb="171">
      <t>ガクシキ</t>
    </rPh>
    <rPh sb="171" eb="174">
      <t>ケイケンシャ</t>
    </rPh>
    <phoneticPr fontId="4"/>
  </si>
  <si>
    <t>-</t>
  </si>
  <si>
    <t>労働災害の対前年比減</t>
  </si>
  <si>
    <t>労働災害の対前年比</t>
  </si>
  <si>
    <t>人</t>
    <rPh sb="0" eb="1">
      <t>ニン</t>
    </rPh>
    <phoneticPr fontId="7"/>
  </si>
  <si>
    <t>労働者死傷病報告</t>
    <rPh sb="0" eb="3">
      <t>ロウドウシャ</t>
    </rPh>
    <rPh sb="3" eb="6">
      <t>シショウビョウ</t>
    </rPh>
    <rPh sb="6" eb="8">
      <t>ホウコク</t>
    </rPh>
    <phoneticPr fontId="6"/>
  </si>
  <si>
    <t>石油化学工業、建設業等の危険性の高い業種の事業場に対して労働災害防止のための安全衛生指導を実施し、対前年比増を目指す。</t>
  </si>
  <si>
    <t>件</t>
    <rPh sb="0" eb="1">
      <t>ケン</t>
    </rPh>
    <phoneticPr fontId="7"/>
  </si>
  <si>
    <t>当該事業費は、特別安全衛生指導に要する職員旅費、謝金、図書購入費、備品費等から構成されており、また、安全衛生指導に要する経費は別の事業費からも支出があることから、指導1件当たりのコストを当該経費のみをもって算出することはできない。</t>
  </si>
  <si>
    <t>-</t>
    <phoneticPr fontId="6"/>
  </si>
  <si>
    <t>施策大目標２　労働者が安全で健康に働くことができる職場づくりを推進すること</t>
    <rPh sb="0" eb="2">
      <t>セサク</t>
    </rPh>
    <rPh sb="2" eb="5">
      <t>ダイモクヒョウ</t>
    </rPh>
    <phoneticPr fontId="7"/>
  </si>
  <si>
    <t>労働者が安全で健康に働くことができる職場づくりを推進すること（施策目標Ⅲ-２-１）</t>
    <phoneticPr fontId="6"/>
  </si>
  <si>
    <t>1 労働災害による死亡者数</t>
  </si>
  <si>
    <t>2 労働災害による死傷者数（休業４日以上）</t>
  </si>
  <si>
    <t>技術の進歩に伴い危険性が高くなっている業種及び建設業などの災害発生率が著しく高く重大災害が多い業種に対する特別安全指導の実施、有害物質等有害要因を有する作業場に対する職業性疾病及び振動障害の予防のための特別衛生監督指導等を実施することで労働者の安全及び健康管理の確保を行い、測定指標１及び２に寄与すると見込んでいる。</t>
    <rPh sb="103" eb="105">
      <t>エイセイ</t>
    </rPh>
    <phoneticPr fontId="6"/>
  </si>
  <si>
    <t>労働災害を防止するための安全衛生指導等は行政政策に直結し、国家公務員である労働基準監督官及び厚生労働技官でしか実施できないことから、国費を投入しなければ目的を達成できない事業である。</t>
    <rPh sb="20" eb="22">
      <t>ギョウセイ</t>
    </rPh>
    <rPh sb="22" eb="24">
      <t>セイサク</t>
    </rPh>
    <rPh sb="25" eb="27">
      <t>チョッケツ</t>
    </rPh>
    <rPh sb="29" eb="31">
      <t>コッカ</t>
    </rPh>
    <rPh sb="31" eb="34">
      <t>コウムイン</t>
    </rPh>
    <rPh sb="44" eb="45">
      <t>オヨ</t>
    </rPh>
    <rPh sb="46" eb="48">
      <t>コウセイ</t>
    </rPh>
    <rPh sb="48" eb="50">
      <t>ロウドウ</t>
    </rPh>
    <rPh sb="50" eb="52">
      <t>ギカン</t>
    </rPh>
    <rPh sb="66" eb="68">
      <t>コクヒ</t>
    </rPh>
    <rPh sb="69" eb="71">
      <t>トウニュウ</t>
    </rPh>
    <rPh sb="76" eb="78">
      <t>モクテキ</t>
    </rPh>
    <rPh sb="79" eb="81">
      <t>タッセイ</t>
    </rPh>
    <rPh sb="85" eb="87">
      <t>ジギョウ</t>
    </rPh>
    <phoneticPr fontId="1"/>
  </si>
  <si>
    <t>労働災害を防止するための安全衛生指導等は行政政策に直結し、国家公務員である労働基準監督官及び厚生労働技官でしか実施できないことから、国が実施するべき事業である。</t>
    <rPh sb="44" eb="45">
      <t>オヨ</t>
    </rPh>
    <rPh sb="46" eb="48">
      <t>コウセイ</t>
    </rPh>
    <rPh sb="48" eb="50">
      <t>ロウドウ</t>
    </rPh>
    <rPh sb="50" eb="52">
      <t>ギカン</t>
    </rPh>
    <rPh sb="66" eb="67">
      <t>クニ</t>
    </rPh>
    <rPh sb="68" eb="70">
      <t>ジッシ</t>
    </rPh>
    <rPh sb="74" eb="76">
      <t>ジギョウ</t>
    </rPh>
    <phoneticPr fontId="1"/>
  </si>
  <si>
    <t>労働災害を防止するための安全衛生指導等は行政政策に直結するものであり、優先度は高い。</t>
  </si>
  <si>
    <t>‐</t>
  </si>
  <si>
    <t>無</t>
  </si>
  <si>
    <t>本事業は、労働災害防止のため、安全衛生指導等を実施するための経費であり、事業者から徴収した労災保険料から経費を支出していることから、受益者との負担関係は妥当である。</t>
  </si>
  <si>
    <t>職員旅費等の安全衛生指導等に必要な経費に限定している。</t>
    <rPh sb="0" eb="2">
      <t>ショクイン</t>
    </rPh>
    <rPh sb="2" eb="4">
      <t>リョヒ</t>
    </rPh>
    <rPh sb="4" eb="5">
      <t>トウ</t>
    </rPh>
    <rPh sb="6" eb="8">
      <t>アンゼン</t>
    </rPh>
    <rPh sb="8" eb="10">
      <t>エイセイ</t>
    </rPh>
    <rPh sb="10" eb="12">
      <t>シドウ</t>
    </rPh>
    <rPh sb="12" eb="13">
      <t>トウ</t>
    </rPh>
    <rPh sb="14" eb="16">
      <t>ヒツヨウ</t>
    </rPh>
    <rPh sb="17" eb="19">
      <t>ケイヒ</t>
    </rPh>
    <rPh sb="20" eb="22">
      <t>ゲンテイ</t>
    </rPh>
    <phoneticPr fontId="1"/>
  </si>
  <si>
    <t>△</t>
  </si>
  <si>
    <t>-</t>
    <phoneticPr fontId="6"/>
  </si>
  <si>
    <t>効果的・効率的な指導を実施するため、集団指導等指導手法の工夫を行っている。</t>
    <rPh sb="0" eb="3">
      <t>コウカテキ</t>
    </rPh>
    <rPh sb="4" eb="6">
      <t>コウリツ</t>
    </rPh>
    <rPh sb="6" eb="7">
      <t>テキ</t>
    </rPh>
    <rPh sb="8" eb="10">
      <t>シドウ</t>
    </rPh>
    <rPh sb="11" eb="13">
      <t>ジッシ</t>
    </rPh>
    <rPh sb="31" eb="32">
      <t>オコナ</t>
    </rPh>
    <phoneticPr fontId="7"/>
  </si>
  <si>
    <t>成果目標にしている休業４日以上の労働災害については、一部の業種で増加傾向にあることなどを踏まえ、それらの業種の災害分析をしっかりと行った上で、事業者に対する効率的・効果的な指導等を行う。</t>
    <rPh sb="0" eb="2">
      <t>セイカ</t>
    </rPh>
    <rPh sb="2" eb="4">
      <t>モクヒョウ</t>
    </rPh>
    <rPh sb="9" eb="11">
      <t>キュウギョウ</t>
    </rPh>
    <rPh sb="12" eb="13">
      <t>ニチ</t>
    </rPh>
    <rPh sb="13" eb="15">
      <t>イジョウ</t>
    </rPh>
    <rPh sb="16" eb="18">
      <t>ロウドウ</t>
    </rPh>
    <rPh sb="18" eb="20">
      <t>サイガイ</t>
    </rPh>
    <rPh sb="26" eb="28">
      <t>イチブ</t>
    </rPh>
    <rPh sb="29" eb="31">
      <t>ギョウシュ</t>
    </rPh>
    <rPh sb="32" eb="34">
      <t>ゾウカ</t>
    </rPh>
    <rPh sb="34" eb="36">
      <t>ケイコウ</t>
    </rPh>
    <rPh sb="44" eb="45">
      <t>フ</t>
    </rPh>
    <rPh sb="52" eb="54">
      <t>ギョウシュ</t>
    </rPh>
    <rPh sb="55" eb="57">
      <t>サイガイ</t>
    </rPh>
    <rPh sb="57" eb="59">
      <t>ブンセキ</t>
    </rPh>
    <rPh sb="65" eb="66">
      <t>オコナ</t>
    </rPh>
    <rPh sb="68" eb="69">
      <t>ウエ</t>
    </rPh>
    <rPh sb="71" eb="74">
      <t>ジギョウシャ</t>
    </rPh>
    <rPh sb="75" eb="76">
      <t>タイ</t>
    </rPh>
    <rPh sb="78" eb="80">
      <t>コウリツ</t>
    </rPh>
    <rPh sb="80" eb="81">
      <t>テキ</t>
    </rPh>
    <rPh sb="82" eb="84">
      <t>コウカ</t>
    </rPh>
    <rPh sb="84" eb="85">
      <t>テキ</t>
    </rPh>
    <rPh sb="86" eb="88">
      <t>シドウ</t>
    </rPh>
    <rPh sb="88" eb="89">
      <t>トウ</t>
    </rPh>
    <rPh sb="90" eb="91">
      <t>オコナ</t>
    </rPh>
    <phoneticPr fontId="6"/>
  </si>
  <si>
    <t>職員旅費</t>
    <rPh sb="0" eb="2">
      <t>ショクイン</t>
    </rPh>
    <rPh sb="2" eb="4">
      <t>リョヒ</t>
    </rPh>
    <phoneticPr fontId="6"/>
  </si>
  <si>
    <t>庁費</t>
    <rPh sb="0" eb="2">
      <t>チョウヒ</t>
    </rPh>
    <phoneticPr fontId="6"/>
  </si>
  <si>
    <t>委員等旅費</t>
    <rPh sb="0" eb="2">
      <t>イイン</t>
    </rPh>
    <rPh sb="2" eb="3">
      <t>トウ</t>
    </rPh>
    <rPh sb="3" eb="5">
      <t>リョヒ</t>
    </rPh>
    <phoneticPr fontId="6"/>
  </si>
  <si>
    <t>諸謝金</t>
    <rPh sb="0" eb="1">
      <t>ショ</t>
    </rPh>
    <rPh sb="1" eb="3">
      <t>シャキン</t>
    </rPh>
    <phoneticPr fontId="6"/>
  </si>
  <si>
    <t>-</t>
    <phoneticPr fontId="6"/>
  </si>
  <si>
    <t>-</t>
    <phoneticPr fontId="6"/>
  </si>
  <si>
    <t>1028</t>
    <phoneticPr fontId="6"/>
  </si>
  <si>
    <t>392</t>
    <phoneticPr fontId="6"/>
  </si>
  <si>
    <t>396</t>
    <phoneticPr fontId="6"/>
  </si>
  <si>
    <t>403</t>
    <phoneticPr fontId="6"/>
  </si>
  <si>
    <t>398</t>
    <phoneticPr fontId="6"/>
  </si>
  <si>
    <t>諸謝金</t>
    <rPh sb="0" eb="1">
      <t>ショ</t>
    </rPh>
    <rPh sb="1" eb="3">
      <t>シャキン</t>
    </rPh>
    <phoneticPr fontId="6"/>
  </si>
  <si>
    <t>専門家への謝金</t>
    <rPh sb="0" eb="3">
      <t>センモンカ</t>
    </rPh>
    <rPh sb="5" eb="7">
      <t>シャキン</t>
    </rPh>
    <phoneticPr fontId="6"/>
  </si>
  <si>
    <t>職員旅費</t>
    <phoneticPr fontId="6"/>
  </si>
  <si>
    <t>職員の出張に係る旅費</t>
    <phoneticPr fontId="6"/>
  </si>
  <si>
    <t>委員等旅費</t>
    <phoneticPr fontId="6"/>
  </si>
  <si>
    <t>専門家への旅費</t>
    <phoneticPr fontId="6"/>
  </si>
  <si>
    <t>役務・物品の購入</t>
    <phoneticPr fontId="6"/>
  </si>
  <si>
    <t>庁費</t>
    <phoneticPr fontId="6"/>
  </si>
  <si>
    <t>専門家への謝金</t>
    <rPh sb="0" eb="3">
      <t>センモンカ</t>
    </rPh>
    <rPh sb="5" eb="7">
      <t>シャキン</t>
    </rPh>
    <phoneticPr fontId="6"/>
  </si>
  <si>
    <t>職員の出張に係る旅費</t>
    <rPh sb="0" eb="2">
      <t>ショクイン</t>
    </rPh>
    <rPh sb="3" eb="5">
      <t>シュッチョウ</t>
    </rPh>
    <rPh sb="6" eb="7">
      <t>カカ</t>
    </rPh>
    <rPh sb="8" eb="10">
      <t>リョヒ</t>
    </rPh>
    <phoneticPr fontId="6"/>
  </si>
  <si>
    <t>専門家への旅費</t>
    <rPh sb="0" eb="3">
      <t>センモンカ</t>
    </rPh>
    <rPh sb="5" eb="7">
      <t>リョヒ</t>
    </rPh>
    <phoneticPr fontId="6"/>
  </si>
  <si>
    <t>役務・物品の購入</t>
    <rPh sb="0" eb="2">
      <t>エキム</t>
    </rPh>
    <rPh sb="3" eb="5">
      <t>ブッピン</t>
    </rPh>
    <rPh sb="6" eb="8">
      <t>コウニュウ</t>
    </rPh>
    <phoneticPr fontId="6"/>
  </si>
  <si>
    <t>-</t>
    <phoneticPr fontId="6"/>
  </si>
  <si>
    <t>-</t>
    <phoneticPr fontId="6"/>
  </si>
  <si>
    <t>-</t>
    <phoneticPr fontId="6"/>
  </si>
  <si>
    <t>-</t>
    <phoneticPr fontId="6"/>
  </si>
  <si>
    <t>厚生労働省</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</si>
  <si>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</si>
  <si>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</si>
  <si>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</si>
  <si>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</si>
  <si>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</si>
  <si>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</si>
  <si>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</si>
  <si>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</si>
  <si>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</si>
  <si>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</si>
  <si>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</si>
  <si>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</si>
  <si>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</si>
  <si>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</si>
  <si>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平成29年度の成果実績は目標にわずかに到達しなかったものの、予算削減傾向の中で引き続き一定の水準を維持しており、目標に見合ったものといえる。</t>
    <rPh sb="0" eb="2">
      <t>ヘイセイ</t>
    </rPh>
    <rPh sb="4" eb="6">
      <t>ネンド</t>
    </rPh>
    <rPh sb="7" eb="9">
      <t>セイカ</t>
    </rPh>
    <rPh sb="9" eb="11">
      <t>ジッセキ</t>
    </rPh>
    <rPh sb="12" eb="14">
      <t>モクヒョウ</t>
    </rPh>
    <rPh sb="19" eb="21">
      <t>トウタツ</t>
    </rPh>
    <rPh sb="39" eb="40">
      <t>ヒ</t>
    </rPh>
    <rPh sb="41" eb="42">
      <t>ツヅ</t>
    </rPh>
    <rPh sb="43" eb="45">
      <t>イッテイ</t>
    </rPh>
    <rPh sb="46" eb="48">
      <t>スイジュン</t>
    </rPh>
    <rPh sb="49" eb="51">
      <t>イジ</t>
    </rPh>
    <rPh sb="56" eb="58">
      <t>モクヒョウ</t>
    </rPh>
    <rPh sb="59" eb="61">
      <t>ミア</t>
    </rPh>
    <phoneticPr fontId="7"/>
  </si>
  <si>
    <t>○</t>
    <phoneticPr fontId="6"/>
  </si>
  <si>
    <t>平成29年度の活動実績は、当初見込みを上回った。</t>
    <rPh sb="0" eb="2">
      <t>ヘイセイ</t>
    </rPh>
    <rPh sb="4" eb="6">
      <t>ネンド</t>
    </rPh>
    <rPh sb="7" eb="9">
      <t>カツドウ</t>
    </rPh>
    <rPh sb="9" eb="11">
      <t>ジッセキ</t>
    </rPh>
    <rPh sb="13" eb="15">
      <t>トウショ</t>
    </rPh>
    <rPh sb="15" eb="17">
      <t>ミコ</t>
    </rPh>
    <rPh sb="19" eb="21">
      <t>ウワマワ</t>
    </rPh>
    <phoneticPr fontId="7"/>
  </si>
  <si>
    <t>-</t>
    <phoneticPr fontId="6"/>
  </si>
  <si>
    <t>農林水産省</t>
  </si>
  <si>
    <t>A.事務費</t>
    <rPh sb="2" eb="5">
      <t>ジムヒ</t>
    </rPh>
    <phoneticPr fontId="6"/>
  </si>
  <si>
    <t>-</t>
    <phoneticPr fontId="6"/>
  </si>
  <si>
    <t>成果実績は、目標（当初見込み）にわずかに到達しなかったものの、予算削減傾向の中で引き続き一定の水準を維持している。
休業４日以上の労働災害の被災者数は、未だに12万人を超えており、事業場に対する指導等を引き続き実施する必要がある。</t>
    <rPh sb="0" eb="2">
      <t>セイカ</t>
    </rPh>
    <rPh sb="2" eb="4">
      <t>ジッセキ</t>
    </rPh>
    <rPh sb="6" eb="8">
      <t>モクヒョウ</t>
    </rPh>
    <rPh sb="9" eb="11">
      <t>トウショ</t>
    </rPh>
    <rPh sb="11" eb="13">
      <t>ミコ</t>
    </rPh>
    <rPh sb="20" eb="22">
      <t>トウタツ</t>
    </rPh>
    <rPh sb="31" eb="33">
      <t>ヨサン</t>
    </rPh>
    <rPh sb="33" eb="35">
      <t>サクゲン</t>
    </rPh>
    <rPh sb="35" eb="37">
      <t>ケイコウ</t>
    </rPh>
    <rPh sb="38" eb="39">
      <t>ナカ</t>
    </rPh>
    <rPh sb="40" eb="41">
      <t>ヒ</t>
    </rPh>
    <rPh sb="42" eb="43">
      <t>ツヅ</t>
    </rPh>
    <rPh sb="44" eb="46">
      <t>イッテイ</t>
    </rPh>
    <rPh sb="47" eb="49">
      <t>スイジュン</t>
    </rPh>
    <rPh sb="50" eb="52">
      <t>イジ</t>
    </rPh>
    <rPh sb="58" eb="60">
      <t>キュウギョウ</t>
    </rPh>
    <rPh sb="61" eb="62">
      <t>ニチ</t>
    </rPh>
    <rPh sb="62" eb="64">
      <t>イジョウ</t>
    </rPh>
    <rPh sb="65" eb="67">
      <t>ロウドウ</t>
    </rPh>
    <rPh sb="67" eb="69">
      <t>サイガイ</t>
    </rPh>
    <rPh sb="70" eb="73">
      <t>ヒサイシャ</t>
    </rPh>
    <rPh sb="73" eb="74">
      <t>スウ</t>
    </rPh>
    <rPh sb="76" eb="77">
      <t>イマ</t>
    </rPh>
    <rPh sb="81" eb="82">
      <t>マン</t>
    </rPh>
    <rPh sb="82" eb="83">
      <t>ニン</t>
    </rPh>
    <rPh sb="84" eb="85">
      <t>コ</t>
    </rPh>
    <rPh sb="90" eb="93">
      <t>ジギョウジョウ</t>
    </rPh>
    <rPh sb="94" eb="95">
      <t>タイ</t>
    </rPh>
    <rPh sb="97" eb="99">
      <t>シドウ</t>
    </rPh>
    <rPh sb="99" eb="100">
      <t>トウ</t>
    </rPh>
    <rPh sb="101" eb="102">
      <t>ヒ</t>
    </rPh>
    <rPh sb="103" eb="104">
      <t>ツヅ</t>
    </rPh>
    <rPh sb="105" eb="107">
      <t>ジッシ</t>
    </rPh>
    <rPh sb="109" eb="111">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</si>
</sst>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136070</xdr:colOff>
      <xdr:row>18</xdr:row>
      <xdr:rowOff>40821</xdr:rowOff>
    </xdr:from>
    <xdr:to>
      <xdr:col>35</xdr:col>
      <xdr:colOff>54427</xdr:colOff>
      <xdr:row>18</xdr:row>
      <xdr:rowOff>269421</xdr:rowOff>
    </xdr:to>
    <xdr:sp macro="" textlink="">
      <xdr:nvSpPr>
        <xdr:cNvPr id="2" name="テキスト ボックス 1"/>
        <xdr:cNvSpPr txBox="1"/>
      </xdr:nvSpPr>
      <xdr:spPr>
        <a:xfrm>
          <a:off x="6055177" y="7660821"/>
          <a:ext cx="1143000" cy="2286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精査中</a:t>
          </a:r>
        </a:p>
      </xdr:txBody>
    </xdr:sp>
    <xdr:clientData/>
  </xdr:twoCellAnchor>
  <xdr:twoCellAnchor>
    <xdr:from>
      <xdr:col>15</xdr:col>
      <xdr:colOff>13600</xdr:colOff>
      <xdr:row>742</xdr:row>
      <xdr:rowOff>122456</xdr:rowOff>
    </xdr:from>
    <xdr:to>
      <xdr:col>36</xdr:col>
      <xdr:colOff>204100</xdr:colOff>
      <xdr:row>746</xdr:row>
      <xdr:rowOff>40813</xdr:rowOff>
    </xdr:to>
    <xdr:sp macro="" textlink="">
      <xdr:nvSpPr>
        <xdr:cNvPr id="3" name="テキスト ボックス 2"/>
        <xdr:cNvSpPr txBox="1"/>
      </xdr:nvSpPr>
      <xdr:spPr>
        <a:xfrm>
          <a:off x="3075207" y="235049777"/>
          <a:ext cx="4476750" cy="1333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j-ea"/>
              <a:ea typeface="+mj-ea"/>
            </a:rPr>
            <a:t>厚生労働省</a:t>
          </a:r>
          <a:endParaRPr kumimoji="1" lang="en-US" altLang="ja-JP" sz="2000">
            <a:latin typeface="+mj-ea"/>
            <a:ea typeface="+mj-ea"/>
          </a:endParaRPr>
        </a:p>
        <a:p>
          <a:pPr algn="ctr"/>
          <a:r>
            <a:rPr kumimoji="1" lang="ja-JP" altLang="en-US" sz="2000">
              <a:latin typeface="+mj-ea"/>
              <a:ea typeface="+mj-ea"/>
            </a:rPr>
            <a:t>（精査中）</a:t>
          </a:r>
        </a:p>
      </xdr:txBody>
    </xdr:sp>
    <xdr:clientData/>
  </xdr:twoCellAnchor>
  <xdr:twoCellAnchor>
    <xdr:from>
      <xdr:col>14</xdr:col>
      <xdr:colOff>149671</xdr:colOff>
      <xdr:row>753</xdr:row>
      <xdr:rowOff>190486</xdr:rowOff>
    </xdr:from>
    <xdr:to>
      <xdr:col>36</xdr:col>
      <xdr:colOff>136064</xdr:colOff>
      <xdr:row>756</xdr:row>
      <xdr:rowOff>272129</xdr:rowOff>
    </xdr:to>
    <xdr:sp macro="" textlink="">
      <xdr:nvSpPr>
        <xdr:cNvPr id="4" name="テキスト ボックス 3"/>
        <xdr:cNvSpPr txBox="1"/>
      </xdr:nvSpPr>
      <xdr:spPr>
        <a:xfrm>
          <a:off x="3007171" y="239009450"/>
          <a:ext cx="4476750" cy="1143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latin typeface="+mj-ea"/>
              <a:ea typeface="+mj-ea"/>
            </a:rPr>
            <a:t>A.</a:t>
          </a:r>
          <a:r>
            <a:rPr kumimoji="1" lang="ja-JP" altLang="en-US" sz="2000">
              <a:latin typeface="+mj-ea"/>
              <a:ea typeface="+mj-ea"/>
            </a:rPr>
            <a:t>事務費</a:t>
          </a:r>
          <a:endParaRPr kumimoji="1" lang="en-US" altLang="ja-JP" sz="2000">
            <a:latin typeface="+mj-ea"/>
            <a:ea typeface="+mj-ea"/>
          </a:endParaRPr>
        </a:p>
        <a:p>
          <a:pPr algn="ctr"/>
          <a:r>
            <a:rPr kumimoji="1" lang="ja-JP" altLang="en-US" sz="2000">
              <a:latin typeface="+mj-ea"/>
              <a:ea typeface="+mj-ea"/>
            </a:rPr>
            <a:t>（</a:t>
          </a:r>
          <a:r>
            <a:rPr kumimoji="1" lang="ja-JP" altLang="ja-JP" sz="2000">
              <a:solidFill>
                <a:schemeClr val="dk1"/>
              </a:solidFill>
              <a:effectLst/>
              <a:latin typeface="+mn-lt"/>
              <a:ea typeface="+mn-ea"/>
              <a:cs typeface="+mn-cs"/>
            </a:rPr>
            <a:t>精査中</a:t>
          </a:r>
          <a:r>
            <a:rPr kumimoji="1" lang="ja-JP" altLang="en-US" sz="2000">
              <a:latin typeface="+mj-ea"/>
              <a:ea typeface="+mj-ea"/>
            </a:rPr>
            <a:t>）</a:t>
          </a:r>
        </a:p>
      </xdr:txBody>
    </xdr:sp>
    <xdr:clientData/>
  </xdr:twoCellAnchor>
  <xdr:twoCellAnchor>
    <xdr:from>
      <xdr:col>15</xdr:col>
      <xdr:colOff>190492</xdr:colOff>
      <xdr:row>746</xdr:row>
      <xdr:rowOff>190487</xdr:rowOff>
    </xdr:from>
    <xdr:to>
      <xdr:col>36</xdr:col>
      <xdr:colOff>108850</xdr:colOff>
      <xdr:row>749</xdr:row>
      <xdr:rowOff>68024</xdr:rowOff>
    </xdr:to>
    <xdr:sp macro="" textlink="">
      <xdr:nvSpPr>
        <xdr:cNvPr id="5" name="大かっこ 4"/>
        <xdr:cNvSpPr/>
      </xdr:nvSpPr>
      <xdr:spPr>
        <a:xfrm>
          <a:off x="3252099" y="236532951"/>
          <a:ext cx="4204608" cy="9388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800"/>
            <a:t>本省担当部局、局署への指導、</a:t>
          </a:r>
          <a:endParaRPr kumimoji="1" lang="en-US" altLang="ja-JP" sz="1800"/>
        </a:p>
        <a:p>
          <a:pPr algn="ctr"/>
          <a:r>
            <a:rPr kumimoji="1" lang="ja-JP" altLang="en-US" sz="1800"/>
            <a:t>進捗管理</a:t>
          </a:r>
        </a:p>
      </xdr:txBody>
    </xdr:sp>
    <xdr:clientData/>
  </xdr:twoCellAnchor>
  <xdr:twoCellAnchor>
    <xdr:from>
      <xdr:col>25</xdr:col>
      <xdr:colOff>176885</xdr:colOff>
      <xdr:row>749</xdr:row>
      <xdr:rowOff>40810</xdr:rowOff>
    </xdr:from>
    <xdr:to>
      <xdr:col>25</xdr:col>
      <xdr:colOff>190492</xdr:colOff>
      <xdr:row>752</xdr:row>
      <xdr:rowOff>27201</xdr:rowOff>
    </xdr:to>
    <xdr:cxnSp macro="">
      <xdr:nvCxnSpPr>
        <xdr:cNvPr id="6" name="直線矢印コネクタ 5"/>
        <xdr:cNvCxnSpPr/>
      </xdr:nvCxnSpPr>
      <xdr:spPr>
        <a:xfrm>
          <a:off x="5279564" y="237444631"/>
          <a:ext cx="13607" cy="1047749"/>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27214</xdr:colOff>
      <xdr:row>740</xdr:row>
      <xdr:rowOff>326572</xdr:rowOff>
    </xdr:from>
    <xdr:to>
      <xdr:col>37</xdr:col>
      <xdr:colOff>108857</xdr:colOff>
      <xdr:row>742</xdr:row>
      <xdr:rowOff>81644</xdr:rowOff>
    </xdr:to>
    <xdr:sp macro="" textlink="">
      <xdr:nvSpPr>
        <xdr:cNvPr id="7" name="テキスト ボックス 6"/>
        <xdr:cNvSpPr txBox="1"/>
      </xdr:nvSpPr>
      <xdr:spPr>
        <a:xfrm>
          <a:off x="3088821" y="234546322"/>
          <a:ext cx="4572000" cy="46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特別安全衛生指導等経費</a:t>
          </a:r>
        </a:p>
      </xdr:txBody>
    </xdr:sp>
    <xdr:clientData/>
  </xdr:twoCellAnchor>
  <xdr:twoCellAnchor>
    <xdr:from>
      <xdr:col>14</xdr:col>
      <xdr:colOff>108867</xdr:colOff>
      <xdr:row>752</xdr:row>
      <xdr:rowOff>95252</xdr:rowOff>
    </xdr:from>
    <xdr:to>
      <xdr:col>36</xdr:col>
      <xdr:colOff>190510</xdr:colOff>
      <xdr:row>753</xdr:row>
      <xdr:rowOff>204110</xdr:rowOff>
    </xdr:to>
    <xdr:sp macro="" textlink="">
      <xdr:nvSpPr>
        <xdr:cNvPr id="8" name="テキスト ボックス 7"/>
        <xdr:cNvSpPr txBox="1"/>
      </xdr:nvSpPr>
      <xdr:spPr>
        <a:xfrm>
          <a:off x="2966367" y="238560431"/>
          <a:ext cx="4572000" cy="46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特別安全衛生指導等経費</a:t>
          </a:r>
        </a:p>
      </xdr:txBody>
    </xdr:sp>
    <xdr:clientData/>
  </xdr:twoCellAnchor>
  <xdr:twoCellAnchor>
    <xdr:from>
      <xdr:col>16</xdr:col>
      <xdr:colOff>0</xdr:colOff>
      <xdr:row>756</xdr:row>
      <xdr:rowOff>394607</xdr:rowOff>
    </xdr:from>
    <xdr:to>
      <xdr:col>36</xdr:col>
      <xdr:colOff>122465</xdr:colOff>
      <xdr:row>763</xdr:row>
      <xdr:rowOff>176892</xdr:rowOff>
    </xdr:to>
    <xdr:sp macro="" textlink="">
      <xdr:nvSpPr>
        <xdr:cNvPr id="9" name="大かっこ 8"/>
        <xdr:cNvSpPr/>
      </xdr:nvSpPr>
      <xdr:spPr>
        <a:xfrm>
          <a:off x="3200400" y="46409882"/>
          <a:ext cx="4122965" cy="32112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0" i="0" u="none" strike="noStrike" baseline="0" smtClean="0">
              <a:solidFill>
                <a:schemeClr val="tx1"/>
              </a:solidFill>
              <a:latin typeface="+mn-lt"/>
              <a:ea typeface="+mn-ea"/>
              <a:cs typeface="+mn-cs"/>
            </a:rPr>
            <a:t>（１）特別安全指導の実施・・石油化学、建設業等に対する特別安全指導、湾岸荷役業に対する個別指導、発注機関に対する労働災害防止活動実施の指導等</a:t>
          </a:r>
          <a:endParaRPr lang="en-US" altLang="ja-JP" sz="1400" b="0" i="0" u="none" strike="noStrike" baseline="0" smtClean="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0" i="0" u="none" strike="noStrike" baseline="0" smtClean="0">
              <a:solidFill>
                <a:schemeClr val="tx1"/>
              </a:solidFill>
              <a:latin typeface="+mn-lt"/>
              <a:ea typeface="+mn-ea"/>
              <a:cs typeface="+mn-cs"/>
            </a:rPr>
            <a:t>（２）特別衛生監督の実施・・特別衛生監督指導、林業関係事業に対する監督指導、労働衛生関係指導用手引等の作成</a:t>
          </a:r>
          <a:endParaRPr lang="en-US" altLang="ja-JP" sz="1400" b="0" i="0" u="none" strike="noStrike" baseline="0" smtClean="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0" i="0" u="none" strike="noStrike" baseline="0" smtClean="0">
              <a:solidFill>
                <a:schemeClr val="tx1"/>
              </a:solidFill>
              <a:latin typeface="+mn-lt"/>
              <a:ea typeface="+mn-ea"/>
              <a:cs typeface="+mn-cs"/>
            </a:rPr>
            <a:t>（３）特定労働災害調査分析費・・災害原因等の災害調査の分析、重篤災害等の災害調査の実施、学識経験者の派遣</a:t>
          </a:r>
          <a:endParaRPr kumimoji="1" lang="ja-JP" altLang="en-US" sz="1800"/>
        </a:p>
      </xdr:txBody>
    </xdr:sp>
    <xdr:clientData/>
  </xdr:twoCellAnchor>
  <xdr:twoCellAnchor>
    <xdr:from>
      <xdr:col>24</xdr:col>
      <xdr:colOff>68036</xdr:colOff>
      <xdr:row>780</xdr:row>
      <xdr:rowOff>47625</xdr:rowOff>
    </xdr:from>
    <xdr:to>
      <xdr:col>27</xdr:col>
      <xdr:colOff>149679</xdr:colOff>
      <xdr:row>783</xdr:row>
      <xdr:rowOff>272144</xdr:rowOff>
    </xdr:to>
    <xdr:sp macro="" textlink="">
      <xdr:nvSpPr>
        <xdr:cNvPr id="10" name="テキスト ボックス 9"/>
        <xdr:cNvSpPr txBox="1"/>
      </xdr:nvSpPr>
      <xdr:spPr>
        <a:xfrm>
          <a:off x="4868636" y="50434875"/>
          <a:ext cx="681718" cy="116749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精査中</a:t>
          </a:r>
        </a:p>
      </xdr:txBody>
    </xdr:sp>
    <xdr:clientData/>
  </xdr:twoCellAnchor>
  <xdr:twoCellAnchor>
    <xdr:from>
      <xdr:col>24</xdr:col>
      <xdr:colOff>76200</xdr:colOff>
      <xdr:row>836</xdr:row>
      <xdr:rowOff>57150</xdr:rowOff>
    </xdr:from>
    <xdr:to>
      <xdr:col>27</xdr:col>
      <xdr:colOff>136071</xdr:colOff>
      <xdr:row>839</xdr:row>
      <xdr:rowOff>326572</xdr:rowOff>
    </xdr:to>
    <xdr:sp macro="" textlink="">
      <xdr:nvSpPr>
        <xdr:cNvPr id="11" name="テキスト ボックス 10"/>
        <xdr:cNvSpPr txBox="1"/>
      </xdr:nvSpPr>
      <xdr:spPr>
        <a:xfrm>
          <a:off x="4876800" y="54025800"/>
          <a:ext cx="659946" cy="141242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精査中</a:t>
          </a:r>
        </a:p>
      </xdr:txBody>
    </xdr:sp>
    <xdr:clientData/>
  </xdr:twoCellAnchor>
  <xdr:twoCellAnchor>
    <xdr:from>
      <xdr:col>29</xdr:col>
      <xdr:colOff>108858</xdr:colOff>
      <xdr:row>711</xdr:row>
      <xdr:rowOff>27214</xdr:rowOff>
    </xdr:from>
    <xdr:to>
      <xdr:col>35</xdr:col>
      <xdr:colOff>27215</xdr:colOff>
      <xdr:row>711</xdr:row>
      <xdr:rowOff>304800</xdr:rowOff>
    </xdr:to>
    <xdr:sp macro="" textlink="">
      <xdr:nvSpPr>
        <xdr:cNvPr id="12" name="テキスト ボックス 11"/>
        <xdr:cNvSpPr txBox="1"/>
      </xdr:nvSpPr>
      <xdr:spPr>
        <a:xfrm>
          <a:off x="5909583" y="28421239"/>
          <a:ext cx="1118507" cy="27758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40" sqref="A740:F77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409</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613</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550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552</v>
      </c>
      <c r="H5" s="559"/>
      <c r="I5" s="559"/>
      <c r="J5" s="559"/>
      <c r="K5" s="559"/>
      <c r="L5" s="559"/>
      <c r="M5" s="560" t="s">
        <v>66</v>
      </c>
      <c r="N5" s="561"/>
      <c r="O5" s="561"/>
      <c r="P5" s="561"/>
      <c r="Q5" s="561"/>
      <c r="R5" s="562"/>
      <c r="S5" s="563" t="s">
        <v>553</v>
      </c>
      <c r="T5" s="559"/>
      <c r="U5" s="559"/>
      <c r="V5" s="559"/>
      <c r="W5" s="559"/>
      <c r="X5" s="564"/>
      <c r="Y5" s="718" t="s">
        <v>3</v>
      </c>
      <c r="Z5" s="719"/>
      <c r="AA5" s="719"/>
      <c r="AB5" s="719"/>
      <c r="AC5" s="719"/>
      <c r="AD5" s="720"/>
      <c r="AE5" s="721" t="s">
        <v>554</v>
      </c>
      <c r="AF5" s="721"/>
      <c r="AG5" s="721"/>
      <c r="AH5" s="721"/>
      <c r="AI5" s="721"/>
      <c r="AJ5" s="721"/>
      <c r="AK5" s="721"/>
      <c r="AL5" s="721"/>
      <c r="AM5" s="721"/>
      <c r="AN5" s="721"/>
      <c r="AO5" s="721"/>
      <c r="AP5" s="722"/>
      <c r="AQ5" s="723" t="s">
        <v>555</v>
      </c>
      <c r="AR5" s="724"/>
      <c r="AS5" s="724"/>
      <c r="AT5" s="724"/>
      <c r="AU5" s="724"/>
      <c r="AV5" s="724"/>
      <c r="AW5" s="724"/>
      <c r="AX5" s="725"/>
    </row>
    <row r="6" spans="1:50" ht="39" customHeight="1" x14ac:dyDescent="0.15">
      <c r="A6" s="728" t="s">
        <v>4</v>
      </c>
      <c r="B6" s="729"/>
      <c r="C6" s="729"/>
      <c r="D6" s="729"/>
      <c r="E6" s="729"/>
      <c r="F6" s="729"/>
      <c r="G6" s="884" t="str">
        <f>入力規則等!F39</f>
        <v>労働保険特別会計労災勘定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557</v>
      </c>
      <c r="H7" s="837"/>
      <c r="I7" s="837"/>
      <c r="J7" s="837"/>
      <c r="K7" s="837"/>
      <c r="L7" s="837"/>
      <c r="M7" s="837"/>
      <c r="N7" s="837"/>
      <c r="O7" s="837"/>
      <c r="P7" s="837"/>
      <c r="Q7" s="837"/>
      <c r="R7" s="837"/>
      <c r="S7" s="837"/>
      <c r="T7" s="837"/>
      <c r="U7" s="837"/>
      <c r="V7" s="837"/>
      <c r="W7" s="837"/>
      <c r="X7" s="838"/>
      <c r="Y7" s="393" t="s">
        <v>548</v>
      </c>
      <c r="Z7" s="294"/>
      <c r="AA7" s="294"/>
      <c r="AB7" s="294"/>
      <c r="AC7" s="294"/>
      <c r="AD7" s="394"/>
      <c r="AE7" s="381" t="s">
        <v>558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1" t="str">
        <f>入力規則等!K13</f>
        <v>社会保障</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2" t="s">
        <v>559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6" t="s">
        <v>560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v>50</v>
      </c>
      <c r="Q13" s="98"/>
      <c r="R13" s="98"/>
      <c r="S13" s="98"/>
      <c r="T13" s="98"/>
      <c r="U13" s="98"/>
      <c r="V13" s="99"/>
      <c r="W13" s="97">
        <v>47</v>
      </c>
      <c r="X13" s="98"/>
      <c r="Y13" s="98"/>
      <c r="Z13" s="98"/>
      <c r="AA13" s="98"/>
      <c r="AB13" s="98"/>
      <c r="AC13" s="99"/>
      <c r="AD13" s="97">
        <v>46</v>
      </c>
      <c r="AE13" s="98"/>
      <c r="AF13" s="98"/>
      <c r="AG13" s="98"/>
      <c r="AH13" s="98"/>
      <c r="AI13" s="98"/>
      <c r="AJ13" s="99"/>
      <c r="AK13" s="94">
        <v>46</v>
      </c>
      <c r="AL13" s="95"/>
      <c r="AM13" s="95"/>
      <c r="AN13" s="95"/>
      <c r="AO13" s="95"/>
      <c r="AP13" s="95"/>
      <c r="AQ13" s="392"/>
      <c r="AR13" s="94"/>
      <c r="AS13" s="95"/>
      <c r="AT13" s="95"/>
      <c r="AU13" s="95"/>
      <c r="AV13" s="95"/>
      <c r="AW13" s="95"/>
      <c r="AX13" s="392"/>
    </row>
    <row r="14" spans="1:50" ht="21" customHeight="1" x14ac:dyDescent="0.15">
      <c r="A14" s="139"/>
      <c r="B14" s="140"/>
      <c r="C14" s="140"/>
      <c r="D14" s="140"/>
      <c r="E14" s="140"/>
      <c r="F14" s="141"/>
      <c r="G14" s="748"/>
      <c r="H14" s="749"/>
      <c r="I14" s="575" t="s">
        <v>8</v>
      </c>
      <c r="J14" s="633"/>
      <c r="K14" s="633"/>
      <c r="L14" s="633"/>
      <c r="M14" s="633"/>
      <c r="N14" s="633"/>
      <c r="O14" s="634"/>
      <c r="P14" s="97" t="s">
        <v>561</v>
      </c>
      <c r="Q14" s="98"/>
      <c r="R14" s="98"/>
      <c r="S14" s="98"/>
      <c r="T14" s="98"/>
      <c r="U14" s="98"/>
      <c r="V14" s="99"/>
      <c r="W14" s="97" t="s">
        <v>561</v>
      </c>
      <c r="X14" s="98"/>
      <c r="Y14" s="98"/>
      <c r="Z14" s="98"/>
      <c r="AA14" s="98"/>
      <c r="AB14" s="98"/>
      <c r="AC14" s="99"/>
      <c r="AD14" s="97" t="s">
        <v>561</v>
      </c>
      <c r="AE14" s="98"/>
      <c r="AF14" s="98"/>
      <c r="AG14" s="98"/>
      <c r="AH14" s="98"/>
      <c r="AI14" s="98"/>
      <c r="AJ14" s="99"/>
      <c r="AK14" s="97" t="s">
        <v>614</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5" t="s">
        <v>51</v>
      </c>
      <c r="J15" s="576"/>
      <c r="K15" s="576"/>
      <c r="L15" s="576"/>
      <c r="M15" s="576"/>
      <c r="N15" s="576"/>
      <c r="O15" s="577"/>
      <c r="P15" s="97" t="s">
        <v>561</v>
      </c>
      <c r="Q15" s="98"/>
      <c r="R15" s="98"/>
      <c r="S15" s="98"/>
      <c r="T15" s="98"/>
      <c r="U15" s="98"/>
      <c r="V15" s="99"/>
      <c r="W15" s="97" t="s">
        <v>561</v>
      </c>
      <c r="X15" s="98"/>
      <c r="Y15" s="98"/>
      <c r="Z15" s="98"/>
      <c r="AA15" s="98"/>
      <c r="AB15" s="98"/>
      <c r="AC15" s="99"/>
      <c r="AD15" s="97" t="s">
        <v>561</v>
      </c>
      <c r="AE15" s="98"/>
      <c r="AF15" s="98"/>
      <c r="AG15" s="98"/>
      <c r="AH15" s="98"/>
      <c r="AI15" s="98"/>
      <c r="AJ15" s="99"/>
      <c r="AK15" s="97" t="s">
        <v>615</v>
      </c>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48"/>
      <c r="H16" s="749"/>
      <c r="I16" s="575" t="s">
        <v>52</v>
      </c>
      <c r="J16" s="576"/>
      <c r="K16" s="576"/>
      <c r="L16" s="576"/>
      <c r="M16" s="576"/>
      <c r="N16" s="576"/>
      <c r="O16" s="577"/>
      <c r="P16" s="97" t="s">
        <v>561</v>
      </c>
      <c r="Q16" s="98"/>
      <c r="R16" s="98"/>
      <c r="S16" s="98"/>
      <c r="T16" s="98"/>
      <c r="U16" s="98"/>
      <c r="V16" s="99"/>
      <c r="W16" s="97" t="s">
        <v>561</v>
      </c>
      <c r="X16" s="98"/>
      <c r="Y16" s="98"/>
      <c r="Z16" s="98"/>
      <c r="AA16" s="98"/>
      <c r="AB16" s="98"/>
      <c r="AC16" s="99"/>
      <c r="AD16" s="97" t="s">
        <v>561</v>
      </c>
      <c r="AE16" s="98"/>
      <c r="AF16" s="98"/>
      <c r="AG16" s="98"/>
      <c r="AH16" s="98"/>
      <c r="AI16" s="98"/>
      <c r="AJ16" s="99"/>
      <c r="AK16" s="97" t="s">
        <v>614</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5" t="s">
        <v>50</v>
      </c>
      <c r="J17" s="633"/>
      <c r="K17" s="633"/>
      <c r="L17" s="633"/>
      <c r="M17" s="633"/>
      <c r="N17" s="633"/>
      <c r="O17" s="634"/>
      <c r="P17" s="97" t="s">
        <v>561</v>
      </c>
      <c r="Q17" s="98"/>
      <c r="R17" s="98"/>
      <c r="S17" s="98"/>
      <c r="T17" s="98"/>
      <c r="U17" s="98"/>
      <c r="V17" s="99"/>
      <c r="W17" s="97" t="s">
        <v>561</v>
      </c>
      <c r="X17" s="98"/>
      <c r="Y17" s="98"/>
      <c r="Z17" s="98"/>
      <c r="AA17" s="98"/>
      <c r="AB17" s="98"/>
      <c r="AC17" s="99"/>
      <c r="AD17" s="97" t="s">
        <v>561</v>
      </c>
      <c r="AE17" s="98"/>
      <c r="AF17" s="98"/>
      <c r="AG17" s="98"/>
      <c r="AH17" s="98"/>
      <c r="AI17" s="98"/>
      <c r="AJ17" s="99"/>
      <c r="AK17" s="97" t="s">
        <v>614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50</v>
      </c>
      <c r="Q18" s="104"/>
      <c r="R18" s="104"/>
      <c r="S18" s="104"/>
      <c r="T18" s="104"/>
      <c r="U18" s="104"/>
      <c r="V18" s="105"/>
      <c r="W18" s="103">
        <f>SUM(W13:AC17)</f>
        <v>47</v>
      </c>
      <c r="X18" s="104"/>
      <c r="Y18" s="104"/>
      <c r="Z18" s="104"/>
      <c r="AA18" s="104"/>
      <c r="AB18" s="104"/>
      <c r="AC18" s="105"/>
      <c r="AD18" s="103">
        <f>SUM(AD13:AJ17)</f>
        <v>46</v>
      </c>
      <c r="AE18" s="104"/>
      <c r="AF18" s="104"/>
      <c r="AG18" s="104"/>
      <c r="AH18" s="104"/>
      <c r="AI18" s="104"/>
      <c r="AJ18" s="105"/>
      <c r="AK18" s="103">
        <f>SUM(AK13:AQ17)</f>
        <v>46</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50</v>
      </c>
      <c r="Q19" s="98"/>
      <c r="R19" s="98"/>
      <c r="S19" s="98"/>
      <c r="T19" s="98"/>
      <c r="U19" s="98"/>
      <c r="V19" s="99"/>
      <c r="W19" s="97">
        <v>34</v>
      </c>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0.72340425531914898</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3" t="s">
        <v>497</v>
      </c>
      <c r="H21" s="934"/>
      <c r="I21" s="934"/>
      <c r="J21" s="934"/>
      <c r="K21" s="934"/>
      <c r="L21" s="934"/>
      <c r="M21" s="934"/>
      <c r="N21" s="934"/>
      <c r="O21" s="934"/>
      <c r="P21" s="539">
        <f>IF(P19=0, "-", SUM(P19)/SUM(P13,P14))</f>
        <v>1</v>
      </c>
      <c r="Q21" s="539"/>
      <c r="R21" s="539"/>
      <c r="S21" s="539"/>
      <c r="T21" s="539"/>
      <c r="U21" s="539"/>
      <c r="V21" s="539"/>
      <c r="W21" s="539">
        <f t="shared" ref="W21" si="2">IF(W19=0, "-", SUM(W19)/SUM(W13,W14))</f>
        <v>0.72340425531914898</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586</v>
      </c>
      <c r="H23" s="184"/>
      <c r="I23" s="184"/>
      <c r="J23" s="184"/>
      <c r="K23" s="184"/>
      <c r="L23" s="184"/>
      <c r="M23" s="184"/>
      <c r="N23" s="184"/>
      <c r="O23" s="185"/>
      <c r="P23" s="94">
        <v>28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587</v>
      </c>
      <c r="H24" s="187"/>
      <c r="I24" s="187"/>
      <c r="J24" s="187"/>
      <c r="K24" s="187"/>
      <c r="L24" s="187"/>
      <c r="M24" s="187"/>
      <c r="N24" s="187"/>
      <c r="O24" s="188"/>
      <c r="P24" s="97">
        <v>18</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588</v>
      </c>
      <c r="H25" s="187"/>
      <c r="I25" s="187"/>
      <c r="J25" s="187"/>
      <c r="K25" s="187"/>
      <c r="L25" s="187"/>
      <c r="M25" s="187"/>
      <c r="N25" s="187"/>
      <c r="O25" s="188"/>
      <c r="P25" s="97">
        <v>0</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589</v>
      </c>
      <c r="H26" s="187"/>
      <c r="I26" s="187"/>
      <c r="J26" s="187"/>
      <c r="K26" s="187"/>
      <c r="L26" s="187"/>
      <c r="M26" s="187"/>
      <c r="N26" s="187"/>
      <c r="O26" s="188"/>
      <c r="P26" s="97">
        <v>0</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51"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2" t="s">
        <v>355</v>
      </c>
      <c r="AR30" s="643"/>
      <c r="AS30" s="643"/>
      <c r="AT30" s="644"/>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616</v>
      </c>
      <c r="AR31" s="133"/>
      <c r="AS31" s="134" t="s">
        <v>356</v>
      </c>
      <c r="AT31" s="169"/>
      <c r="AU31" s="269">
        <v>30</v>
      </c>
      <c r="AV31" s="269"/>
      <c r="AW31" s="377" t="s">
        <v>300</v>
      </c>
      <c r="AX31" s="378"/>
    </row>
    <row r="32" spans="1:50" ht="23.25" customHeight="1" x14ac:dyDescent="0.15">
      <c r="A32" s="515"/>
      <c r="B32" s="513"/>
      <c r="C32" s="513"/>
      <c r="D32" s="513"/>
      <c r="E32" s="513"/>
      <c r="F32" s="514"/>
      <c r="G32" s="540" t="s">
        <v>562</v>
      </c>
      <c r="H32" s="541"/>
      <c r="I32" s="541"/>
      <c r="J32" s="541"/>
      <c r="K32" s="541"/>
      <c r="L32" s="541"/>
      <c r="M32" s="541"/>
      <c r="N32" s="541"/>
      <c r="O32" s="542"/>
      <c r="P32" s="158" t="s">
        <v>563</v>
      </c>
      <c r="Q32" s="158"/>
      <c r="R32" s="158"/>
      <c r="S32" s="158"/>
      <c r="T32" s="158"/>
      <c r="U32" s="158"/>
      <c r="V32" s="158"/>
      <c r="W32" s="158"/>
      <c r="X32" s="229"/>
      <c r="Y32" s="336" t="s">
        <v>12</v>
      </c>
      <c r="Z32" s="549"/>
      <c r="AA32" s="550"/>
      <c r="AB32" s="551" t="s">
        <v>564</v>
      </c>
      <c r="AC32" s="551"/>
      <c r="AD32" s="551"/>
      <c r="AE32" s="362">
        <v>116311</v>
      </c>
      <c r="AF32" s="363"/>
      <c r="AG32" s="363"/>
      <c r="AH32" s="363"/>
      <c r="AI32" s="362">
        <v>117910</v>
      </c>
      <c r="AJ32" s="363"/>
      <c r="AK32" s="363"/>
      <c r="AL32" s="363"/>
      <c r="AM32" s="362">
        <v>120460</v>
      </c>
      <c r="AN32" s="363"/>
      <c r="AO32" s="363"/>
      <c r="AP32" s="363"/>
      <c r="AQ32" s="100" t="s">
        <v>617</v>
      </c>
      <c r="AR32" s="101"/>
      <c r="AS32" s="101"/>
      <c r="AT32" s="102"/>
      <c r="AU32" s="363" t="s">
        <v>590</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564</v>
      </c>
      <c r="AC33" s="522"/>
      <c r="AD33" s="522"/>
      <c r="AE33" s="362">
        <v>119535</v>
      </c>
      <c r="AF33" s="363"/>
      <c r="AG33" s="363"/>
      <c r="AH33" s="363"/>
      <c r="AI33" s="362">
        <v>116311</v>
      </c>
      <c r="AJ33" s="363"/>
      <c r="AK33" s="363"/>
      <c r="AL33" s="363"/>
      <c r="AM33" s="362">
        <v>117910</v>
      </c>
      <c r="AN33" s="363"/>
      <c r="AO33" s="363"/>
      <c r="AP33" s="363"/>
      <c r="AQ33" s="100" t="s">
        <v>618</v>
      </c>
      <c r="AR33" s="101"/>
      <c r="AS33" s="101"/>
      <c r="AT33" s="102"/>
      <c r="AU33" s="363">
        <v>120460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102.8</v>
      </c>
      <c r="AF34" s="363"/>
      <c r="AG34" s="363"/>
      <c r="AH34" s="363"/>
      <c r="AI34" s="362">
        <v>98.6</v>
      </c>
      <c r="AJ34" s="363"/>
      <c r="AK34" s="363"/>
      <c r="AL34" s="363"/>
      <c r="AM34" s="362">
        <v>97.9</v>
      </c>
      <c r="AN34" s="363"/>
      <c r="AO34" s="363"/>
      <c r="AP34" s="363"/>
      <c r="AQ34" s="100" t="s">
        <v>617</v>
      </c>
      <c r="AR34" s="101"/>
      <c r="AS34" s="101"/>
      <c r="AT34" s="102"/>
      <c r="AU34" s="363" t="s">
        <v>591</v>
      </c>
      <c r="AV34" s="363"/>
      <c r="AW34" s="363"/>
      <c r="AX34" s="365"/>
    </row>
    <row r="35" spans="1:50" ht="23.25" customHeight="1" x14ac:dyDescent="0.15">
      <c r="A35" s="904" t="s">
        <v>528</v>
      </c>
      <c r="B35" s="905"/>
      <c r="C35" s="905"/>
      <c r="D35" s="905"/>
      <c r="E35" s="905"/>
      <c r="F35" s="906"/>
      <c r="G35" s="910" t="s">
        <v>565</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 hidden="1" customHeight="1" x14ac:dyDescent="0.15">
      <c r="A37" s="645" t="s">
        <v>491</v>
      </c>
      <c r="B37" s="646"/>
      <c r="C37" s="646"/>
      <c r="D37" s="646"/>
      <c r="E37" s="646"/>
      <c r="F37" s="647"/>
      <c r="G37" s="565" t="s">
        <v>265</v>
      </c>
      <c r="H37" s="379"/>
      <c r="I37" s="379"/>
      <c r="J37" s="379"/>
      <c r="K37" s="379"/>
      <c r="L37" s="379"/>
      <c r="M37" s="379"/>
      <c r="N37" s="379"/>
      <c r="O37" s="566"/>
      <c r="P37" s="635" t="s">
        <v>59</v>
      </c>
      <c r="Q37" s="379"/>
      <c r="R37" s="379"/>
      <c r="S37" s="379"/>
      <c r="T37" s="379"/>
      <c r="U37" s="379"/>
      <c r="V37" s="379"/>
      <c r="W37" s="379"/>
      <c r="X37" s="566"/>
      <c r="Y37" s="636"/>
      <c r="Z37" s="637"/>
      <c r="AA37" s="638"/>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8"/>
      <c r="B41" s="649"/>
      <c r="C41" s="649"/>
      <c r="D41" s="649"/>
      <c r="E41" s="649"/>
      <c r="F41" s="650"/>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5" t="s">
        <v>491</v>
      </c>
      <c r="B44" s="646"/>
      <c r="C44" s="646"/>
      <c r="D44" s="646"/>
      <c r="E44" s="646"/>
      <c r="F44" s="647"/>
      <c r="G44" s="565" t="s">
        <v>265</v>
      </c>
      <c r="H44" s="379"/>
      <c r="I44" s="379"/>
      <c r="J44" s="379"/>
      <c r="K44" s="379"/>
      <c r="L44" s="379"/>
      <c r="M44" s="379"/>
      <c r="N44" s="379"/>
      <c r="O44" s="566"/>
      <c r="P44" s="635" t="s">
        <v>59</v>
      </c>
      <c r="Q44" s="379"/>
      <c r="R44" s="379"/>
      <c r="S44" s="379"/>
      <c r="T44" s="379"/>
      <c r="U44" s="379"/>
      <c r="V44" s="379"/>
      <c r="W44" s="379"/>
      <c r="X44" s="566"/>
      <c r="Y44" s="636"/>
      <c r="Z44" s="637"/>
      <c r="AA44" s="638"/>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8"/>
      <c r="B48" s="649"/>
      <c r="C48" s="649"/>
      <c r="D48" s="649"/>
      <c r="E48" s="649"/>
      <c r="F48" s="650"/>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5" t="s">
        <v>59</v>
      </c>
      <c r="Q51" s="379"/>
      <c r="R51" s="379"/>
      <c r="S51" s="379"/>
      <c r="T51" s="379"/>
      <c r="U51" s="379"/>
      <c r="V51" s="379"/>
      <c r="W51" s="379"/>
      <c r="X51" s="566"/>
      <c r="Y51" s="636"/>
      <c r="Z51" s="637"/>
      <c r="AA51" s="638"/>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8"/>
      <c r="B55" s="649"/>
      <c r="C55" s="649"/>
      <c r="D55" s="649"/>
      <c r="E55" s="649"/>
      <c r="F55" s="650"/>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5" t="s">
        <v>59</v>
      </c>
      <c r="Q58" s="379"/>
      <c r="R58" s="379"/>
      <c r="S58" s="379"/>
      <c r="T58" s="379"/>
      <c r="U58" s="379"/>
      <c r="V58" s="379"/>
      <c r="W58" s="379"/>
      <c r="X58" s="566"/>
      <c r="Y58" s="636"/>
      <c r="Z58" s="637"/>
      <c r="AA58" s="638"/>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6" t="s">
        <v>357</v>
      </c>
      <c r="AF65" s="367"/>
      <c r="AG65" s="367"/>
      <c r="AH65" s="368"/>
      <c r="AI65" s="366" t="s">
        <v>363</v>
      </c>
      <c r="AJ65" s="367"/>
      <c r="AK65" s="367"/>
      <c r="AL65" s="368"/>
      <c r="AM65" s="373" t="s">
        <v>472</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518</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518</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519</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517</v>
      </c>
      <c r="X70" s="951"/>
      <c r="Y70" s="956" t="s">
        <v>12</v>
      </c>
      <c r="Z70" s="956"/>
      <c r="AA70" s="957"/>
      <c r="AB70" s="958" t="s">
        <v>518</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518</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519</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492</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531</v>
      </c>
      <c r="B78" s="919"/>
      <c r="C78" s="919"/>
      <c r="D78" s="919"/>
      <c r="E78" s="916" t="s">
        <v>465</v>
      </c>
      <c r="F78" s="917"/>
      <c r="G78" s="57" t="s">
        <v>365</v>
      </c>
      <c r="H78" s="796"/>
      <c r="I78" s="242"/>
      <c r="J78" s="242"/>
      <c r="K78" s="242"/>
      <c r="L78" s="242"/>
      <c r="M78" s="242"/>
      <c r="N78" s="242"/>
      <c r="O78" s="797"/>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19"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0"/>
      <c r="B81" s="856"/>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6"/>
      <c r="R87" s="806"/>
      <c r="S87" s="806"/>
      <c r="T87" s="806"/>
      <c r="U87" s="806"/>
      <c r="V87" s="806"/>
      <c r="W87" s="806"/>
      <c r="X87" s="807"/>
      <c r="Y87" s="759" t="s">
        <v>62</v>
      </c>
      <c r="Z87" s="760"/>
      <c r="AA87" s="761"/>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8"/>
      <c r="Q88" s="808"/>
      <c r="R88" s="808"/>
      <c r="S88" s="808"/>
      <c r="T88" s="808"/>
      <c r="U88" s="808"/>
      <c r="V88" s="808"/>
      <c r="W88" s="808"/>
      <c r="X88" s="809"/>
      <c r="Y88" s="733" t="s">
        <v>54</v>
      </c>
      <c r="Z88" s="734"/>
      <c r="AA88" s="735"/>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0"/>
      <c r="Y89" s="733" t="s">
        <v>13</v>
      </c>
      <c r="Z89" s="734"/>
      <c r="AA89" s="735"/>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6"/>
      <c r="R92" s="806"/>
      <c r="S92" s="806"/>
      <c r="T92" s="806"/>
      <c r="U92" s="806"/>
      <c r="V92" s="806"/>
      <c r="W92" s="806"/>
      <c r="X92" s="807"/>
      <c r="Y92" s="759" t="s">
        <v>62</v>
      </c>
      <c r="Z92" s="760"/>
      <c r="AA92" s="761"/>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8"/>
      <c r="Q93" s="808"/>
      <c r="R93" s="808"/>
      <c r="S93" s="808"/>
      <c r="T93" s="808"/>
      <c r="U93" s="808"/>
      <c r="V93" s="808"/>
      <c r="W93" s="808"/>
      <c r="X93" s="809"/>
      <c r="Y93" s="733" t="s">
        <v>54</v>
      </c>
      <c r="Z93" s="734"/>
      <c r="AA93" s="735"/>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0"/>
      <c r="Y94" s="733" t="s">
        <v>13</v>
      </c>
      <c r="Z94" s="734"/>
      <c r="AA94" s="735"/>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2.5" hidden="1" customHeight="1" x14ac:dyDescent="0.15">
      <c r="A98" s="520"/>
      <c r="B98" s="552"/>
      <c r="C98" s="552"/>
      <c r="D98" s="552"/>
      <c r="E98" s="552"/>
      <c r="F98" s="553"/>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541</v>
      </c>
      <c r="AV100" s="936"/>
      <c r="AW100" s="936"/>
      <c r="AX100" s="938"/>
    </row>
    <row r="101" spans="1:60" ht="23.25" customHeight="1" x14ac:dyDescent="0.15">
      <c r="A101" s="491"/>
      <c r="B101" s="492"/>
      <c r="C101" s="492"/>
      <c r="D101" s="492"/>
      <c r="E101" s="492"/>
      <c r="F101" s="493"/>
      <c r="G101" s="158" t="s">
        <v>566</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1" t="s">
        <v>567</v>
      </c>
      <c r="AC101" s="551"/>
      <c r="AD101" s="551"/>
      <c r="AE101" s="362">
        <v>45191</v>
      </c>
      <c r="AF101" s="363"/>
      <c r="AG101" s="363"/>
      <c r="AH101" s="364"/>
      <c r="AI101" s="362">
        <v>44174</v>
      </c>
      <c r="AJ101" s="363"/>
      <c r="AK101" s="363"/>
      <c r="AL101" s="364"/>
      <c r="AM101" s="362">
        <v>44205</v>
      </c>
      <c r="AN101" s="363"/>
      <c r="AO101" s="363"/>
      <c r="AP101" s="364"/>
      <c r="AQ101" s="362" t="s">
        <v>590</v>
      </c>
      <c r="AR101" s="363"/>
      <c r="AS101" s="363"/>
      <c r="AT101" s="364"/>
      <c r="AU101" s="362" t="s">
        <v>617</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567</v>
      </c>
      <c r="AC102" s="551"/>
      <c r="AD102" s="551"/>
      <c r="AE102" s="356">
        <v>45408</v>
      </c>
      <c r="AF102" s="356"/>
      <c r="AG102" s="356"/>
      <c r="AH102" s="356"/>
      <c r="AI102" s="356">
        <v>45191</v>
      </c>
      <c r="AJ102" s="356"/>
      <c r="AK102" s="356"/>
      <c r="AL102" s="356"/>
      <c r="AM102" s="356">
        <v>44174</v>
      </c>
      <c r="AN102" s="356"/>
      <c r="AO102" s="356"/>
      <c r="AP102" s="356"/>
      <c r="AQ102" s="821">
        <v>44205</v>
      </c>
      <c r="AR102" s="822"/>
      <c r="AS102" s="822"/>
      <c r="AT102" s="823"/>
      <c r="AU102" s="821" t="s">
        <v>620</v>
      </c>
      <c r="AV102" s="822"/>
      <c r="AW102" s="822"/>
      <c r="AX102" s="823"/>
    </row>
    <row r="103" spans="1:60" ht="31.5" hidden="1" customHeight="1" x14ac:dyDescent="0.15">
      <c r="A103" s="488" t="s">
        <v>493</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1"/>
      <c r="AV105" s="822"/>
      <c r="AW105" s="822"/>
      <c r="AX105" s="823"/>
    </row>
    <row r="106" spans="1:60" ht="31.5" hidden="1" customHeight="1" x14ac:dyDescent="0.15">
      <c r="A106" s="488" t="s">
        <v>493</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x14ac:dyDescent="0.15">
      <c r="A109" s="488" t="s">
        <v>493</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88" t="s">
        <v>493</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561</v>
      </c>
      <c r="AC116" s="299"/>
      <c r="AD116" s="300"/>
      <c r="AE116" s="356" t="s">
        <v>561</v>
      </c>
      <c r="AF116" s="356"/>
      <c r="AG116" s="356"/>
      <c r="AH116" s="356"/>
      <c r="AI116" s="356" t="s">
        <v>569</v>
      </c>
      <c r="AJ116" s="356"/>
      <c r="AK116" s="356"/>
      <c r="AL116" s="356"/>
      <c r="AM116" s="356" t="s">
        <v>621</v>
      </c>
      <c r="AN116" s="356"/>
      <c r="AO116" s="356"/>
      <c r="AP116" s="356"/>
      <c r="AQ116" s="362" t="s">
        <v>617</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561</v>
      </c>
      <c r="AC117" s="340"/>
      <c r="AD117" s="341"/>
      <c r="AE117" s="304" t="s">
        <v>561</v>
      </c>
      <c r="AF117" s="304"/>
      <c r="AG117" s="304"/>
      <c r="AH117" s="304"/>
      <c r="AI117" s="304" t="s">
        <v>569</v>
      </c>
      <c r="AJ117" s="304"/>
      <c r="AK117" s="304"/>
      <c r="AL117" s="304"/>
      <c r="AM117" s="304" t="s">
        <v>617</v>
      </c>
      <c r="AN117" s="304"/>
      <c r="AO117" s="304"/>
      <c r="AP117" s="304"/>
      <c r="AQ117" s="304" t="s">
        <v>619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570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571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622</v>
      </c>
      <c r="AR133" s="269"/>
      <c r="AS133" s="134" t="s">
        <v>356</v>
      </c>
      <c r="AT133" s="169"/>
      <c r="AU133" s="133">
        <v>34</v>
      </c>
      <c r="AV133" s="133"/>
      <c r="AW133" s="134" t="s">
        <v>300</v>
      </c>
      <c r="AX133" s="135"/>
    </row>
    <row r="134" spans="1:50" ht="39.75" customHeight="1" x14ac:dyDescent="0.15">
      <c r="A134" s="1001"/>
      <c r="B134" s="250"/>
      <c r="C134" s="249"/>
      <c r="D134" s="250"/>
      <c r="E134" s="249"/>
      <c r="F134" s="312"/>
      <c r="G134" s="228" t="s">
        <v>572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564</v>
      </c>
      <c r="AC134" s="219"/>
      <c r="AD134" s="219"/>
      <c r="AE134" s="264">
        <v>972</v>
      </c>
      <c r="AF134" s="101"/>
      <c r="AG134" s="101"/>
      <c r="AH134" s="101"/>
      <c r="AI134" s="264">
        <v>928</v>
      </c>
      <c r="AJ134" s="101"/>
      <c r="AK134" s="101"/>
      <c r="AL134" s="101"/>
      <c r="AM134" s="264">
        <v>978</v>
      </c>
      <c r="AN134" s="101"/>
      <c r="AO134" s="101"/>
      <c r="AP134" s="101"/>
      <c r="AQ134" s="264" t="s">
        <v>619</v>
      </c>
      <c r="AR134" s="101"/>
      <c r="AS134" s="101"/>
      <c r="AT134" s="101"/>
      <c r="AU134" s="264" t="s">
        <v>623</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564</v>
      </c>
      <c r="AC135" s="130"/>
      <c r="AD135" s="130"/>
      <c r="AE135" s="264" t="s">
        <v>561</v>
      </c>
      <c r="AF135" s="101"/>
      <c r="AG135" s="101"/>
      <c r="AH135" s="101"/>
      <c r="AI135" s="264" t="s">
        <v>466</v>
      </c>
      <c r="AJ135" s="101"/>
      <c r="AK135" s="101"/>
      <c r="AL135" s="101"/>
      <c r="AM135" s="264">
        <v>929</v>
      </c>
      <c r="AN135" s="101"/>
      <c r="AO135" s="101"/>
      <c r="AP135" s="101"/>
      <c r="AQ135" s="264" t="s">
        <v>619</v>
      </c>
      <c r="AR135" s="101"/>
      <c r="AS135" s="101"/>
      <c r="AT135" s="101"/>
      <c r="AU135" s="264">
        <v>831</v>
      </c>
      <c r="AV135" s="101"/>
      <c r="AW135" s="101"/>
      <c r="AX135" s="220"/>
    </row>
    <row r="136" spans="1:50" ht="18.75"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619</v>
      </c>
      <c r="AR137" s="269"/>
      <c r="AS137" s="134" t="s">
        <v>356</v>
      </c>
      <c r="AT137" s="169"/>
      <c r="AU137" s="133">
        <v>34</v>
      </c>
      <c r="AV137" s="133"/>
      <c r="AW137" s="134" t="s">
        <v>300</v>
      </c>
      <c r="AX137" s="135"/>
    </row>
    <row r="138" spans="1:50" ht="39.75" customHeight="1" x14ac:dyDescent="0.15">
      <c r="A138" s="1001"/>
      <c r="B138" s="250"/>
      <c r="C138" s="249"/>
      <c r="D138" s="250"/>
      <c r="E138" s="249"/>
      <c r="F138" s="312"/>
      <c r="G138" s="228" t="s">
        <v>573</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564</v>
      </c>
      <c r="AC138" s="219"/>
      <c r="AD138" s="219"/>
      <c r="AE138" s="264">
        <v>116311</v>
      </c>
      <c r="AF138" s="101"/>
      <c r="AG138" s="101"/>
      <c r="AH138" s="101"/>
      <c r="AI138" s="264">
        <v>117910</v>
      </c>
      <c r="AJ138" s="101"/>
      <c r="AK138" s="101"/>
      <c r="AL138" s="101"/>
      <c r="AM138" s="264">
        <v>120460</v>
      </c>
      <c r="AN138" s="101"/>
      <c r="AO138" s="101"/>
      <c r="AP138" s="101"/>
      <c r="AQ138" s="264" t="s">
        <v>620</v>
      </c>
      <c r="AR138" s="101"/>
      <c r="AS138" s="101"/>
      <c r="AT138" s="101"/>
      <c r="AU138" s="264" t="s">
        <v>620</v>
      </c>
      <c r="AV138" s="101"/>
      <c r="AW138" s="101"/>
      <c r="AX138" s="220"/>
    </row>
    <row r="139" spans="1:50" ht="39.75"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564</v>
      </c>
      <c r="AC139" s="130"/>
      <c r="AD139" s="130"/>
      <c r="AE139" s="264" t="s">
        <v>561</v>
      </c>
      <c r="AF139" s="101"/>
      <c r="AG139" s="101"/>
      <c r="AH139" s="101"/>
      <c r="AI139" s="264" t="s">
        <v>466</v>
      </c>
      <c r="AJ139" s="101"/>
      <c r="AK139" s="101"/>
      <c r="AL139" s="101"/>
      <c r="AM139" s="264">
        <v>101639</v>
      </c>
      <c r="AN139" s="101"/>
      <c r="AO139" s="101"/>
      <c r="AP139" s="101"/>
      <c r="AQ139" s="264" t="s">
        <v>619</v>
      </c>
      <c r="AR139" s="101"/>
      <c r="AS139" s="101"/>
      <c r="AT139" s="101"/>
      <c r="AU139" s="264">
        <v>114437</v>
      </c>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574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624</v>
      </c>
      <c r="K430" s="240"/>
      <c r="L430" s="240"/>
      <c r="M430" s="240"/>
      <c r="N430" s="240"/>
      <c r="O430" s="240"/>
      <c r="P430" s="240"/>
      <c r="Q430" s="240"/>
      <c r="R430" s="240"/>
      <c r="S430" s="240"/>
      <c r="T430" s="241"/>
      <c r="U430" s="242" t="s">
        <v>624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624</v>
      </c>
      <c r="AF432" s="133"/>
      <c r="AG432" s="134" t="s">
        <v>356</v>
      </c>
      <c r="AH432" s="169"/>
      <c r="AI432" s="179"/>
      <c r="AJ432" s="179"/>
      <c r="AK432" s="179"/>
      <c r="AL432" s="174"/>
      <c r="AM432" s="179"/>
      <c r="AN432" s="179"/>
      <c r="AO432" s="179"/>
      <c r="AP432" s="174"/>
      <c r="AQ432" s="215" t="s">
        <v>624</v>
      </c>
      <c r="AR432" s="133"/>
      <c r="AS432" s="134" t="s">
        <v>356</v>
      </c>
      <c r="AT432" s="169"/>
      <c r="AU432" s="133" t="s">
        <v>624</v>
      </c>
      <c r="AV432" s="133"/>
      <c r="AW432" s="134" t="s">
        <v>300</v>
      </c>
      <c r="AX432" s="135"/>
    </row>
    <row r="433" spans="1:50" ht="23.25" customHeight="1" x14ac:dyDescent="0.15">
      <c r="A433" s="1001"/>
      <c r="B433" s="250"/>
      <c r="C433" s="249"/>
      <c r="D433" s="250"/>
      <c r="E433" s="163"/>
      <c r="F433" s="164"/>
      <c r="G433" s="228" t="s">
        <v>625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620</v>
      </c>
      <c r="AC433" s="130"/>
      <c r="AD433" s="130"/>
      <c r="AE433" s="100" t="s">
        <v>561</v>
      </c>
      <c r="AF433" s="101"/>
      <c r="AG433" s="101"/>
      <c r="AH433" s="101"/>
      <c r="AI433" s="100" t="s">
        <v>561</v>
      </c>
      <c r="AJ433" s="101"/>
      <c r="AK433" s="101"/>
      <c r="AL433" s="101"/>
      <c r="AM433" s="100" t="s">
        <v>561</v>
      </c>
      <c r="AN433" s="101"/>
      <c r="AO433" s="101"/>
      <c r="AP433" s="102"/>
      <c r="AQ433" s="100" t="s">
        <v>561</v>
      </c>
      <c r="AR433" s="101"/>
      <c r="AS433" s="101"/>
      <c r="AT433" s="102"/>
      <c r="AU433" s="101" t="s">
        <v>561</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624</v>
      </c>
      <c r="AC434" s="219"/>
      <c r="AD434" s="219"/>
      <c r="AE434" s="100" t="s">
        <v>561</v>
      </c>
      <c r="AF434" s="101"/>
      <c r="AG434" s="101"/>
      <c r="AH434" s="102"/>
      <c r="AI434" s="100" t="s">
        <v>561</v>
      </c>
      <c r="AJ434" s="101"/>
      <c r="AK434" s="101"/>
      <c r="AL434" s="101"/>
      <c r="AM434" s="100" t="s">
        <v>561</v>
      </c>
      <c r="AN434" s="101"/>
      <c r="AO434" s="101"/>
      <c r="AP434" s="102"/>
      <c r="AQ434" s="100" t="s">
        <v>561</v>
      </c>
      <c r="AR434" s="101"/>
      <c r="AS434" s="101"/>
      <c r="AT434" s="102"/>
      <c r="AU434" s="101" t="s">
        <v>561</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561</v>
      </c>
      <c r="AF435" s="101"/>
      <c r="AG435" s="101"/>
      <c r="AH435" s="102"/>
      <c r="AI435" s="100" t="s">
        <v>561</v>
      </c>
      <c r="AJ435" s="101"/>
      <c r="AK435" s="101"/>
      <c r="AL435" s="101"/>
      <c r="AM435" s="100" t="s">
        <v>561</v>
      </c>
      <c r="AN435" s="101"/>
      <c r="AO435" s="101"/>
      <c r="AP435" s="102"/>
      <c r="AQ435" s="100" t="s">
        <v>561</v>
      </c>
      <c r="AR435" s="101"/>
      <c r="AS435" s="101"/>
      <c r="AT435" s="102"/>
      <c r="AU435" s="101" t="s">
        <v>561</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626</v>
      </c>
      <c r="AF457" s="133"/>
      <c r="AG457" s="134" t="s">
        <v>356</v>
      </c>
      <c r="AH457" s="169"/>
      <c r="AI457" s="179"/>
      <c r="AJ457" s="179"/>
      <c r="AK457" s="179"/>
      <c r="AL457" s="174"/>
      <c r="AM457" s="179"/>
      <c r="AN457" s="179"/>
      <c r="AO457" s="179"/>
      <c r="AP457" s="174"/>
      <c r="AQ457" s="215" t="s">
        <v>620</v>
      </c>
      <c r="AR457" s="133"/>
      <c r="AS457" s="134" t="s">
        <v>356</v>
      </c>
      <c r="AT457" s="169"/>
      <c r="AU457" s="133" t="s">
        <v>627</v>
      </c>
      <c r="AV457" s="133"/>
      <c r="AW457" s="134" t="s">
        <v>300</v>
      </c>
      <c r="AX457" s="135"/>
    </row>
    <row r="458" spans="1:50" ht="23.25" customHeight="1" x14ac:dyDescent="0.15">
      <c r="A458" s="1001"/>
      <c r="B458" s="250"/>
      <c r="C458" s="249"/>
      <c r="D458" s="250"/>
      <c r="E458" s="163"/>
      <c r="F458" s="164"/>
      <c r="G458" s="228" t="s">
        <v>625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561</v>
      </c>
      <c r="AC458" s="130"/>
      <c r="AD458" s="130"/>
      <c r="AE458" s="100" t="s">
        <v>561</v>
      </c>
      <c r="AF458" s="101"/>
      <c r="AG458" s="101"/>
      <c r="AH458" s="101"/>
      <c r="AI458" s="100" t="s">
        <v>561</v>
      </c>
      <c r="AJ458" s="101"/>
      <c r="AK458" s="101"/>
      <c r="AL458" s="101"/>
      <c r="AM458" s="100" t="s">
        <v>561</v>
      </c>
      <c r="AN458" s="101"/>
      <c r="AO458" s="101"/>
      <c r="AP458" s="102"/>
      <c r="AQ458" s="100" t="s">
        <v>561</v>
      </c>
      <c r="AR458" s="101"/>
      <c r="AS458" s="101"/>
      <c r="AT458" s="102"/>
      <c r="AU458" s="101" t="s">
        <v>561</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561</v>
      </c>
      <c r="AC459" s="219"/>
      <c r="AD459" s="219"/>
      <c r="AE459" s="100" t="s">
        <v>561</v>
      </c>
      <c r="AF459" s="101"/>
      <c r="AG459" s="101"/>
      <c r="AH459" s="102"/>
      <c r="AI459" s="100" t="s">
        <v>561</v>
      </c>
      <c r="AJ459" s="101"/>
      <c r="AK459" s="101"/>
      <c r="AL459" s="101"/>
      <c r="AM459" s="100" t="s">
        <v>561</v>
      </c>
      <c r="AN459" s="101"/>
      <c r="AO459" s="101"/>
      <c r="AP459" s="102"/>
      <c r="AQ459" s="100" t="s">
        <v>561</v>
      </c>
      <c r="AR459" s="101"/>
      <c r="AS459" s="101"/>
      <c r="AT459" s="102"/>
      <c r="AU459" s="101" t="s">
        <v>561</v>
      </c>
      <c r="AV459" s="101"/>
      <c r="AW459" s="101"/>
      <c r="AX459" s="220"/>
    </row>
    <row r="460" spans="1:50" ht="23.25" customHeight="1" thickBot="1" x14ac:dyDescent="0.2">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561</v>
      </c>
      <c r="AF460" s="101"/>
      <c r="AG460" s="101"/>
      <c r="AH460" s="102"/>
      <c r="AI460" s="100" t="s">
        <v>561</v>
      </c>
      <c r="AJ460" s="101"/>
      <c r="AK460" s="101"/>
      <c r="AL460" s="101"/>
      <c r="AM460" s="100" t="s">
        <v>561</v>
      </c>
      <c r="AN460" s="101"/>
      <c r="AO460" s="101"/>
      <c r="AP460" s="102"/>
      <c r="AQ460" s="100" t="s">
        <v>561</v>
      </c>
      <c r="AR460" s="101"/>
      <c r="AS460" s="101"/>
      <c r="AT460" s="102"/>
      <c r="AU460" s="101" t="s">
        <v>561</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1"/>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9"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556</v>
      </c>
      <c r="AE702" s="903"/>
      <c r="AF702" s="903"/>
      <c r="AG702" s="892" t="s">
        <v>575</v>
      </c>
      <c r="AH702" s="893"/>
      <c r="AI702" s="893"/>
      <c r="AJ702" s="893"/>
      <c r="AK702" s="893"/>
      <c r="AL702" s="893"/>
      <c r="AM702" s="893"/>
      <c r="AN702" s="893"/>
      <c r="AO702" s="893"/>
      <c r="AP702" s="893"/>
      <c r="AQ702" s="893"/>
      <c r="AR702" s="893"/>
      <c r="AS702" s="893"/>
      <c r="AT702" s="893"/>
      <c r="AU702" s="893"/>
      <c r="AV702" s="893"/>
      <c r="AW702" s="893"/>
      <c r="AX702" s="894"/>
    </row>
    <row r="703" spans="1:50" ht="69"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556</v>
      </c>
      <c r="AE703" s="152"/>
      <c r="AF703" s="152"/>
      <c r="AG703" s="668" t="s">
        <v>576</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556</v>
      </c>
      <c r="AE704" s="586"/>
      <c r="AF704" s="586"/>
      <c r="AG704" s="429" t="s">
        <v>577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5"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6" t="s">
        <v>578</v>
      </c>
      <c r="AE705" s="737"/>
      <c r="AF705" s="737"/>
      <c r="AG705" s="157" t="s">
        <v>561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8"/>
      <c r="D706" s="619"/>
      <c r="E706" s="687" t="s">
        <v>529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579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579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60" customHeight="1" x14ac:dyDescent="0.15">
      <c r="A708" s="659"/>
      <c r="B708" s="660"/>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1" t="s">
        <v>556</v>
      </c>
      <c r="AE708" s="672"/>
      <c r="AF708" s="672"/>
      <c r="AG708" s="526" t="s">
        <v>580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9"/>
      <c r="B709" s="660"/>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578</v>
      </c>
      <c r="AE709" s="152"/>
      <c r="AF709" s="152"/>
      <c r="AG709" s="668" t="s">
        <v>561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578</v>
      </c>
      <c r="AE710" s="152"/>
      <c r="AF710" s="152"/>
      <c r="AG710" s="668" t="s">
        <v>561</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556</v>
      </c>
      <c r="AE711" s="152"/>
      <c r="AF711" s="152"/>
      <c r="AG711" s="668" t="s">
        <v>581</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578</v>
      </c>
      <c r="AE713" s="152"/>
      <c r="AF713" s="153"/>
      <c r="AG713" s="668" t="s">
        <v>583</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556</v>
      </c>
      <c r="AE714" s="592"/>
      <c r="AF714" s="593"/>
      <c r="AG714" s="693" t="s">
        <v>584</v>
      </c>
      <c r="AH714" s="694"/>
      <c r="AI714" s="694"/>
      <c r="AJ714" s="694"/>
      <c r="AK714" s="694"/>
      <c r="AL714" s="694"/>
      <c r="AM714" s="694"/>
      <c r="AN714" s="694"/>
      <c r="AO714" s="694"/>
      <c r="AP714" s="694"/>
      <c r="AQ714" s="694"/>
      <c r="AR714" s="694"/>
      <c r="AS714" s="694"/>
      <c r="AT714" s="694"/>
      <c r="AU714" s="694"/>
      <c r="AV714" s="694"/>
      <c r="AW714" s="694"/>
      <c r="AX714" s="695"/>
    </row>
    <row r="715" spans="1:50" ht="56.25"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582</v>
      </c>
      <c r="AE715" s="672"/>
      <c r="AF715" s="781"/>
      <c r="AG715" s="526" t="s">
        <v>628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578</v>
      </c>
      <c r="AE716" s="763"/>
      <c r="AF716" s="763"/>
      <c r="AG716" s="668" t="s">
        <v>561</v>
      </c>
      <c r="AH716" s="669"/>
      <c r="AI716" s="669"/>
      <c r="AJ716" s="669"/>
      <c r="AK716" s="669"/>
      <c r="AL716" s="669"/>
      <c r="AM716" s="669"/>
      <c r="AN716" s="669"/>
      <c r="AO716" s="669"/>
      <c r="AP716" s="669"/>
      <c r="AQ716" s="669"/>
      <c r="AR716" s="669"/>
      <c r="AS716" s="669"/>
      <c r="AT716" s="669"/>
      <c r="AU716" s="669"/>
      <c r="AV716" s="669"/>
      <c r="AW716" s="669"/>
      <c r="AX716" s="670"/>
    </row>
    <row r="717" spans="1:50" ht="32.25" customHeight="1" x14ac:dyDescent="0.15">
      <c r="A717" s="659"/>
      <c r="B717" s="660"/>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629</v>
      </c>
      <c r="AE717" s="152"/>
      <c r="AF717" s="152"/>
      <c r="AG717" s="668" t="s">
        <v>630</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578</v>
      </c>
      <c r="AE718" s="152"/>
      <c r="AF718" s="152"/>
      <c r="AG718" s="160" t="s">
        <v>583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71" t="s">
        <v>578</v>
      </c>
      <c r="AE719" s="672"/>
      <c r="AF719" s="672"/>
      <c r="AG719" s="157" t="s">
        <v>631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4"/>
      <c r="B721" s="655"/>
      <c r="C721" s="924"/>
      <c r="D721" s="925"/>
      <c r="E721" s="925"/>
      <c r="F721" s="926"/>
      <c r="G721" s="944"/>
      <c r="H721" s="945"/>
      <c r="I721" s="83" t="str">
        <f>IF(OR(G721="　", G721=""), "", "-")</f>
        <v/>
      </c>
      <c r="J721" s="923" t="s">
        <v>627</v>
      </c>
      <c r="K721" s="923"/>
      <c r="L721" s="83" t="str">
        <f>IF(M721="","","-")</f>
        <v/>
      </c>
      <c r="M721" s="84"/>
      <c r="N721" s="920" t="s">
        <v>627</v>
      </c>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4"/>
      <c r="B722" s="655"/>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4"/>
      <c r="B723" s="65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5" t="s">
        <v>48</v>
      </c>
      <c r="B726" s="626"/>
      <c r="C726" s="444" t="s">
        <v>53</v>
      </c>
      <c r="D726" s="581"/>
      <c r="E726" s="581"/>
      <c r="F726" s="582"/>
      <c r="G726" s="801" t="s">
        <v>635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585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591</v>
      </c>
      <c r="F737" s="111"/>
      <c r="G737" s="111"/>
      <c r="H737" s="111"/>
      <c r="I737" s="111"/>
      <c r="J737" s="111"/>
      <c r="K737" s="111"/>
      <c r="L737" s="111"/>
      <c r="M737" s="111"/>
      <c r="N737" s="112" t="s">
        <v>358</v>
      </c>
      <c r="O737" s="112"/>
      <c r="P737" s="112"/>
      <c r="Q737" s="112"/>
      <c r="R737" s="111" t="s">
        <v>591</v>
      </c>
      <c r="S737" s="111"/>
      <c r="T737" s="111"/>
      <c r="U737" s="111"/>
      <c r="V737" s="111"/>
      <c r="W737" s="111"/>
      <c r="X737" s="111"/>
      <c r="Y737" s="111"/>
      <c r="Z737" s="111"/>
      <c r="AA737" s="112" t="s">
        <v>359</v>
      </c>
      <c r="AB737" s="112"/>
      <c r="AC737" s="112"/>
      <c r="AD737" s="112"/>
      <c r="AE737" s="111" t="s">
        <v>592</v>
      </c>
      <c r="AF737" s="111"/>
      <c r="AG737" s="111"/>
      <c r="AH737" s="111"/>
      <c r="AI737" s="111"/>
      <c r="AJ737" s="111"/>
      <c r="AK737" s="111"/>
      <c r="AL737" s="111"/>
      <c r="AM737" s="111"/>
      <c r="AN737" s="112" t="s">
        <v>360</v>
      </c>
      <c r="AO737" s="112"/>
      <c r="AP737" s="112"/>
      <c r="AQ737" s="112"/>
      <c r="AR737" s="113" t="s">
        <v>593</v>
      </c>
      <c r="AS737" s="114"/>
      <c r="AT737" s="114"/>
      <c r="AU737" s="114"/>
      <c r="AV737" s="114"/>
      <c r="AW737" s="114"/>
      <c r="AX737" s="115"/>
      <c r="AY737" s="89"/>
      <c r="AZ737" s="89"/>
    </row>
    <row r="738" spans="1:52" ht="24.75" customHeight="1" x14ac:dyDescent="0.15">
      <c r="A738" s="116" t="s">
        <v>361</v>
      </c>
      <c r="B738" s="117"/>
      <c r="C738" s="117"/>
      <c r="D738" s="118"/>
      <c r="E738" s="111" t="s">
        <v>594</v>
      </c>
      <c r="F738" s="111"/>
      <c r="G738" s="111"/>
      <c r="H738" s="111"/>
      <c r="I738" s="111"/>
      <c r="J738" s="111"/>
      <c r="K738" s="111"/>
      <c r="L738" s="111"/>
      <c r="M738" s="111"/>
      <c r="N738" s="112" t="s">
        <v>362</v>
      </c>
      <c r="O738" s="112"/>
      <c r="P738" s="112"/>
      <c r="Q738" s="112"/>
      <c r="R738" s="111" t="s">
        <v>595</v>
      </c>
      <c r="S738" s="111"/>
      <c r="T738" s="111"/>
      <c r="U738" s="111"/>
      <c r="V738" s="111"/>
      <c r="W738" s="111"/>
      <c r="X738" s="111"/>
      <c r="Y738" s="111"/>
      <c r="Z738" s="111"/>
      <c r="AA738" s="112" t="s">
        <v>482</v>
      </c>
      <c r="AB738" s="112"/>
      <c r="AC738" s="112"/>
      <c r="AD738" s="112"/>
      <c r="AE738" s="111" t="s">
        <v>596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632</v>
      </c>
      <c r="F739" s="126"/>
      <c r="G739" s="126"/>
      <c r="H739" s="91" t="str">
        <f>IF(E739="", "", "(")</f>
        <v>(</v>
      </c>
      <c r="I739" s="106"/>
      <c r="J739" s="106"/>
      <c r="K739" s="91" t="str">
        <f>IF(OR(I739="　", I739=""), "", "-")</f>
        <v/>
      </c>
      <c r="L739" s="107">
        <v>405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6.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6.5"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534</v>
      </c>
      <c r="B779" s="765"/>
      <c r="C779" s="765"/>
      <c r="D779" s="765"/>
      <c r="E779" s="765"/>
      <c r="F779" s="766"/>
      <c r="G779" s="440" t="s">
        <v>633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7"/>
      <c r="C781" s="767"/>
      <c r="D781" s="767"/>
      <c r="E781" s="767"/>
      <c r="F781" s="768"/>
      <c r="G781" s="449" t="s">
        <v>597</v>
      </c>
      <c r="H781" s="450"/>
      <c r="I781" s="450"/>
      <c r="J781" s="450"/>
      <c r="K781" s="451"/>
      <c r="L781" s="452" t="s">
        <v>598</v>
      </c>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7"/>
      <c r="C782" s="767"/>
      <c r="D782" s="767"/>
      <c r="E782" s="767"/>
      <c r="F782" s="768"/>
      <c r="G782" s="346" t="s">
        <v>599</v>
      </c>
      <c r="H782" s="616"/>
      <c r="I782" s="616"/>
      <c r="J782" s="616"/>
      <c r="K782" s="617"/>
      <c r="L782" s="399" t="s">
        <v>600</v>
      </c>
      <c r="M782" s="611"/>
      <c r="N782" s="611"/>
      <c r="O782" s="611"/>
      <c r="P782" s="611"/>
      <c r="Q782" s="611"/>
      <c r="R782" s="611"/>
      <c r="S782" s="611"/>
      <c r="T782" s="611"/>
      <c r="U782" s="611"/>
      <c r="V782" s="611"/>
      <c r="W782" s="611"/>
      <c r="X782" s="612"/>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7"/>
      <c r="C783" s="767"/>
      <c r="D783" s="767"/>
      <c r="E783" s="767"/>
      <c r="F783" s="768"/>
      <c r="G783" s="346" t="s">
        <v>601</v>
      </c>
      <c r="H783" s="616"/>
      <c r="I783" s="616"/>
      <c r="J783" s="616"/>
      <c r="K783" s="617"/>
      <c r="L783" s="399" t="s">
        <v>602</v>
      </c>
      <c r="M783" s="611"/>
      <c r="N783" s="611"/>
      <c r="O783" s="611"/>
      <c r="P783" s="611"/>
      <c r="Q783" s="611"/>
      <c r="R783" s="611"/>
      <c r="S783" s="611"/>
      <c r="T783" s="611"/>
      <c r="U783" s="611"/>
      <c r="V783" s="611"/>
      <c r="W783" s="611"/>
      <c r="X783" s="612"/>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7"/>
      <c r="C784" s="767"/>
      <c r="D784" s="767"/>
      <c r="E784" s="767"/>
      <c r="F784" s="768"/>
      <c r="G784" s="346" t="s">
        <v>604</v>
      </c>
      <c r="H784" s="616"/>
      <c r="I784" s="616"/>
      <c r="J784" s="616"/>
      <c r="K784" s="617"/>
      <c r="L784" s="399" t="s">
        <v>603</v>
      </c>
      <c r="M784" s="611"/>
      <c r="N784" s="611"/>
      <c r="O784" s="611"/>
      <c r="P784" s="611"/>
      <c r="Q784" s="611"/>
      <c r="R784" s="611"/>
      <c r="S784" s="611"/>
      <c r="T784" s="611"/>
      <c r="U784" s="611"/>
      <c r="V784" s="611"/>
      <c r="W784" s="611"/>
      <c r="X784" s="612"/>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7"/>
      <c r="C792" s="767"/>
      <c r="D792" s="767"/>
      <c r="E792" s="767"/>
      <c r="F792" s="768"/>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7"/>
      <c r="C805" s="767"/>
      <c r="D805" s="767"/>
      <c r="E805" s="767"/>
      <c r="F805" s="768"/>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486</v>
      </c>
      <c r="AM831" s="963"/>
      <c r="AN831" s="96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589</v>
      </c>
      <c r="D837" s="416"/>
      <c r="E837" s="416"/>
      <c r="F837" s="416"/>
      <c r="G837" s="416"/>
      <c r="H837" s="416"/>
      <c r="I837" s="416"/>
      <c r="J837" s="417" t="s">
        <v>609</v>
      </c>
      <c r="K837" s="418"/>
      <c r="L837" s="418"/>
      <c r="M837" s="418"/>
      <c r="N837" s="418"/>
      <c r="O837" s="418"/>
      <c r="P837" s="426" t="s">
        <v>605</v>
      </c>
      <c r="Q837" s="315"/>
      <c r="R837" s="315"/>
      <c r="S837" s="315"/>
      <c r="T837" s="315"/>
      <c r="U837" s="315"/>
      <c r="V837" s="315"/>
      <c r="W837" s="315"/>
      <c r="X837" s="315"/>
      <c r="Y837" s="316"/>
      <c r="Z837" s="317"/>
      <c r="AA837" s="317"/>
      <c r="AB837" s="318"/>
      <c r="AC837" s="326"/>
      <c r="AD837" s="424"/>
      <c r="AE837" s="424"/>
      <c r="AF837" s="424"/>
      <c r="AG837" s="424"/>
      <c r="AH837" s="419" t="s">
        <v>609</v>
      </c>
      <c r="AI837" s="420"/>
      <c r="AJ837" s="420"/>
      <c r="AK837" s="420"/>
      <c r="AL837" s="323" t="s">
        <v>610</v>
      </c>
      <c r="AM837" s="324"/>
      <c r="AN837" s="324"/>
      <c r="AO837" s="325"/>
      <c r="AP837" s="319" t="s">
        <v>611</v>
      </c>
      <c r="AQ837" s="319"/>
      <c r="AR837" s="319"/>
      <c r="AS837" s="319"/>
      <c r="AT837" s="319"/>
      <c r="AU837" s="319"/>
      <c r="AV837" s="319"/>
      <c r="AW837" s="319"/>
      <c r="AX837" s="319"/>
    </row>
    <row r="838" spans="1:50" ht="30" customHeight="1" x14ac:dyDescent="0.15">
      <c r="A838" s="402">
        <v>2</v>
      </c>
      <c r="B838" s="402">
        <v>1</v>
      </c>
      <c r="C838" s="425" t="s">
        <v>586</v>
      </c>
      <c r="D838" s="416"/>
      <c r="E838" s="416"/>
      <c r="F838" s="416"/>
      <c r="G838" s="416"/>
      <c r="H838" s="416"/>
      <c r="I838" s="416"/>
      <c r="J838" s="417" t="s">
        <v>610</v>
      </c>
      <c r="K838" s="418"/>
      <c r="L838" s="418"/>
      <c r="M838" s="418"/>
      <c r="N838" s="418"/>
      <c r="O838" s="418"/>
      <c r="P838" s="426" t="s">
        <v>606</v>
      </c>
      <c r="Q838" s="315"/>
      <c r="R838" s="315"/>
      <c r="S838" s="315"/>
      <c r="T838" s="315"/>
      <c r="U838" s="315"/>
      <c r="V838" s="315"/>
      <c r="W838" s="315"/>
      <c r="X838" s="315"/>
      <c r="Y838" s="316"/>
      <c r="Z838" s="317"/>
      <c r="AA838" s="317"/>
      <c r="AB838" s="318"/>
      <c r="AC838" s="326"/>
      <c r="AD838" s="326"/>
      <c r="AE838" s="326"/>
      <c r="AF838" s="326"/>
      <c r="AG838" s="326"/>
      <c r="AH838" s="419" t="s">
        <v>610</v>
      </c>
      <c r="AI838" s="420"/>
      <c r="AJ838" s="420"/>
      <c r="AK838" s="420"/>
      <c r="AL838" s="421" t="s">
        <v>611</v>
      </c>
      <c r="AM838" s="422"/>
      <c r="AN838" s="422"/>
      <c r="AO838" s="423"/>
      <c r="AP838" s="319" t="s">
        <v>612</v>
      </c>
      <c r="AQ838" s="319"/>
      <c r="AR838" s="319"/>
      <c r="AS838" s="319"/>
      <c r="AT838" s="319"/>
      <c r="AU838" s="319"/>
      <c r="AV838" s="319"/>
      <c r="AW838" s="319"/>
      <c r="AX838" s="319"/>
    </row>
    <row r="839" spans="1:50" ht="30" customHeight="1" x14ac:dyDescent="0.15">
      <c r="A839" s="402">
        <v>3</v>
      </c>
      <c r="B839" s="402">
        <v>1</v>
      </c>
      <c r="C839" s="425" t="s">
        <v>588</v>
      </c>
      <c r="D839" s="416"/>
      <c r="E839" s="416"/>
      <c r="F839" s="416"/>
      <c r="G839" s="416"/>
      <c r="H839" s="416"/>
      <c r="I839" s="416"/>
      <c r="J839" s="417" t="s">
        <v>610</v>
      </c>
      <c r="K839" s="418"/>
      <c r="L839" s="418"/>
      <c r="M839" s="418"/>
      <c r="N839" s="418"/>
      <c r="O839" s="418"/>
      <c r="P839" s="426" t="s">
        <v>607</v>
      </c>
      <c r="Q839" s="315"/>
      <c r="R839" s="315"/>
      <c r="S839" s="315"/>
      <c r="T839" s="315"/>
      <c r="U839" s="315"/>
      <c r="V839" s="315"/>
      <c r="W839" s="315"/>
      <c r="X839" s="315"/>
      <c r="Y839" s="316"/>
      <c r="Z839" s="317"/>
      <c r="AA839" s="317"/>
      <c r="AB839" s="318"/>
      <c r="AC839" s="326"/>
      <c r="AD839" s="326"/>
      <c r="AE839" s="326"/>
      <c r="AF839" s="326"/>
      <c r="AG839" s="326"/>
      <c r="AH839" s="321" t="s">
        <v>610</v>
      </c>
      <c r="AI839" s="322"/>
      <c r="AJ839" s="322"/>
      <c r="AK839" s="322"/>
      <c r="AL839" s="323" t="s">
        <v>610</v>
      </c>
      <c r="AM839" s="324"/>
      <c r="AN839" s="324"/>
      <c r="AO839" s="325"/>
      <c r="AP839" s="319" t="s">
        <v>610</v>
      </c>
      <c r="AQ839" s="319"/>
      <c r="AR839" s="319"/>
      <c r="AS839" s="319"/>
      <c r="AT839" s="319"/>
      <c r="AU839" s="319"/>
      <c r="AV839" s="319"/>
      <c r="AW839" s="319"/>
      <c r="AX839" s="319"/>
    </row>
    <row r="840" spans="1:50" ht="30" customHeight="1" x14ac:dyDescent="0.15">
      <c r="A840" s="402">
        <v>4</v>
      </c>
      <c r="B840" s="402">
        <v>1</v>
      </c>
      <c r="C840" s="425" t="s">
        <v>587</v>
      </c>
      <c r="D840" s="416"/>
      <c r="E840" s="416"/>
      <c r="F840" s="416"/>
      <c r="G840" s="416"/>
      <c r="H840" s="416"/>
      <c r="I840" s="416"/>
      <c r="J840" s="417" t="s">
        <v>610</v>
      </c>
      <c r="K840" s="418"/>
      <c r="L840" s="418"/>
      <c r="M840" s="418"/>
      <c r="N840" s="418"/>
      <c r="O840" s="418"/>
      <c r="P840" s="426" t="s">
        <v>608</v>
      </c>
      <c r="Q840" s="315"/>
      <c r="R840" s="315"/>
      <c r="S840" s="315"/>
      <c r="T840" s="315"/>
      <c r="U840" s="315"/>
      <c r="V840" s="315"/>
      <c r="W840" s="315"/>
      <c r="X840" s="315"/>
      <c r="Y840" s="316"/>
      <c r="Z840" s="317"/>
      <c r="AA840" s="317"/>
      <c r="AB840" s="318"/>
      <c r="AC840" s="326"/>
      <c r="AD840" s="326"/>
      <c r="AE840" s="326"/>
      <c r="AF840" s="326"/>
      <c r="AG840" s="326"/>
      <c r="AH840" s="321" t="s">
        <v>610</v>
      </c>
      <c r="AI840" s="322"/>
      <c r="AJ840" s="322"/>
      <c r="AK840" s="322"/>
      <c r="AL840" s="323" t="s">
        <v>610</v>
      </c>
      <c r="AM840" s="324"/>
      <c r="AN840" s="324"/>
      <c r="AO840" s="325"/>
      <c r="AP840" s="319" t="s">
        <v>611</v>
      </c>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468</v>
      </c>
      <c r="AQ1101" s="428"/>
      <c r="AR1101" s="428"/>
      <c r="AS1101" s="428"/>
      <c r="AT1101" s="428"/>
      <c r="AU1101" s="428"/>
      <c r="AV1101" s="428"/>
      <c r="AW1101" s="428"/>
      <c r="AX1101" s="428"/>
    </row>
    <row r="1102" spans="1:50" ht="30" customHeight="1" x14ac:dyDescent="0.15">
      <c r="A1102" s="402">
        <v>1</v>
      </c>
      <c r="B1102" s="402">
        <v>1</v>
      </c>
      <c r="C1102" s="900"/>
      <c r="D1102" s="900"/>
      <c r="E1102" s="259" t="s">
        <v>625</v>
      </c>
      <c r="F1102" s="899"/>
      <c r="G1102" s="899"/>
      <c r="H1102" s="899"/>
      <c r="I1102" s="899"/>
      <c r="J1102" s="417" t="s">
        <v>634</v>
      </c>
      <c r="K1102" s="418"/>
      <c r="L1102" s="418"/>
      <c r="M1102" s="418"/>
      <c r="N1102" s="418"/>
      <c r="O1102" s="418"/>
      <c r="P1102" s="426" t="s">
        <v>634</v>
      </c>
      <c r="Q1102" s="315"/>
      <c r="R1102" s="315"/>
      <c r="S1102" s="315"/>
      <c r="T1102" s="315"/>
      <c r="U1102" s="315"/>
      <c r="V1102" s="315"/>
      <c r="W1102" s="315"/>
      <c r="X1102" s="315"/>
      <c r="Y1102" s="316" t="s">
        <v>634</v>
      </c>
      <c r="Z1102" s="317"/>
      <c r="AA1102" s="317"/>
      <c r="AB1102" s="318"/>
      <c r="AC1102" s="320"/>
      <c r="AD1102" s="320"/>
      <c r="AE1102" s="320"/>
      <c r="AF1102" s="320"/>
      <c r="AG1102" s="320"/>
      <c r="AH1102" s="321" t="s">
        <v>634</v>
      </c>
      <c r="AI1102" s="322"/>
      <c r="AJ1102" s="322"/>
      <c r="AK1102" s="322"/>
      <c r="AL1102" s="323" t="s">
        <v>634</v>
      </c>
      <c r="AM1102" s="324"/>
      <c r="AN1102" s="324"/>
      <c r="AO1102" s="325"/>
      <c r="AP1102" s="319" t="s">
        <v>634</v>
      </c>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809" priority="14037">
      <formula>IF(RIGHT(TEXT(P14,"0.#"),1)=".",FALSE,TRUE)</formula>
    </cfRule>
    <cfRule type="expression" dxfId="2808" priority="14038">
      <formula>IF(RIGHT(TEXT(P14,"0.#"),1)=".",TRUE,FALSE)</formula>
    </cfRule>
  </conditionalFormatting>
  <conditionalFormatting sqref="P18:AX18">
    <cfRule type="expression" dxfId="2807" priority="13913">
      <formula>IF(RIGHT(TEXT(P18,"0.#"),1)=".",FALSE,TRUE)</formula>
    </cfRule>
    <cfRule type="expression" dxfId="2806" priority="13914">
      <formula>IF(RIGHT(TEXT(P18,"0.#"),1)=".",TRUE,FALSE)</formula>
    </cfRule>
  </conditionalFormatting>
  <conditionalFormatting sqref="Y782">
    <cfRule type="expression" dxfId="2805" priority="13909">
      <formula>IF(RIGHT(TEXT(Y782,"0.#"),1)=".",FALSE,TRUE)</formula>
    </cfRule>
    <cfRule type="expression" dxfId="2804" priority="13910">
      <formula>IF(RIGHT(TEXT(Y782,"0.#"),1)=".",TRUE,FALSE)</formula>
    </cfRule>
  </conditionalFormatting>
  <conditionalFormatting sqref="Y791">
    <cfRule type="expression" dxfId="2803" priority="13905">
      <formula>IF(RIGHT(TEXT(Y791,"0.#"),1)=".",FALSE,TRUE)</formula>
    </cfRule>
    <cfRule type="expression" dxfId="2802" priority="13906">
      <formula>IF(RIGHT(TEXT(Y791,"0.#"),1)=".",TRUE,FALSE)</formula>
    </cfRule>
  </conditionalFormatting>
  <conditionalFormatting sqref="Y822:Y829 Y820 Y809:Y816 Y807 Y796:Y803 Y794">
    <cfRule type="expression" dxfId="2801" priority="13687">
      <formula>IF(RIGHT(TEXT(Y794,"0.#"),1)=".",FALSE,TRUE)</formula>
    </cfRule>
    <cfRule type="expression" dxfId="2800" priority="13688">
      <formula>IF(RIGHT(TEXT(Y794,"0.#"),1)=".",TRUE,FALSE)</formula>
    </cfRule>
  </conditionalFormatting>
  <conditionalFormatting sqref="P16:AQ17 P15:AX15 AR13:AX13">
    <cfRule type="expression" dxfId="2799" priority="13735">
      <formula>IF(RIGHT(TEXT(P13,"0.#"),1)=".",FALSE,TRUE)</formula>
    </cfRule>
    <cfRule type="expression" dxfId="2798" priority="13736">
      <formula>IF(RIGHT(TEXT(P13,"0.#"),1)=".",TRUE,FALSE)</formula>
    </cfRule>
  </conditionalFormatting>
  <conditionalFormatting sqref="AD19:AJ19">
    <cfRule type="expression" dxfId="2797" priority="13733">
      <formula>IF(RIGHT(TEXT(AD19,"0.#"),1)=".",FALSE,TRUE)</formula>
    </cfRule>
    <cfRule type="expression" dxfId="2796" priority="13734">
      <formula>IF(RIGHT(TEXT(AD19,"0.#"),1)=".",TRUE,FALSE)</formula>
    </cfRule>
  </conditionalFormatting>
  <conditionalFormatting sqref="AQ101">
    <cfRule type="expression" dxfId="2795" priority="13725">
      <formula>IF(RIGHT(TEXT(AQ101,"0.#"),1)=".",FALSE,TRUE)</formula>
    </cfRule>
    <cfRule type="expression" dxfId="2794" priority="13726">
      <formula>IF(RIGHT(TEXT(AQ101,"0.#"),1)=".",TRUE,FALSE)</formula>
    </cfRule>
  </conditionalFormatting>
  <conditionalFormatting sqref="Y783:Y790 Y781">
    <cfRule type="expression" dxfId="2793" priority="13711">
      <formula>IF(RIGHT(TEXT(Y781,"0.#"),1)=".",FALSE,TRUE)</formula>
    </cfRule>
    <cfRule type="expression" dxfId="2792" priority="13712">
      <formula>IF(RIGHT(TEXT(Y781,"0.#"),1)=".",TRUE,FALSE)</formula>
    </cfRule>
  </conditionalFormatting>
  <conditionalFormatting sqref="AU782">
    <cfRule type="expression" dxfId="2791" priority="13709">
      <formula>IF(RIGHT(TEXT(AU782,"0.#"),1)=".",FALSE,TRUE)</formula>
    </cfRule>
    <cfRule type="expression" dxfId="2790" priority="13710">
      <formula>IF(RIGHT(TEXT(AU782,"0.#"),1)=".",TRUE,FALSE)</formula>
    </cfRule>
  </conditionalFormatting>
  <conditionalFormatting sqref="AU791">
    <cfRule type="expression" dxfId="2789" priority="13707">
      <formula>IF(RIGHT(TEXT(AU791,"0.#"),1)=".",FALSE,TRUE)</formula>
    </cfRule>
    <cfRule type="expression" dxfId="2788" priority="13708">
      <formula>IF(RIGHT(TEXT(AU791,"0.#"),1)=".",TRUE,FALSE)</formula>
    </cfRule>
  </conditionalFormatting>
  <conditionalFormatting sqref="AU783:AU790 AU781">
    <cfRule type="expression" dxfId="2787" priority="13705">
      <formula>IF(RIGHT(TEXT(AU781,"0.#"),1)=".",FALSE,TRUE)</formula>
    </cfRule>
    <cfRule type="expression" dxfId="2786" priority="13706">
      <formula>IF(RIGHT(TEXT(AU781,"0.#"),1)=".",TRUE,FALSE)</formula>
    </cfRule>
  </conditionalFormatting>
  <conditionalFormatting sqref="Y821 Y808 Y795">
    <cfRule type="expression" dxfId="2785" priority="13691">
      <formula>IF(RIGHT(TEXT(Y795,"0.#"),1)=".",FALSE,TRUE)</formula>
    </cfRule>
    <cfRule type="expression" dxfId="2784" priority="13692">
      <formula>IF(RIGHT(TEXT(Y795,"0.#"),1)=".",TRUE,FALSE)</formula>
    </cfRule>
  </conditionalFormatting>
  <conditionalFormatting sqref="Y830 Y817 Y804">
    <cfRule type="expression" dxfId="2783" priority="13689">
      <formula>IF(RIGHT(TEXT(Y804,"0.#"),1)=".",FALSE,TRUE)</formula>
    </cfRule>
    <cfRule type="expression" dxfId="2782" priority="13690">
      <formula>IF(RIGHT(TEXT(Y804,"0.#"),1)=".",TRUE,FALSE)</formula>
    </cfRule>
  </conditionalFormatting>
  <conditionalFormatting sqref="AU821 AU808 AU795">
    <cfRule type="expression" dxfId="2781" priority="13685">
      <formula>IF(RIGHT(TEXT(AU795,"0.#"),1)=".",FALSE,TRUE)</formula>
    </cfRule>
    <cfRule type="expression" dxfId="2780" priority="13686">
      <formula>IF(RIGHT(TEXT(AU795,"0.#"),1)=".",TRUE,FALSE)</formula>
    </cfRule>
  </conditionalFormatting>
  <conditionalFormatting sqref="AU830 AU817 AU804">
    <cfRule type="expression" dxfId="2779" priority="13683">
      <formula>IF(RIGHT(TEXT(AU804,"0.#"),1)=".",FALSE,TRUE)</formula>
    </cfRule>
    <cfRule type="expression" dxfId="2778" priority="13684">
      <formula>IF(RIGHT(TEXT(AU804,"0.#"),1)=".",TRUE,FALSE)</formula>
    </cfRule>
  </conditionalFormatting>
  <conditionalFormatting sqref="AU822:AU829 AU820 AU809:AU816 AU807 AU796:AU803 AU794">
    <cfRule type="expression" dxfId="2777" priority="13681">
      <formula>IF(RIGHT(TEXT(AU794,"0.#"),1)=".",FALSE,TRUE)</formula>
    </cfRule>
    <cfRule type="expression" dxfId="2776" priority="13682">
      <formula>IF(RIGHT(TEXT(AU794,"0.#"),1)=".",TRUE,FALSE)</formula>
    </cfRule>
  </conditionalFormatting>
  <conditionalFormatting sqref="AM87">
    <cfRule type="expression" dxfId="2775" priority="13335">
      <formula>IF(RIGHT(TEXT(AM87,"0.#"),1)=".",FALSE,TRUE)</formula>
    </cfRule>
    <cfRule type="expression" dxfId="2774" priority="13336">
      <formula>IF(RIGHT(TEXT(AM87,"0.#"),1)=".",TRUE,FALSE)</formula>
    </cfRule>
  </conditionalFormatting>
  <conditionalFormatting sqref="AE55">
    <cfRule type="expression" dxfId="2773" priority="13403">
      <formula>IF(RIGHT(TEXT(AE55,"0.#"),1)=".",FALSE,TRUE)</formula>
    </cfRule>
    <cfRule type="expression" dxfId="2772" priority="13404">
      <formula>IF(RIGHT(TEXT(AE55,"0.#"),1)=".",TRUE,FALSE)</formula>
    </cfRule>
  </conditionalFormatting>
  <conditionalFormatting sqref="AI55">
    <cfRule type="expression" dxfId="2771" priority="13401">
      <formula>IF(RIGHT(TEXT(AI55,"0.#"),1)=".",FALSE,TRUE)</formula>
    </cfRule>
    <cfRule type="expression" dxfId="2770" priority="13402">
      <formula>IF(RIGHT(TEXT(AI55,"0.#"),1)=".",TRUE,FALSE)</formula>
    </cfRule>
  </conditionalFormatting>
  <conditionalFormatting sqref="AM34">
    <cfRule type="expression" dxfId="2769" priority="13481">
      <formula>IF(RIGHT(TEXT(AM34,"0.#"),1)=".",FALSE,TRUE)</formula>
    </cfRule>
    <cfRule type="expression" dxfId="2768" priority="13482">
      <formula>IF(RIGHT(TEXT(AM34,"0.#"),1)=".",TRUE,FALSE)</formula>
    </cfRule>
  </conditionalFormatting>
  <conditionalFormatting sqref="AM32">
    <cfRule type="expression" dxfId="2767" priority="13485">
      <formula>IF(RIGHT(TEXT(AM32,"0.#"),1)=".",FALSE,TRUE)</formula>
    </cfRule>
    <cfRule type="expression" dxfId="2766" priority="13486">
      <formula>IF(RIGHT(TEXT(AM32,"0.#"),1)=".",TRUE,FALSE)</formula>
    </cfRule>
  </conditionalFormatting>
  <conditionalFormatting sqref="AM33">
    <cfRule type="expression" dxfId="2765" priority="13483">
      <formula>IF(RIGHT(TEXT(AM33,"0.#"),1)=".",FALSE,TRUE)</formula>
    </cfRule>
    <cfRule type="expression" dxfId="2764" priority="13484">
      <formula>IF(RIGHT(TEXT(AM33,"0.#"),1)=".",TRUE,FALSE)</formula>
    </cfRule>
  </conditionalFormatting>
  <conditionalFormatting sqref="AQ32:AQ34">
    <cfRule type="expression" dxfId="2763" priority="13475">
      <formula>IF(RIGHT(TEXT(AQ32,"0.#"),1)=".",FALSE,TRUE)</formula>
    </cfRule>
    <cfRule type="expression" dxfId="2762" priority="13476">
      <formula>IF(RIGHT(TEXT(AQ32,"0.#"),1)=".",TRUE,FALSE)</formula>
    </cfRule>
  </conditionalFormatting>
  <conditionalFormatting sqref="AU32:AU34">
    <cfRule type="expression" dxfId="2761" priority="13473">
      <formula>IF(RIGHT(TEXT(AU32,"0.#"),1)=".",FALSE,TRUE)</formula>
    </cfRule>
    <cfRule type="expression" dxfId="2760" priority="13474">
      <formula>IF(RIGHT(TEXT(AU32,"0.#"),1)=".",TRUE,FALSE)</formula>
    </cfRule>
  </conditionalFormatting>
  <conditionalFormatting sqref="AE53">
    <cfRule type="expression" dxfId="2759" priority="13407">
      <formula>IF(RIGHT(TEXT(AE53,"0.#"),1)=".",FALSE,TRUE)</formula>
    </cfRule>
    <cfRule type="expression" dxfId="2758" priority="13408">
      <formula>IF(RIGHT(TEXT(AE53,"0.#"),1)=".",TRUE,FALSE)</formula>
    </cfRule>
  </conditionalFormatting>
  <conditionalFormatting sqref="AE54">
    <cfRule type="expression" dxfId="2757" priority="13405">
      <formula>IF(RIGHT(TEXT(AE54,"0.#"),1)=".",FALSE,TRUE)</formula>
    </cfRule>
    <cfRule type="expression" dxfId="2756" priority="13406">
      <formula>IF(RIGHT(TEXT(AE54,"0.#"),1)=".",TRUE,FALSE)</formula>
    </cfRule>
  </conditionalFormatting>
  <conditionalFormatting sqref="AI54">
    <cfRule type="expression" dxfId="2755" priority="13399">
      <formula>IF(RIGHT(TEXT(AI54,"0.#"),1)=".",FALSE,TRUE)</formula>
    </cfRule>
    <cfRule type="expression" dxfId="2754" priority="13400">
      <formula>IF(RIGHT(TEXT(AI54,"0.#"),1)=".",TRUE,FALSE)</formula>
    </cfRule>
  </conditionalFormatting>
  <conditionalFormatting sqref="AI53">
    <cfRule type="expression" dxfId="2753" priority="13397">
      <formula>IF(RIGHT(TEXT(AI53,"0.#"),1)=".",FALSE,TRUE)</formula>
    </cfRule>
    <cfRule type="expression" dxfId="2752" priority="13398">
      <formula>IF(RIGHT(TEXT(AI53,"0.#"),1)=".",TRUE,FALSE)</formula>
    </cfRule>
  </conditionalFormatting>
  <conditionalFormatting sqref="AM53">
    <cfRule type="expression" dxfId="2751" priority="13395">
      <formula>IF(RIGHT(TEXT(AM53,"0.#"),1)=".",FALSE,TRUE)</formula>
    </cfRule>
    <cfRule type="expression" dxfId="2750" priority="13396">
      <formula>IF(RIGHT(TEXT(AM53,"0.#"),1)=".",TRUE,FALSE)</formula>
    </cfRule>
  </conditionalFormatting>
  <conditionalFormatting sqref="AM54">
    <cfRule type="expression" dxfId="2749" priority="13393">
      <formula>IF(RIGHT(TEXT(AM54,"0.#"),1)=".",FALSE,TRUE)</formula>
    </cfRule>
    <cfRule type="expression" dxfId="2748" priority="13394">
      <formula>IF(RIGHT(TEXT(AM54,"0.#"),1)=".",TRUE,FALSE)</formula>
    </cfRule>
  </conditionalFormatting>
  <conditionalFormatting sqref="AM55">
    <cfRule type="expression" dxfId="2747" priority="13391">
      <formula>IF(RIGHT(TEXT(AM55,"0.#"),1)=".",FALSE,TRUE)</formula>
    </cfRule>
    <cfRule type="expression" dxfId="2746" priority="13392">
      <formula>IF(RIGHT(TEXT(AM55,"0.#"),1)=".",TRUE,FALSE)</formula>
    </cfRule>
  </conditionalFormatting>
  <conditionalFormatting sqref="AE60">
    <cfRule type="expression" dxfId="2745" priority="13377">
      <formula>IF(RIGHT(TEXT(AE60,"0.#"),1)=".",FALSE,TRUE)</formula>
    </cfRule>
    <cfRule type="expression" dxfId="2744" priority="13378">
      <formula>IF(RIGHT(TEXT(AE60,"0.#"),1)=".",TRUE,FALSE)</formula>
    </cfRule>
  </conditionalFormatting>
  <conditionalFormatting sqref="AE61">
    <cfRule type="expression" dxfId="2743" priority="13375">
      <formula>IF(RIGHT(TEXT(AE61,"0.#"),1)=".",FALSE,TRUE)</formula>
    </cfRule>
    <cfRule type="expression" dxfId="2742" priority="13376">
      <formula>IF(RIGHT(TEXT(AE61,"0.#"),1)=".",TRUE,FALSE)</formula>
    </cfRule>
  </conditionalFormatting>
  <conditionalFormatting sqref="AE62">
    <cfRule type="expression" dxfId="2741" priority="13373">
      <formula>IF(RIGHT(TEXT(AE62,"0.#"),1)=".",FALSE,TRUE)</formula>
    </cfRule>
    <cfRule type="expression" dxfId="2740" priority="13374">
      <formula>IF(RIGHT(TEXT(AE62,"0.#"),1)=".",TRUE,FALSE)</formula>
    </cfRule>
  </conditionalFormatting>
  <conditionalFormatting sqref="AI62">
    <cfRule type="expression" dxfId="2739" priority="13371">
      <formula>IF(RIGHT(TEXT(AI62,"0.#"),1)=".",FALSE,TRUE)</formula>
    </cfRule>
    <cfRule type="expression" dxfId="2738" priority="13372">
      <formula>IF(RIGHT(TEXT(AI62,"0.#"),1)=".",TRUE,FALSE)</formula>
    </cfRule>
  </conditionalFormatting>
  <conditionalFormatting sqref="AI61">
    <cfRule type="expression" dxfId="2737" priority="13369">
      <formula>IF(RIGHT(TEXT(AI61,"0.#"),1)=".",FALSE,TRUE)</formula>
    </cfRule>
    <cfRule type="expression" dxfId="2736" priority="13370">
      <formula>IF(RIGHT(TEXT(AI61,"0.#"),1)=".",TRUE,FALSE)</formula>
    </cfRule>
  </conditionalFormatting>
  <conditionalFormatting sqref="AI60">
    <cfRule type="expression" dxfId="2735" priority="13367">
      <formula>IF(RIGHT(TEXT(AI60,"0.#"),1)=".",FALSE,TRUE)</formula>
    </cfRule>
    <cfRule type="expression" dxfId="2734" priority="13368">
      <formula>IF(RIGHT(TEXT(AI60,"0.#"),1)=".",TRUE,FALSE)</formula>
    </cfRule>
  </conditionalFormatting>
  <conditionalFormatting sqref="AM60">
    <cfRule type="expression" dxfId="2733" priority="13365">
      <formula>IF(RIGHT(TEXT(AM60,"0.#"),1)=".",FALSE,TRUE)</formula>
    </cfRule>
    <cfRule type="expression" dxfId="2732" priority="13366">
      <formula>IF(RIGHT(TEXT(AM60,"0.#"),1)=".",TRUE,FALSE)</formula>
    </cfRule>
  </conditionalFormatting>
  <conditionalFormatting sqref="AM61">
    <cfRule type="expression" dxfId="2731" priority="13363">
      <formula>IF(RIGHT(TEXT(AM61,"0.#"),1)=".",FALSE,TRUE)</formula>
    </cfRule>
    <cfRule type="expression" dxfId="2730" priority="13364">
      <formula>IF(RIGHT(TEXT(AM61,"0.#"),1)=".",TRUE,FALSE)</formula>
    </cfRule>
  </conditionalFormatting>
  <conditionalFormatting sqref="AM62">
    <cfRule type="expression" dxfId="2729" priority="13361">
      <formula>IF(RIGHT(TEXT(AM62,"0.#"),1)=".",FALSE,TRUE)</formula>
    </cfRule>
    <cfRule type="expression" dxfId="2728" priority="13362">
      <formula>IF(RIGHT(TEXT(AM62,"0.#"),1)=".",TRUE,FALSE)</formula>
    </cfRule>
  </conditionalFormatting>
  <conditionalFormatting sqref="AE87">
    <cfRule type="expression" dxfId="2727" priority="13347">
      <formula>IF(RIGHT(TEXT(AE87,"0.#"),1)=".",FALSE,TRUE)</formula>
    </cfRule>
    <cfRule type="expression" dxfId="2726" priority="13348">
      <formula>IF(RIGHT(TEXT(AE87,"0.#"),1)=".",TRUE,FALSE)</formula>
    </cfRule>
  </conditionalFormatting>
  <conditionalFormatting sqref="AE88">
    <cfRule type="expression" dxfId="2725" priority="13345">
      <formula>IF(RIGHT(TEXT(AE88,"0.#"),1)=".",FALSE,TRUE)</formula>
    </cfRule>
    <cfRule type="expression" dxfId="2724" priority="13346">
      <formula>IF(RIGHT(TEXT(AE88,"0.#"),1)=".",TRUE,FALSE)</formula>
    </cfRule>
  </conditionalFormatting>
  <conditionalFormatting sqref="AE89">
    <cfRule type="expression" dxfId="2723" priority="13343">
      <formula>IF(RIGHT(TEXT(AE89,"0.#"),1)=".",FALSE,TRUE)</formula>
    </cfRule>
    <cfRule type="expression" dxfId="2722" priority="13344">
      <formula>IF(RIGHT(TEXT(AE89,"0.#"),1)=".",TRUE,FALSE)</formula>
    </cfRule>
  </conditionalFormatting>
  <conditionalFormatting sqref="AI89">
    <cfRule type="expression" dxfId="2721" priority="13341">
      <formula>IF(RIGHT(TEXT(AI89,"0.#"),1)=".",FALSE,TRUE)</formula>
    </cfRule>
    <cfRule type="expression" dxfId="2720" priority="13342">
      <formula>IF(RIGHT(TEXT(AI89,"0.#"),1)=".",TRUE,FALSE)</formula>
    </cfRule>
  </conditionalFormatting>
  <conditionalFormatting sqref="AI88">
    <cfRule type="expression" dxfId="2719" priority="13339">
      <formula>IF(RIGHT(TEXT(AI88,"0.#"),1)=".",FALSE,TRUE)</formula>
    </cfRule>
    <cfRule type="expression" dxfId="2718" priority="13340">
      <formula>IF(RIGHT(TEXT(AI88,"0.#"),1)=".",TRUE,FALSE)</formula>
    </cfRule>
  </conditionalFormatting>
  <conditionalFormatting sqref="AI87">
    <cfRule type="expression" dxfId="2717" priority="13337">
      <formula>IF(RIGHT(TEXT(AI87,"0.#"),1)=".",FALSE,TRUE)</formula>
    </cfRule>
    <cfRule type="expression" dxfId="2716" priority="13338">
      <formula>IF(RIGHT(TEXT(AI87,"0.#"),1)=".",TRUE,FALSE)</formula>
    </cfRule>
  </conditionalFormatting>
  <conditionalFormatting sqref="AM88">
    <cfRule type="expression" dxfId="2715" priority="13333">
      <formula>IF(RIGHT(TEXT(AM88,"0.#"),1)=".",FALSE,TRUE)</formula>
    </cfRule>
    <cfRule type="expression" dxfId="2714" priority="13334">
      <formula>IF(RIGHT(TEXT(AM88,"0.#"),1)=".",TRUE,FALSE)</formula>
    </cfRule>
  </conditionalFormatting>
  <conditionalFormatting sqref="AM89">
    <cfRule type="expression" dxfId="2713" priority="13331">
      <formula>IF(RIGHT(TEXT(AM89,"0.#"),1)=".",FALSE,TRUE)</formula>
    </cfRule>
    <cfRule type="expression" dxfId="2712" priority="13332">
      <formula>IF(RIGHT(TEXT(AM89,"0.#"),1)=".",TRUE,FALSE)</formula>
    </cfRule>
  </conditionalFormatting>
  <conditionalFormatting sqref="AE92">
    <cfRule type="expression" dxfId="2711" priority="13317">
      <formula>IF(RIGHT(TEXT(AE92,"0.#"),1)=".",FALSE,TRUE)</formula>
    </cfRule>
    <cfRule type="expression" dxfId="2710" priority="13318">
      <formula>IF(RIGHT(TEXT(AE92,"0.#"),1)=".",TRUE,FALSE)</formula>
    </cfRule>
  </conditionalFormatting>
  <conditionalFormatting sqref="AE93">
    <cfRule type="expression" dxfId="2709" priority="13315">
      <formula>IF(RIGHT(TEXT(AE93,"0.#"),1)=".",FALSE,TRUE)</formula>
    </cfRule>
    <cfRule type="expression" dxfId="2708" priority="13316">
      <formula>IF(RIGHT(TEXT(AE93,"0.#"),1)=".",TRUE,FALSE)</formula>
    </cfRule>
  </conditionalFormatting>
  <conditionalFormatting sqref="AE94">
    <cfRule type="expression" dxfId="2707" priority="13313">
      <formula>IF(RIGHT(TEXT(AE94,"0.#"),1)=".",FALSE,TRUE)</formula>
    </cfRule>
    <cfRule type="expression" dxfId="2706" priority="13314">
      <formula>IF(RIGHT(TEXT(AE94,"0.#"),1)=".",TRUE,FALSE)</formula>
    </cfRule>
  </conditionalFormatting>
  <conditionalFormatting sqref="AI94">
    <cfRule type="expression" dxfId="2705" priority="13311">
      <formula>IF(RIGHT(TEXT(AI94,"0.#"),1)=".",FALSE,TRUE)</formula>
    </cfRule>
    <cfRule type="expression" dxfId="2704" priority="13312">
      <formula>IF(RIGHT(TEXT(AI94,"0.#"),1)=".",TRUE,FALSE)</formula>
    </cfRule>
  </conditionalFormatting>
  <conditionalFormatting sqref="AI93">
    <cfRule type="expression" dxfId="2703" priority="13309">
      <formula>IF(RIGHT(TEXT(AI93,"0.#"),1)=".",FALSE,TRUE)</formula>
    </cfRule>
    <cfRule type="expression" dxfId="2702" priority="13310">
      <formula>IF(RIGHT(TEXT(AI93,"0.#"),1)=".",TRUE,FALSE)</formula>
    </cfRule>
  </conditionalFormatting>
  <conditionalFormatting sqref="AI92">
    <cfRule type="expression" dxfId="2701" priority="13307">
      <formula>IF(RIGHT(TEXT(AI92,"0.#"),1)=".",FALSE,TRUE)</formula>
    </cfRule>
    <cfRule type="expression" dxfId="2700" priority="13308">
      <formula>IF(RIGHT(TEXT(AI92,"0.#"),1)=".",TRUE,FALSE)</formula>
    </cfRule>
  </conditionalFormatting>
  <conditionalFormatting sqref="AM92">
    <cfRule type="expression" dxfId="2699" priority="13305">
      <formula>IF(RIGHT(TEXT(AM92,"0.#"),1)=".",FALSE,TRUE)</formula>
    </cfRule>
    <cfRule type="expression" dxfId="2698" priority="13306">
      <formula>IF(RIGHT(TEXT(AM92,"0.#"),1)=".",TRUE,FALSE)</formula>
    </cfRule>
  </conditionalFormatting>
  <conditionalFormatting sqref="AM93">
    <cfRule type="expression" dxfId="2697" priority="13303">
      <formula>IF(RIGHT(TEXT(AM93,"0.#"),1)=".",FALSE,TRUE)</formula>
    </cfRule>
    <cfRule type="expression" dxfId="2696" priority="13304">
      <formula>IF(RIGHT(TEXT(AM93,"0.#"),1)=".",TRUE,FALSE)</formula>
    </cfRule>
  </conditionalFormatting>
  <conditionalFormatting sqref="AM94">
    <cfRule type="expression" dxfId="2695" priority="13301">
      <formula>IF(RIGHT(TEXT(AM94,"0.#"),1)=".",FALSE,TRUE)</formula>
    </cfRule>
    <cfRule type="expression" dxfId="2694" priority="13302">
      <formula>IF(RIGHT(TEXT(AM94,"0.#"),1)=".",TRUE,FALSE)</formula>
    </cfRule>
  </conditionalFormatting>
  <conditionalFormatting sqref="AE97">
    <cfRule type="expression" dxfId="2693" priority="13287">
      <formula>IF(RIGHT(TEXT(AE97,"0.#"),1)=".",FALSE,TRUE)</formula>
    </cfRule>
    <cfRule type="expression" dxfId="2692" priority="13288">
      <formula>IF(RIGHT(TEXT(AE97,"0.#"),1)=".",TRUE,FALSE)</formula>
    </cfRule>
  </conditionalFormatting>
  <conditionalFormatting sqref="AE98">
    <cfRule type="expression" dxfId="2691" priority="13285">
      <formula>IF(RIGHT(TEXT(AE98,"0.#"),1)=".",FALSE,TRUE)</formula>
    </cfRule>
    <cfRule type="expression" dxfId="2690" priority="13286">
      <formula>IF(RIGHT(TEXT(AE98,"0.#"),1)=".",TRUE,FALSE)</formula>
    </cfRule>
  </conditionalFormatting>
  <conditionalFormatting sqref="AE99">
    <cfRule type="expression" dxfId="2689" priority="13283">
      <formula>IF(RIGHT(TEXT(AE99,"0.#"),1)=".",FALSE,TRUE)</formula>
    </cfRule>
    <cfRule type="expression" dxfId="2688" priority="13284">
      <formula>IF(RIGHT(TEXT(AE99,"0.#"),1)=".",TRUE,FALSE)</formula>
    </cfRule>
  </conditionalFormatting>
  <conditionalFormatting sqref="AI99">
    <cfRule type="expression" dxfId="2687" priority="13281">
      <formula>IF(RIGHT(TEXT(AI99,"0.#"),1)=".",FALSE,TRUE)</formula>
    </cfRule>
    <cfRule type="expression" dxfId="2686" priority="13282">
      <formula>IF(RIGHT(TEXT(AI99,"0.#"),1)=".",TRUE,FALSE)</formula>
    </cfRule>
  </conditionalFormatting>
  <conditionalFormatting sqref="AI98">
    <cfRule type="expression" dxfId="2685" priority="13279">
      <formula>IF(RIGHT(TEXT(AI98,"0.#"),1)=".",FALSE,TRUE)</formula>
    </cfRule>
    <cfRule type="expression" dxfId="2684" priority="13280">
      <formula>IF(RIGHT(TEXT(AI98,"0.#"),1)=".",TRUE,FALSE)</formula>
    </cfRule>
  </conditionalFormatting>
  <conditionalFormatting sqref="AI97">
    <cfRule type="expression" dxfId="2683" priority="13277">
      <formula>IF(RIGHT(TEXT(AI97,"0.#"),1)=".",FALSE,TRUE)</formula>
    </cfRule>
    <cfRule type="expression" dxfId="2682" priority="13278">
      <formula>IF(RIGHT(TEXT(AI97,"0.#"),1)=".",TRUE,FALSE)</formula>
    </cfRule>
  </conditionalFormatting>
  <conditionalFormatting sqref="AM97">
    <cfRule type="expression" dxfId="2681" priority="13275">
      <formula>IF(RIGHT(TEXT(AM97,"0.#"),1)=".",FALSE,TRUE)</formula>
    </cfRule>
    <cfRule type="expression" dxfId="2680" priority="13276">
      <formula>IF(RIGHT(TEXT(AM97,"0.#"),1)=".",TRUE,FALSE)</formula>
    </cfRule>
  </conditionalFormatting>
  <conditionalFormatting sqref="AM98">
    <cfRule type="expression" dxfId="2679" priority="13273">
      <formula>IF(RIGHT(TEXT(AM98,"0.#"),1)=".",FALSE,TRUE)</formula>
    </cfRule>
    <cfRule type="expression" dxfId="2678" priority="13274">
      <formula>IF(RIGHT(TEXT(AM98,"0.#"),1)=".",TRUE,FALSE)</formula>
    </cfRule>
  </conditionalFormatting>
  <conditionalFormatting sqref="AM99">
    <cfRule type="expression" dxfId="2677" priority="13271">
      <formula>IF(RIGHT(TEXT(AM99,"0.#"),1)=".",FALSE,TRUE)</formula>
    </cfRule>
    <cfRule type="expression" dxfId="2676" priority="13272">
      <formula>IF(RIGHT(TEXT(AM99,"0.#"),1)=".",TRUE,FALSE)</formula>
    </cfRule>
  </conditionalFormatting>
  <conditionalFormatting sqref="AM101">
    <cfRule type="expression" dxfId="2675" priority="13255">
      <formula>IF(RIGHT(TEXT(AM101,"0.#"),1)=".",FALSE,TRUE)</formula>
    </cfRule>
    <cfRule type="expression" dxfId="2674" priority="13256">
      <formula>IF(RIGHT(TEXT(AM101,"0.#"),1)=".",TRUE,FALSE)</formula>
    </cfRule>
  </conditionalFormatting>
  <conditionalFormatting sqref="AM102">
    <cfRule type="expression" dxfId="2673" priority="13249">
      <formula>IF(RIGHT(TEXT(AM102,"0.#"),1)=".",FALSE,TRUE)</formula>
    </cfRule>
    <cfRule type="expression" dxfId="2672" priority="13250">
      <formula>IF(RIGHT(TEXT(AM102,"0.#"),1)=".",TRUE,FALSE)</formula>
    </cfRule>
  </conditionalFormatting>
  <conditionalFormatting sqref="AQ102">
    <cfRule type="expression" dxfId="2671" priority="13247">
      <formula>IF(RIGHT(TEXT(AQ102,"0.#"),1)=".",FALSE,TRUE)</formula>
    </cfRule>
    <cfRule type="expression" dxfId="2670" priority="13248">
      <formula>IF(RIGHT(TEXT(AQ102,"0.#"),1)=".",TRUE,FALSE)</formula>
    </cfRule>
  </conditionalFormatting>
  <conditionalFormatting sqref="AE104">
    <cfRule type="expression" dxfId="2669" priority="13245">
      <formula>IF(RIGHT(TEXT(AE104,"0.#"),1)=".",FALSE,TRUE)</formula>
    </cfRule>
    <cfRule type="expression" dxfId="2668" priority="13246">
      <formula>IF(RIGHT(TEXT(AE104,"0.#"),1)=".",TRUE,FALSE)</formula>
    </cfRule>
  </conditionalFormatting>
  <conditionalFormatting sqref="AI104">
    <cfRule type="expression" dxfId="2667" priority="13243">
      <formula>IF(RIGHT(TEXT(AI104,"0.#"),1)=".",FALSE,TRUE)</formula>
    </cfRule>
    <cfRule type="expression" dxfId="2666" priority="13244">
      <formula>IF(RIGHT(TEXT(AI104,"0.#"),1)=".",TRUE,FALSE)</formula>
    </cfRule>
  </conditionalFormatting>
  <conditionalFormatting sqref="AM104">
    <cfRule type="expression" dxfId="2665" priority="13241">
      <formula>IF(RIGHT(TEXT(AM104,"0.#"),1)=".",FALSE,TRUE)</formula>
    </cfRule>
    <cfRule type="expression" dxfId="2664" priority="13242">
      <formula>IF(RIGHT(TEXT(AM104,"0.#"),1)=".",TRUE,FALSE)</formula>
    </cfRule>
  </conditionalFormatting>
  <conditionalFormatting sqref="AE105">
    <cfRule type="expression" dxfId="2663" priority="13239">
      <formula>IF(RIGHT(TEXT(AE105,"0.#"),1)=".",FALSE,TRUE)</formula>
    </cfRule>
    <cfRule type="expression" dxfId="2662" priority="13240">
      <formula>IF(RIGHT(TEXT(AE105,"0.#"),1)=".",TRUE,FALSE)</formula>
    </cfRule>
  </conditionalFormatting>
  <conditionalFormatting sqref="AI105">
    <cfRule type="expression" dxfId="2661" priority="13237">
      <formula>IF(RIGHT(TEXT(AI105,"0.#"),1)=".",FALSE,TRUE)</formula>
    </cfRule>
    <cfRule type="expression" dxfId="2660" priority="13238">
      <formula>IF(RIGHT(TEXT(AI105,"0.#"),1)=".",TRUE,FALSE)</formula>
    </cfRule>
  </conditionalFormatting>
  <conditionalFormatting sqref="AM105">
    <cfRule type="expression" dxfId="2659" priority="13235">
      <formula>IF(RIGHT(TEXT(AM105,"0.#"),1)=".",FALSE,TRUE)</formula>
    </cfRule>
    <cfRule type="expression" dxfId="2658" priority="13236">
      <formula>IF(RIGHT(TEXT(AM105,"0.#"),1)=".",TRUE,FALSE)</formula>
    </cfRule>
  </conditionalFormatting>
  <conditionalFormatting sqref="AE107">
    <cfRule type="expression" dxfId="2657" priority="13231">
      <formula>IF(RIGHT(TEXT(AE107,"0.#"),1)=".",FALSE,TRUE)</formula>
    </cfRule>
    <cfRule type="expression" dxfId="2656" priority="13232">
      <formula>IF(RIGHT(TEXT(AE107,"0.#"),1)=".",TRUE,FALSE)</formula>
    </cfRule>
  </conditionalFormatting>
  <conditionalFormatting sqref="AI107">
    <cfRule type="expression" dxfId="2655" priority="13229">
      <formula>IF(RIGHT(TEXT(AI107,"0.#"),1)=".",FALSE,TRUE)</formula>
    </cfRule>
    <cfRule type="expression" dxfId="2654" priority="13230">
      <formula>IF(RIGHT(TEXT(AI107,"0.#"),1)=".",TRUE,FALSE)</formula>
    </cfRule>
  </conditionalFormatting>
  <conditionalFormatting sqref="AM107">
    <cfRule type="expression" dxfId="2653" priority="13227">
      <formula>IF(RIGHT(TEXT(AM107,"0.#"),1)=".",FALSE,TRUE)</formula>
    </cfRule>
    <cfRule type="expression" dxfId="2652" priority="13228">
      <formula>IF(RIGHT(TEXT(AM107,"0.#"),1)=".",TRUE,FALSE)</formula>
    </cfRule>
  </conditionalFormatting>
  <conditionalFormatting sqref="AE108">
    <cfRule type="expression" dxfId="2651" priority="13225">
      <formula>IF(RIGHT(TEXT(AE108,"0.#"),1)=".",FALSE,TRUE)</formula>
    </cfRule>
    <cfRule type="expression" dxfId="2650" priority="13226">
      <formula>IF(RIGHT(TEXT(AE108,"0.#"),1)=".",TRUE,FALSE)</formula>
    </cfRule>
  </conditionalFormatting>
  <conditionalFormatting sqref="AI108">
    <cfRule type="expression" dxfId="2649" priority="13223">
      <formula>IF(RIGHT(TEXT(AI108,"0.#"),1)=".",FALSE,TRUE)</formula>
    </cfRule>
    <cfRule type="expression" dxfId="2648" priority="13224">
      <formula>IF(RIGHT(TEXT(AI108,"0.#"),1)=".",TRUE,FALSE)</formula>
    </cfRule>
  </conditionalFormatting>
  <conditionalFormatting sqref="AM108">
    <cfRule type="expression" dxfId="2647" priority="13221">
      <formula>IF(RIGHT(TEXT(AM108,"0.#"),1)=".",FALSE,TRUE)</formula>
    </cfRule>
    <cfRule type="expression" dxfId="2646" priority="13222">
      <formula>IF(RIGHT(TEXT(AM108,"0.#"),1)=".",TRUE,FALSE)</formula>
    </cfRule>
  </conditionalFormatting>
  <conditionalFormatting sqref="AE110">
    <cfRule type="expression" dxfId="2645" priority="13217">
      <formula>IF(RIGHT(TEXT(AE110,"0.#"),1)=".",FALSE,TRUE)</formula>
    </cfRule>
    <cfRule type="expression" dxfId="2644" priority="13218">
      <formula>IF(RIGHT(TEXT(AE110,"0.#"),1)=".",TRUE,FALSE)</formula>
    </cfRule>
  </conditionalFormatting>
  <conditionalFormatting sqref="AI110">
    <cfRule type="expression" dxfId="2643" priority="13215">
      <formula>IF(RIGHT(TEXT(AI110,"0.#"),1)=".",FALSE,TRUE)</formula>
    </cfRule>
    <cfRule type="expression" dxfId="2642" priority="13216">
      <formula>IF(RIGHT(TEXT(AI110,"0.#"),1)=".",TRUE,FALSE)</formula>
    </cfRule>
  </conditionalFormatting>
  <conditionalFormatting sqref="AM110">
    <cfRule type="expression" dxfId="2641" priority="13213">
      <formula>IF(RIGHT(TEXT(AM110,"0.#"),1)=".",FALSE,TRUE)</formula>
    </cfRule>
    <cfRule type="expression" dxfId="2640" priority="13214">
      <formula>IF(RIGHT(TEXT(AM110,"0.#"),1)=".",TRUE,FALSE)</formula>
    </cfRule>
  </conditionalFormatting>
  <conditionalFormatting sqref="AE111">
    <cfRule type="expression" dxfId="2639" priority="13211">
      <formula>IF(RIGHT(TEXT(AE111,"0.#"),1)=".",FALSE,TRUE)</formula>
    </cfRule>
    <cfRule type="expression" dxfId="2638" priority="13212">
      <formula>IF(RIGHT(TEXT(AE111,"0.#"),1)=".",TRUE,FALSE)</formula>
    </cfRule>
  </conditionalFormatting>
  <conditionalFormatting sqref="AI111">
    <cfRule type="expression" dxfId="2637" priority="13209">
      <formula>IF(RIGHT(TEXT(AI111,"0.#"),1)=".",FALSE,TRUE)</formula>
    </cfRule>
    <cfRule type="expression" dxfId="2636" priority="13210">
      <formula>IF(RIGHT(TEXT(AI111,"0.#"),1)=".",TRUE,FALSE)</formula>
    </cfRule>
  </conditionalFormatting>
  <conditionalFormatting sqref="AM111">
    <cfRule type="expression" dxfId="2635" priority="13207">
      <formula>IF(RIGHT(TEXT(AM111,"0.#"),1)=".",FALSE,TRUE)</formula>
    </cfRule>
    <cfRule type="expression" dxfId="2634" priority="13208">
      <formula>IF(RIGHT(TEXT(AM111,"0.#"),1)=".",TRUE,FALSE)</formula>
    </cfRule>
  </conditionalFormatting>
  <conditionalFormatting sqref="AE113">
    <cfRule type="expression" dxfId="2633" priority="13203">
      <formula>IF(RIGHT(TEXT(AE113,"0.#"),1)=".",FALSE,TRUE)</formula>
    </cfRule>
    <cfRule type="expression" dxfId="2632" priority="13204">
      <formula>IF(RIGHT(TEXT(AE113,"0.#"),1)=".",TRUE,FALSE)</formula>
    </cfRule>
  </conditionalFormatting>
  <conditionalFormatting sqref="AI113">
    <cfRule type="expression" dxfId="2631" priority="13201">
      <formula>IF(RIGHT(TEXT(AI113,"0.#"),1)=".",FALSE,TRUE)</formula>
    </cfRule>
    <cfRule type="expression" dxfId="2630" priority="13202">
      <formula>IF(RIGHT(TEXT(AI113,"0.#"),1)=".",TRUE,FALSE)</formula>
    </cfRule>
  </conditionalFormatting>
  <conditionalFormatting sqref="AM113">
    <cfRule type="expression" dxfId="2629" priority="13199">
      <formula>IF(RIGHT(TEXT(AM113,"0.#"),1)=".",FALSE,TRUE)</formula>
    </cfRule>
    <cfRule type="expression" dxfId="2628" priority="13200">
      <formula>IF(RIGHT(TEXT(AM113,"0.#"),1)=".",TRUE,FALSE)</formula>
    </cfRule>
  </conditionalFormatting>
  <conditionalFormatting sqref="AE114">
    <cfRule type="expression" dxfId="2627" priority="13197">
      <formula>IF(RIGHT(TEXT(AE114,"0.#"),1)=".",FALSE,TRUE)</formula>
    </cfRule>
    <cfRule type="expression" dxfId="2626" priority="13198">
      <formula>IF(RIGHT(TEXT(AE114,"0.#"),1)=".",TRUE,FALSE)</formula>
    </cfRule>
  </conditionalFormatting>
  <conditionalFormatting sqref="AI114">
    <cfRule type="expression" dxfId="2625" priority="13195">
      <formula>IF(RIGHT(TEXT(AI114,"0.#"),1)=".",FALSE,TRUE)</formula>
    </cfRule>
    <cfRule type="expression" dxfId="2624" priority="13196">
      <formula>IF(RIGHT(TEXT(AI114,"0.#"),1)=".",TRUE,FALSE)</formula>
    </cfRule>
  </conditionalFormatting>
  <conditionalFormatting sqref="AM114">
    <cfRule type="expression" dxfId="2623" priority="13193">
      <formula>IF(RIGHT(TEXT(AM114,"0.#"),1)=".",FALSE,TRUE)</formula>
    </cfRule>
    <cfRule type="expression" dxfId="2622" priority="13194">
      <formula>IF(RIGHT(TEXT(AM114,"0.#"),1)=".",TRUE,FALSE)</formula>
    </cfRule>
  </conditionalFormatting>
  <conditionalFormatting sqref="AQ116">
    <cfRule type="expression" dxfId="2621" priority="13189">
      <formula>IF(RIGHT(TEXT(AQ116,"0.#"),1)=".",FALSE,TRUE)</formula>
    </cfRule>
    <cfRule type="expression" dxfId="2620" priority="13190">
      <formula>IF(RIGHT(TEXT(AQ116,"0.#"),1)=".",TRUE,FALSE)</formula>
    </cfRule>
  </conditionalFormatting>
  <conditionalFormatting sqref="AM116">
    <cfRule type="expression" dxfId="2619" priority="13185">
      <formula>IF(RIGHT(TEXT(AM116,"0.#"),1)=".",FALSE,TRUE)</formula>
    </cfRule>
    <cfRule type="expression" dxfId="2618" priority="13186">
      <formula>IF(RIGHT(TEXT(AM116,"0.#"),1)=".",TRUE,FALSE)</formula>
    </cfRule>
  </conditionalFormatting>
  <conditionalFormatting sqref="AM117">
    <cfRule type="expression" dxfId="2617" priority="13183">
      <formula>IF(RIGHT(TEXT(AM117,"0.#"),1)=".",FALSE,TRUE)</formula>
    </cfRule>
    <cfRule type="expression" dxfId="2616" priority="13184">
      <formula>IF(RIGHT(TEXT(AM117,"0.#"),1)=".",TRUE,FALSE)</formula>
    </cfRule>
  </conditionalFormatting>
  <conditionalFormatting sqref="AQ117">
    <cfRule type="expression" dxfId="2615" priority="13177">
      <formula>IF(RIGHT(TEXT(AQ117,"0.#"),1)=".",FALSE,TRUE)</formula>
    </cfRule>
    <cfRule type="expression" dxfId="2614" priority="13178">
      <formula>IF(RIGHT(TEXT(AQ117,"0.#"),1)=".",TRUE,FALSE)</formula>
    </cfRule>
  </conditionalFormatting>
  <conditionalFormatting sqref="AE119 AQ119">
    <cfRule type="expression" dxfId="2613" priority="13175">
      <formula>IF(RIGHT(TEXT(AE119,"0.#"),1)=".",FALSE,TRUE)</formula>
    </cfRule>
    <cfRule type="expression" dxfId="2612" priority="13176">
      <formula>IF(RIGHT(TEXT(AE119,"0.#"),1)=".",TRUE,FALSE)</formula>
    </cfRule>
  </conditionalFormatting>
  <conditionalFormatting sqref="AI119">
    <cfRule type="expression" dxfId="2611" priority="13173">
      <formula>IF(RIGHT(TEXT(AI119,"0.#"),1)=".",FALSE,TRUE)</formula>
    </cfRule>
    <cfRule type="expression" dxfId="2610" priority="13174">
      <formula>IF(RIGHT(TEXT(AI119,"0.#"),1)=".",TRUE,FALSE)</formula>
    </cfRule>
  </conditionalFormatting>
  <conditionalFormatting sqref="AM119">
    <cfRule type="expression" dxfId="2609" priority="13171">
      <formula>IF(RIGHT(TEXT(AM119,"0.#"),1)=".",FALSE,TRUE)</formula>
    </cfRule>
    <cfRule type="expression" dxfId="2608" priority="13172">
      <formula>IF(RIGHT(TEXT(AM119,"0.#"),1)=".",TRUE,FALSE)</formula>
    </cfRule>
  </conditionalFormatting>
  <conditionalFormatting sqref="AQ120">
    <cfRule type="expression" dxfId="2607" priority="13163">
      <formula>IF(RIGHT(TEXT(AQ120,"0.#"),1)=".",FALSE,TRUE)</formula>
    </cfRule>
    <cfRule type="expression" dxfId="2606" priority="13164">
      <formula>IF(RIGHT(TEXT(AQ120,"0.#"),1)=".",TRUE,FALSE)</formula>
    </cfRule>
  </conditionalFormatting>
  <conditionalFormatting sqref="AE122 AQ122">
    <cfRule type="expression" dxfId="2605" priority="13161">
      <formula>IF(RIGHT(TEXT(AE122,"0.#"),1)=".",FALSE,TRUE)</formula>
    </cfRule>
    <cfRule type="expression" dxfId="2604" priority="13162">
      <formula>IF(RIGHT(TEXT(AE122,"0.#"),1)=".",TRUE,FALSE)</formula>
    </cfRule>
  </conditionalFormatting>
  <conditionalFormatting sqref="AI122">
    <cfRule type="expression" dxfId="2603" priority="13159">
      <formula>IF(RIGHT(TEXT(AI122,"0.#"),1)=".",FALSE,TRUE)</formula>
    </cfRule>
    <cfRule type="expression" dxfId="2602" priority="13160">
      <formula>IF(RIGHT(TEXT(AI122,"0.#"),1)=".",TRUE,FALSE)</formula>
    </cfRule>
  </conditionalFormatting>
  <conditionalFormatting sqref="AM122">
    <cfRule type="expression" dxfId="2601" priority="13157">
      <formula>IF(RIGHT(TEXT(AM122,"0.#"),1)=".",FALSE,TRUE)</formula>
    </cfRule>
    <cfRule type="expression" dxfId="2600" priority="13158">
      <formula>IF(RIGHT(TEXT(AM122,"0.#"),1)=".",TRUE,FALSE)</formula>
    </cfRule>
  </conditionalFormatting>
  <conditionalFormatting sqref="AQ123">
    <cfRule type="expression" dxfId="2599" priority="13149">
      <formula>IF(RIGHT(TEXT(AQ123,"0.#"),1)=".",FALSE,TRUE)</formula>
    </cfRule>
    <cfRule type="expression" dxfId="2598" priority="13150">
      <formula>IF(RIGHT(TEXT(AQ123,"0.#"),1)=".",TRUE,FALSE)</formula>
    </cfRule>
  </conditionalFormatting>
  <conditionalFormatting sqref="AE125 AQ125">
    <cfRule type="expression" dxfId="2597" priority="13147">
      <formula>IF(RIGHT(TEXT(AE125,"0.#"),1)=".",FALSE,TRUE)</formula>
    </cfRule>
    <cfRule type="expression" dxfId="2596" priority="13148">
      <formula>IF(RIGHT(TEXT(AE125,"0.#"),1)=".",TRUE,FALSE)</formula>
    </cfRule>
  </conditionalFormatting>
  <conditionalFormatting sqref="AI125">
    <cfRule type="expression" dxfId="2595" priority="13145">
      <formula>IF(RIGHT(TEXT(AI125,"0.#"),1)=".",FALSE,TRUE)</formula>
    </cfRule>
    <cfRule type="expression" dxfId="2594" priority="13146">
      <formula>IF(RIGHT(TEXT(AI125,"0.#"),1)=".",TRUE,FALSE)</formula>
    </cfRule>
  </conditionalFormatting>
  <conditionalFormatting sqref="AM125">
    <cfRule type="expression" dxfId="2593" priority="13143">
      <formula>IF(RIGHT(TEXT(AM125,"0.#"),1)=".",FALSE,TRUE)</formula>
    </cfRule>
    <cfRule type="expression" dxfId="2592" priority="13144">
      <formula>IF(RIGHT(TEXT(AM125,"0.#"),1)=".",TRUE,FALSE)</formula>
    </cfRule>
  </conditionalFormatting>
  <conditionalFormatting sqref="AQ126">
    <cfRule type="expression" dxfId="2591" priority="13135">
      <formula>IF(RIGHT(TEXT(AQ126,"0.#"),1)=".",FALSE,TRUE)</formula>
    </cfRule>
    <cfRule type="expression" dxfId="2590" priority="13136">
      <formula>IF(RIGHT(TEXT(AQ126,"0.#"),1)=".",TRUE,FALSE)</formula>
    </cfRule>
  </conditionalFormatting>
  <conditionalFormatting sqref="AE128 AQ128">
    <cfRule type="expression" dxfId="2589" priority="13133">
      <formula>IF(RIGHT(TEXT(AE128,"0.#"),1)=".",FALSE,TRUE)</formula>
    </cfRule>
    <cfRule type="expression" dxfId="2588" priority="13134">
      <formula>IF(RIGHT(TEXT(AE128,"0.#"),1)=".",TRUE,FALSE)</formula>
    </cfRule>
  </conditionalFormatting>
  <conditionalFormatting sqref="AI128">
    <cfRule type="expression" dxfId="2587" priority="13131">
      <formula>IF(RIGHT(TEXT(AI128,"0.#"),1)=".",FALSE,TRUE)</formula>
    </cfRule>
    <cfRule type="expression" dxfId="2586" priority="13132">
      <formula>IF(RIGHT(TEXT(AI128,"0.#"),1)=".",TRUE,FALSE)</formula>
    </cfRule>
  </conditionalFormatting>
  <conditionalFormatting sqref="AM128">
    <cfRule type="expression" dxfId="2585" priority="13129">
      <formula>IF(RIGHT(TEXT(AM128,"0.#"),1)=".",FALSE,TRUE)</formula>
    </cfRule>
    <cfRule type="expression" dxfId="2584" priority="13130">
      <formula>IF(RIGHT(TEXT(AM128,"0.#"),1)=".",TRUE,FALSE)</formula>
    </cfRule>
  </conditionalFormatting>
  <conditionalFormatting sqref="AQ129">
    <cfRule type="expression" dxfId="2583" priority="13121">
      <formula>IF(RIGHT(TEXT(AQ129,"0.#"),1)=".",FALSE,TRUE)</formula>
    </cfRule>
    <cfRule type="expression" dxfId="2582" priority="13122">
      <formula>IF(RIGHT(TEXT(AQ129,"0.#"),1)=".",TRUE,FALSE)</formula>
    </cfRule>
  </conditionalFormatting>
  <conditionalFormatting sqref="AE75">
    <cfRule type="expression" dxfId="2581" priority="13119">
      <formula>IF(RIGHT(TEXT(AE75,"0.#"),1)=".",FALSE,TRUE)</formula>
    </cfRule>
    <cfRule type="expression" dxfId="2580" priority="13120">
      <formula>IF(RIGHT(TEXT(AE75,"0.#"),1)=".",TRUE,FALSE)</formula>
    </cfRule>
  </conditionalFormatting>
  <conditionalFormatting sqref="AE76">
    <cfRule type="expression" dxfId="2579" priority="13117">
      <formula>IF(RIGHT(TEXT(AE76,"0.#"),1)=".",FALSE,TRUE)</formula>
    </cfRule>
    <cfRule type="expression" dxfId="2578" priority="13118">
      <formula>IF(RIGHT(TEXT(AE76,"0.#"),1)=".",TRUE,FALSE)</formula>
    </cfRule>
  </conditionalFormatting>
  <conditionalFormatting sqref="AE77">
    <cfRule type="expression" dxfId="2577" priority="13115">
      <formula>IF(RIGHT(TEXT(AE77,"0.#"),1)=".",FALSE,TRUE)</formula>
    </cfRule>
    <cfRule type="expression" dxfId="2576" priority="13116">
      <formula>IF(RIGHT(TEXT(AE77,"0.#"),1)=".",TRUE,FALSE)</formula>
    </cfRule>
  </conditionalFormatting>
  <conditionalFormatting sqref="AI77">
    <cfRule type="expression" dxfId="2575" priority="13113">
      <formula>IF(RIGHT(TEXT(AI77,"0.#"),1)=".",FALSE,TRUE)</formula>
    </cfRule>
    <cfRule type="expression" dxfId="2574" priority="13114">
      <formula>IF(RIGHT(TEXT(AI77,"0.#"),1)=".",TRUE,FALSE)</formula>
    </cfRule>
  </conditionalFormatting>
  <conditionalFormatting sqref="AI76">
    <cfRule type="expression" dxfId="2573" priority="13111">
      <formula>IF(RIGHT(TEXT(AI76,"0.#"),1)=".",FALSE,TRUE)</formula>
    </cfRule>
    <cfRule type="expression" dxfId="2572" priority="13112">
      <formula>IF(RIGHT(TEXT(AI76,"0.#"),1)=".",TRUE,FALSE)</formula>
    </cfRule>
  </conditionalFormatting>
  <conditionalFormatting sqref="AI75">
    <cfRule type="expression" dxfId="2571" priority="13109">
      <formula>IF(RIGHT(TEXT(AI75,"0.#"),1)=".",FALSE,TRUE)</formula>
    </cfRule>
    <cfRule type="expression" dxfId="2570" priority="13110">
      <formula>IF(RIGHT(TEXT(AI75,"0.#"),1)=".",TRUE,FALSE)</formula>
    </cfRule>
  </conditionalFormatting>
  <conditionalFormatting sqref="AM75">
    <cfRule type="expression" dxfId="2569" priority="13107">
      <formula>IF(RIGHT(TEXT(AM75,"0.#"),1)=".",FALSE,TRUE)</formula>
    </cfRule>
    <cfRule type="expression" dxfId="2568" priority="13108">
      <formula>IF(RIGHT(TEXT(AM75,"0.#"),1)=".",TRUE,FALSE)</formula>
    </cfRule>
  </conditionalFormatting>
  <conditionalFormatting sqref="AM76">
    <cfRule type="expression" dxfId="2567" priority="13105">
      <formula>IF(RIGHT(TEXT(AM76,"0.#"),1)=".",FALSE,TRUE)</formula>
    </cfRule>
    <cfRule type="expression" dxfId="2566" priority="13106">
      <formula>IF(RIGHT(TEXT(AM76,"0.#"),1)=".",TRUE,FALSE)</formula>
    </cfRule>
  </conditionalFormatting>
  <conditionalFormatting sqref="AM77">
    <cfRule type="expression" dxfId="2565" priority="13103">
      <formula>IF(RIGHT(TEXT(AM77,"0.#"),1)=".",FALSE,TRUE)</formula>
    </cfRule>
    <cfRule type="expression" dxfId="2564" priority="13104">
      <formula>IF(RIGHT(TEXT(AM77,"0.#"),1)=".",TRUE,FALSE)</formula>
    </cfRule>
  </conditionalFormatting>
  <conditionalFormatting sqref="AM134:AM135 AQ134:AQ135 AU134:AU135">
    <cfRule type="expression" dxfId="2563" priority="13089">
      <formula>IF(RIGHT(TEXT(AM134,"0.#"),1)=".",FALSE,TRUE)</formula>
    </cfRule>
    <cfRule type="expression" dxfId="2562" priority="13090">
      <formula>IF(RIGHT(TEXT(AM134,"0.#"),1)=".",TRUE,FALSE)</formula>
    </cfRule>
  </conditionalFormatting>
  <conditionalFormatting sqref="AE433">
    <cfRule type="expression" dxfId="2561" priority="13059">
      <formula>IF(RIGHT(TEXT(AE433,"0.#"),1)=".",FALSE,TRUE)</formula>
    </cfRule>
    <cfRule type="expression" dxfId="2560" priority="13060">
      <formula>IF(RIGHT(TEXT(AE433,"0.#"),1)=".",TRUE,FALSE)</formula>
    </cfRule>
  </conditionalFormatting>
  <conditionalFormatting sqref="AM435">
    <cfRule type="expression" dxfId="2559" priority="13043">
      <formula>IF(RIGHT(TEXT(AM435,"0.#"),1)=".",FALSE,TRUE)</formula>
    </cfRule>
    <cfRule type="expression" dxfId="2558" priority="13044">
      <formula>IF(RIGHT(TEXT(AM435,"0.#"),1)=".",TRUE,FALSE)</formula>
    </cfRule>
  </conditionalFormatting>
  <conditionalFormatting sqref="AE434">
    <cfRule type="expression" dxfId="2557" priority="13057">
      <formula>IF(RIGHT(TEXT(AE434,"0.#"),1)=".",FALSE,TRUE)</formula>
    </cfRule>
    <cfRule type="expression" dxfId="2556" priority="13058">
      <formula>IF(RIGHT(TEXT(AE434,"0.#"),1)=".",TRUE,FALSE)</formula>
    </cfRule>
  </conditionalFormatting>
  <conditionalFormatting sqref="AE435">
    <cfRule type="expression" dxfId="2555" priority="13055">
      <formula>IF(RIGHT(TEXT(AE435,"0.#"),1)=".",FALSE,TRUE)</formula>
    </cfRule>
    <cfRule type="expression" dxfId="2554" priority="13056">
      <formula>IF(RIGHT(TEXT(AE435,"0.#"),1)=".",TRUE,FALSE)</formula>
    </cfRule>
  </conditionalFormatting>
  <conditionalFormatting sqref="AM433">
    <cfRule type="expression" dxfId="2553" priority="13047">
      <formula>IF(RIGHT(TEXT(AM433,"0.#"),1)=".",FALSE,TRUE)</formula>
    </cfRule>
    <cfRule type="expression" dxfId="2552" priority="13048">
      <formula>IF(RIGHT(TEXT(AM433,"0.#"),1)=".",TRUE,FALSE)</formula>
    </cfRule>
  </conditionalFormatting>
  <conditionalFormatting sqref="AM434">
    <cfRule type="expression" dxfId="2551" priority="13045">
      <formula>IF(RIGHT(TEXT(AM434,"0.#"),1)=".",FALSE,TRUE)</formula>
    </cfRule>
    <cfRule type="expression" dxfId="2550" priority="13046">
      <formula>IF(RIGHT(TEXT(AM434,"0.#"),1)=".",TRUE,FALSE)</formula>
    </cfRule>
  </conditionalFormatting>
  <conditionalFormatting sqref="AU433">
    <cfRule type="expression" dxfId="2549" priority="13035">
      <formula>IF(RIGHT(TEXT(AU433,"0.#"),1)=".",FALSE,TRUE)</formula>
    </cfRule>
    <cfRule type="expression" dxfId="2548" priority="13036">
      <formula>IF(RIGHT(TEXT(AU433,"0.#"),1)=".",TRUE,FALSE)</formula>
    </cfRule>
  </conditionalFormatting>
  <conditionalFormatting sqref="AU434">
    <cfRule type="expression" dxfId="2547" priority="13033">
      <formula>IF(RIGHT(TEXT(AU434,"0.#"),1)=".",FALSE,TRUE)</formula>
    </cfRule>
    <cfRule type="expression" dxfId="2546" priority="13034">
      <formula>IF(RIGHT(TEXT(AU434,"0.#"),1)=".",TRUE,FALSE)</formula>
    </cfRule>
  </conditionalFormatting>
  <conditionalFormatting sqref="AU435">
    <cfRule type="expression" dxfId="2545" priority="13031">
      <formula>IF(RIGHT(TEXT(AU435,"0.#"),1)=".",FALSE,TRUE)</formula>
    </cfRule>
    <cfRule type="expression" dxfId="2544" priority="13032">
      <formula>IF(RIGHT(TEXT(AU435,"0.#"),1)=".",TRUE,FALSE)</formula>
    </cfRule>
  </conditionalFormatting>
  <conditionalFormatting sqref="AI435">
    <cfRule type="expression" dxfId="2543" priority="12965">
      <formula>IF(RIGHT(TEXT(AI435,"0.#"),1)=".",FALSE,TRUE)</formula>
    </cfRule>
    <cfRule type="expression" dxfId="2542" priority="12966">
      <formula>IF(RIGHT(TEXT(AI435,"0.#"),1)=".",TRUE,FALSE)</formula>
    </cfRule>
  </conditionalFormatting>
  <conditionalFormatting sqref="AI433">
    <cfRule type="expression" dxfId="2541" priority="12969">
      <formula>IF(RIGHT(TEXT(AI433,"0.#"),1)=".",FALSE,TRUE)</formula>
    </cfRule>
    <cfRule type="expression" dxfId="2540" priority="12970">
      <formula>IF(RIGHT(TEXT(AI433,"0.#"),1)=".",TRUE,FALSE)</formula>
    </cfRule>
  </conditionalFormatting>
  <conditionalFormatting sqref="AI434">
    <cfRule type="expression" dxfId="2539" priority="12967">
      <formula>IF(RIGHT(TEXT(AI434,"0.#"),1)=".",FALSE,TRUE)</formula>
    </cfRule>
    <cfRule type="expression" dxfId="2538" priority="12968">
      <formula>IF(RIGHT(TEXT(AI434,"0.#"),1)=".",TRUE,FALSE)</formula>
    </cfRule>
  </conditionalFormatting>
  <conditionalFormatting sqref="AQ434">
    <cfRule type="expression" dxfId="2537" priority="12951">
      <formula>IF(RIGHT(TEXT(AQ434,"0.#"),1)=".",FALSE,TRUE)</formula>
    </cfRule>
    <cfRule type="expression" dxfId="2536" priority="12952">
      <formula>IF(RIGHT(TEXT(AQ434,"0.#"),1)=".",TRUE,FALSE)</formula>
    </cfRule>
  </conditionalFormatting>
  <conditionalFormatting sqref="AQ435">
    <cfRule type="expression" dxfId="2535" priority="12937">
      <formula>IF(RIGHT(TEXT(AQ435,"0.#"),1)=".",FALSE,TRUE)</formula>
    </cfRule>
    <cfRule type="expression" dxfId="2534" priority="12938">
      <formula>IF(RIGHT(TEXT(AQ435,"0.#"),1)=".",TRUE,FALSE)</formula>
    </cfRule>
  </conditionalFormatting>
  <conditionalFormatting sqref="AQ433">
    <cfRule type="expression" dxfId="2533" priority="12935">
      <formula>IF(RIGHT(TEXT(AQ433,"0.#"),1)=".",FALSE,TRUE)</formula>
    </cfRule>
    <cfRule type="expression" dxfId="2532" priority="12936">
      <formula>IF(RIGHT(TEXT(AQ433,"0.#"),1)=".",TRUE,FALSE)</formula>
    </cfRule>
  </conditionalFormatting>
  <conditionalFormatting sqref="AL839:AO866">
    <cfRule type="expression" dxfId="2531" priority="6659">
      <formula>IF(AND(AL839&gt;=0, RIGHT(TEXT(AL839,"0.#"),1)&lt;&gt;"."),TRUE,FALSE)</formula>
    </cfRule>
    <cfRule type="expression" dxfId="2530" priority="6660">
      <formula>IF(AND(AL839&gt;=0, RIGHT(TEXT(AL839,"0.#"),1)="."),TRUE,FALSE)</formula>
    </cfRule>
    <cfRule type="expression" dxfId="2529" priority="6661">
      <formula>IF(AND(AL839&lt;0, RIGHT(TEXT(AL839,"0.#"),1)&lt;&gt;"."),TRUE,FALSE)</formula>
    </cfRule>
    <cfRule type="expression" dxfId="2528" priority="6662">
      <formula>IF(AND(AL839&lt;0, RIGHT(TEXT(AL839,"0.#"),1)="."),TRUE,FALSE)</formula>
    </cfRule>
  </conditionalFormatting>
  <conditionalFormatting sqref="AQ53:AQ55">
    <cfRule type="expression" dxfId="2527" priority="4681">
      <formula>IF(RIGHT(TEXT(AQ53,"0.#"),1)=".",FALSE,TRUE)</formula>
    </cfRule>
    <cfRule type="expression" dxfId="2526" priority="4682">
      <formula>IF(RIGHT(TEXT(AQ53,"0.#"),1)=".",TRUE,FALSE)</formula>
    </cfRule>
  </conditionalFormatting>
  <conditionalFormatting sqref="AU53:AU55">
    <cfRule type="expression" dxfId="2525" priority="4679">
      <formula>IF(RIGHT(TEXT(AU53,"0.#"),1)=".",FALSE,TRUE)</formula>
    </cfRule>
    <cfRule type="expression" dxfId="2524" priority="4680">
      <formula>IF(RIGHT(TEXT(AU53,"0.#"),1)=".",TRUE,FALSE)</formula>
    </cfRule>
  </conditionalFormatting>
  <conditionalFormatting sqref="AQ60:AQ62">
    <cfRule type="expression" dxfId="2523" priority="4677">
      <formula>IF(RIGHT(TEXT(AQ60,"0.#"),1)=".",FALSE,TRUE)</formula>
    </cfRule>
    <cfRule type="expression" dxfId="2522" priority="4678">
      <formula>IF(RIGHT(TEXT(AQ60,"0.#"),1)=".",TRUE,FALSE)</formula>
    </cfRule>
  </conditionalFormatting>
  <conditionalFormatting sqref="AU60:AU62">
    <cfRule type="expression" dxfId="2521" priority="4675">
      <formula>IF(RIGHT(TEXT(AU60,"0.#"),1)=".",FALSE,TRUE)</formula>
    </cfRule>
    <cfRule type="expression" dxfId="2520" priority="4676">
      <formula>IF(RIGHT(TEXT(AU60,"0.#"),1)=".",TRUE,FALSE)</formula>
    </cfRule>
  </conditionalFormatting>
  <conditionalFormatting sqref="AQ75:AQ77">
    <cfRule type="expression" dxfId="2519" priority="4673">
      <formula>IF(RIGHT(TEXT(AQ75,"0.#"),1)=".",FALSE,TRUE)</formula>
    </cfRule>
    <cfRule type="expression" dxfId="2518" priority="4674">
      <formula>IF(RIGHT(TEXT(AQ75,"0.#"),1)=".",TRUE,FALSE)</formula>
    </cfRule>
  </conditionalFormatting>
  <conditionalFormatting sqref="AU75:AU77">
    <cfRule type="expression" dxfId="2517" priority="4671">
      <formula>IF(RIGHT(TEXT(AU75,"0.#"),1)=".",FALSE,TRUE)</formula>
    </cfRule>
    <cfRule type="expression" dxfId="2516" priority="4672">
      <formula>IF(RIGHT(TEXT(AU75,"0.#"),1)=".",TRUE,FALSE)</formula>
    </cfRule>
  </conditionalFormatting>
  <conditionalFormatting sqref="AQ87:AQ89">
    <cfRule type="expression" dxfId="2515" priority="4669">
      <formula>IF(RIGHT(TEXT(AQ87,"0.#"),1)=".",FALSE,TRUE)</formula>
    </cfRule>
    <cfRule type="expression" dxfId="2514" priority="4670">
      <formula>IF(RIGHT(TEXT(AQ87,"0.#"),1)=".",TRUE,FALSE)</formula>
    </cfRule>
  </conditionalFormatting>
  <conditionalFormatting sqref="AU87:AU89">
    <cfRule type="expression" dxfId="2513" priority="4667">
      <formula>IF(RIGHT(TEXT(AU87,"0.#"),1)=".",FALSE,TRUE)</formula>
    </cfRule>
    <cfRule type="expression" dxfId="2512" priority="4668">
      <formula>IF(RIGHT(TEXT(AU87,"0.#"),1)=".",TRUE,FALSE)</formula>
    </cfRule>
  </conditionalFormatting>
  <conditionalFormatting sqref="AQ92:AQ94">
    <cfRule type="expression" dxfId="2511" priority="4665">
      <formula>IF(RIGHT(TEXT(AQ92,"0.#"),1)=".",FALSE,TRUE)</formula>
    </cfRule>
    <cfRule type="expression" dxfId="2510" priority="4666">
      <formula>IF(RIGHT(TEXT(AQ92,"0.#"),1)=".",TRUE,FALSE)</formula>
    </cfRule>
  </conditionalFormatting>
  <conditionalFormatting sqref="AU92:AU94">
    <cfRule type="expression" dxfId="2509" priority="4663">
      <formula>IF(RIGHT(TEXT(AU92,"0.#"),1)=".",FALSE,TRUE)</formula>
    </cfRule>
    <cfRule type="expression" dxfId="2508" priority="4664">
      <formula>IF(RIGHT(TEXT(AU92,"0.#"),1)=".",TRUE,FALSE)</formula>
    </cfRule>
  </conditionalFormatting>
  <conditionalFormatting sqref="AQ97:AQ99">
    <cfRule type="expression" dxfId="2507" priority="4661">
      <formula>IF(RIGHT(TEXT(AQ97,"0.#"),1)=".",FALSE,TRUE)</formula>
    </cfRule>
    <cfRule type="expression" dxfId="2506" priority="4662">
      <formula>IF(RIGHT(TEXT(AQ97,"0.#"),1)=".",TRUE,FALSE)</formula>
    </cfRule>
  </conditionalFormatting>
  <conditionalFormatting sqref="AU97:AU99">
    <cfRule type="expression" dxfId="2505" priority="4659">
      <formula>IF(RIGHT(TEXT(AU97,"0.#"),1)=".",FALSE,TRUE)</formula>
    </cfRule>
    <cfRule type="expression" dxfId="2504" priority="4660">
      <formula>IF(RIGHT(TEXT(AU97,"0.#"),1)=".",TRUE,FALSE)</formula>
    </cfRule>
  </conditionalFormatting>
  <conditionalFormatting sqref="AE458">
    <cfRule type="expression" dxfId="2503" priority="4353">
      <formula>IF(RIGHT(TEXT(AE458,"0.#"),1)=".",FALSE,TRUE)</formula>
    </cfRule>
    <cfRule type="expression" dxfId="2502" priority="4354">
      <formula>IF(RIGHT(TEXT(AE458,"0.#"),1)=".",TRUE,FALSE)</formula>
    </cfRule>
  </conditionalFormatting>
  <conditionalFormatting sqref="AM460">
    <cfRule type="expression" dxfId="2501" priority="4343">
      <formula>IF(RIGHT(TEXT(AM460,"0.#"),1)=".",FALSE,TRUE)</formula>
    </cfRule>
    <cfRule type="expression" dxfId="2500" priority="4344">
      <formula>IF(RIGHT(TEXT(AM460,"0.#"),1)=".",TRUE,FALSE)</formula>
    </cfRule>
  </conditionalFormatting>
  <conditionalFormatting sqref="AE459">
    <cfRule type="expression" dxfId="2499" priority="4351">
      <formula>IF(RIGHT(TEXT(AE459,"0.#"),1)=".",FALSE,TRUE)</formula>
    </cfRule>
    <cfRule type="expression" dxfId="2498" priority="4352">
      <formula>IF(RIGHT(TEXT(AE459,"0.#"),1)=".",TRUE,FALSE)</formula>
    </cfRule>
  </conditionalFormatting>
  <conditionalFormatting sqref="AE460">
    <cfRule type="expression" dxfId="2497" priority="4349">
      <formula>IF(RIGHT(TEXT(AE460,"0.#"),1)=".",FALSE,TRUE)</formula>
    </cfRule>
    <cfRule type="expression" dxfId="2496" priority="4350">
      <formula>IF(RIGHT(TEXT(AE460,"0.#"),1)=".",TRUE,FALSE)</formula>
    </cfRule>
  </conditionalFormatting>
  <conditionalFormatting sqref="AM458">
    <cfRule type="expression" dxfId="2495" priority="4347">
      <formula>IF(RIGHT(TEXT(AM458,"0.#"),1)=".",FALSE,TRUE)</formula>
    </cfRule>
    <cfRule type="expression" dxfId="2494" priority="4348">
      <formula>IF(RIGHT(TEXT(AM458,"0.#"),1)=".",TRUE,FALSE)</formula>
    </cfRule>
  </conditionalFormatting>
  <conditionalFormatting sqref="AM459">
    <cfRule type="expression" dxfId="2493" priority="4345">
      <formula>IF(RIGHT(TEXT(AM459,"0.#"),1)=".",FALSE,TRUE)</formula>
    </cfRule>
    <cfRule type="expression" dxfId="2492" priority="4346">
      <formula>IF(RIGHT(TEXT(AM459,"0.#"),1)=".",TRUE,FALSE)</formula>
    </cfRule>
  </conditionalFormatting>
  <conditionalFormatting sqref="AU458">
    <cfRule type="expression" dxfId="2491" priority="4341">
      <formula>IF(RIGHT(TEXT(AU458,"0.#"),1)=".",FALSE,TRUE)</formula>
    </cfRule>
    <cfRule type="expression" dxfId="2490" priority="4342">
      <formula>IF(RIGHT(TEXT(AU458,"0.#"),1)=".",TRUE,FALSE)</formula>
    </cfRule>
  </conditionalFormatting>
  <conditionalFormatting sqref="AU459">
    <cfRule type="expression" dxfId="2489" priority="4339">
      <formula>IF(RIGHT(TEXT(AU459,"0.#"),1)=".",FALSE,TRUE)</formula>
    </cfRule>
    <cfRule type="expression" dxfId="2488" priority="4340">
      <formula>IF(RIGHT(TEXT(AU459,"0.#"),1)=".",TRUE,FALSE)</formula>
    </cfRule>
  </conditionalFormatting>
  <conditionalFormatting sqref="AU460">
    <cfRule type="expression" dxfId="2487" priority="4337">
      <formula>IF(RIGHT(TEXT(AU460,"0.#"),1)=".",FALSE,TRUE)</formula>
    </cfRule>
    <cfRule type="expression" dxfId="2486" priority="4338">
      <formula>IF(RIGHT(TEXT(AU460,"0.#"),1)=".",TRUE,FALSE)</formula>
    </cfRule>
  </conditionalFormatting>
  <conditionalFormatting sqref="AI460">
    <cfRule type="expression" dxfId="2485" priority="4331">
      <formula>IF(RIGHT(TEXT(AI460,"0.#"),1)=".",FALSE,TRUE)</formula>
    </cfRule>
    <cfRule type="expression" dxfId="2484" priority="4332">
      <formula>IF(RIGHT(TEXT(AI460,"0.#"),1)=".",TRUE,FALSE)</formula>
    </cfRule>
  </conditionalFormatting>
  <conditionalFormatting sqref="AI458">
    <cfRule type="expression" dxfId="2483" priority="4335">
      <formula>IF(RIGHT(TEXT(AI458,"0.#"),1)=".",FALSE,TRUE)</formula>
    </cfRule>
    <cfRule type="expression" dxfId="2482" priority="4336">
      <formula>IF(RIGHT(TEXT(AI458,"0.#"),1)=".",TRUE,FALSE)</formula>
    </cfRule>
  </conditionalFormatting>
  <conditionalFormatting sqref="AI459">
    <cfRule type="expression" dxfId="2481" priority="4333">
      <formula>IF(RIGHT(TEXT(AI459,"0.#"),1)=".",FALSE,TRUE)</formula>
    </cfRule>
    <cfRule type="expression" dxfId="2480" priority="4334">
      <formula>IF(RIGHT(TEXT(AI459,"0.#"),1)=".",TRUE,FALSE)</formula>
    </cfRule>
  </conditionalFormatting>
  <conditionalFormatting sqref="AQ459">
    <cfRule type="expression" dxfId="2479" priority="4329">
      <formula>IF(RIGHT(TEXT(AQ459,"0.#"),1)=".",FALSE,TRUE)</formula>
    </cfRule>
    <cfRule type="expression" dxfId="2478" priority="4330">
      <formula>IF(RIGHT(TEXT(AQ459,"0.#"),1)=".",TRUE,FALSE)</formula>
    </cfRule>
  </conditionalFormatting>
  <conditionalFormatting sqref="AQ460">
    <cfRule type="expression" dxfId="2477" priority="4327">
      <formula>IF(RIGHT(TEXT(AQ460,"0.#"),1)=".",FALSE,TRUE)</formula>
    </cfRule>
    <cfRule type="expression" dxfId="2476" priority="4328">
      <formula>IF(RIGHT(TEXT(AQ460,"0.#"),1)=".",TRUE,FALSE)</formula>
    </cfRule>
  </conditionalFormatting>
  <conditionalFormatting sqref="AQ458">
    <cfRule type="expression" dxfId="2475" priority="4325">
      <formula>IF(RIGHT(TEXT(AQ458,"0.#"),1)=".",FALSE,TRUE)</formula>
    </cfRule>
    <cfRule type="expression" dxfId="2474" priority="4326">
      <formula>IF(RIGHT(TEXT(AQ458,"0.#"),1)=".",TRUE,FALSE)</formula>
    </cfRule>
  </conditionalFormatting>
  <conditionalFormatting sqref="AE120 AM120">
    <cfRule type="expression" dxfId="2473" priority="3003">
      <formula>IF(RIGHT(TEXT(AE120,"0.#"),1)=".",FALSE,TRUE)</formula>
    </cfRule>
    <cfRule type="expression" dxfId="2472" priority="3004">
      <formula>IF(RIGHT(TEXT(AE120,"0.#"),1)=".",TRUE,FALSE)</formula>
    </cfRule>
  </conditionalFormatting>
  <conditionalFormatting sqref="AI126">
    <cfRule type="expression" dxfId="2471" priority="2993">
      <formula>IF(RIGHT(TEXT(AI126,"0.#"),1)=".",FALSE,TRUE)</formula>
    </cfRule>
    <cfRule type="expression" dxfId="2470" priority="2994">
      <formula>IF(RIGHT(TEXT(AI126,"0.#"),1)=".",TRUE,FALSE)</formula>
    </cfRule>
  </conditionalFormatting>
  <conditionalFormatting sqref="AI120">
    <cfRule type="expression" dxfId="2469" priority="3001">
      <formula>IF(RIGHT(TEXT(AI120,"0.#"),1)=".",FALSE,TRUE)</formula>
    </cfRule>
    <cfRule type="expression" dxfId="2468" priority="3002">
      <formula>IF(RIGHT(TEXT(AI120,"0.#"),1)=".",TRUE,FALSE)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39:Y866">
    <cfRule type="expression" dxfId="2457" priority="2987">
      <formula>IF(RIGHT(TEXT(Y839,"0.#"),1)=".",FALSE,TRUE)</formula>
    </cfRule>
    <cfRule type="expression" dxfId="2456" priority="2988">
      <formula>IF(RIGHT(TEXT(Y839,"0.#"),1)=".",TRUE,FALSE)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02:AO1131">
    <cfRule type="expression" dxfId="2427" priority="2893">
      <formula>IF(AND(AL1102&gt;=0, RIGHT(TEXT(AL1102,"0.#"),1)&lt;&gt;"."),TRUE,FALSE)</formula>
    </cfRule>
    <cfRule type="expression" dxfId="2426" priority="2894">
      <formula>IF(AND(AL1102&gt;=0, RIGHT(TEXT(AL1102,"0.#"),1)="."),TRUE,FALSE)</formula>
    </cfRule>
    <cfRule type="expression" dxfId="2425" priority="2895">
      <formula>IF(AND(AL1102&lt;0, RIGHT(TEXT(AL1102,"0.#"),1)&lt;&gt;"."),TRUE,FALSE)</formula>
    </cfRule>
    <cfRule type="expression" dxfId="2424" priority="2896">
      <formula>IF(AND(AL1102&lt;0, RIGHT(TEXT(AL1102,"0.#"),1)="."),TRUE,FALSE)</formula>
    </cfRule>
  </conditionalFormatting>
  <conditionalFormatting sqref="Y1102:Y1131">
    <cfRule type="expression" dxfId="2423" priority="2891">
      <formula>IF(RIGHT(TEXT(Y1102,"0.#"),1)=".",FALSE,TRUE)</formula>
    </cfRule>
    <cfRule type="expression" dxfId="2422" priority="2892">
      <formula>IF(RIGHT(TEXT(Y1102,"0.#"),1)=".",TRUE,FALSE)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37:AO838">
    <cfRule type="expression" dxfId="2413" priority="2845">
      <formula>IF(AND(AL837&gt;=0, RIGHT(TEXT(AL837,"0.#"),1)&lt;&gt;"."),TRUE,FALSE)</formula>
    </cfRule>
    <cfRule type="expression" dxfId="2412" priority="2846">
      <formula>IF(AND(AL837&gt;=0, RIGHT(TEXT(AL837,"0.#"),1)="."),TRUE,FALSE)</formula>
    </cfRule>
    <cfRule type="expression" dxfId="2411" priority="2847">
      <formula>IF(AND(AL837&lt;0, RIGHT(TEXT(AL837,"0.#"),1)&lt;&gt;"."),TRUE,FALSE)</formula>
    </cfRule>
    <cfRule type="expression" dxfId="2410" priority="2848">
      <formula>IF(AND(AL837&lt;0, RIGHT(TEXT(AL837,"0.#"),1)="."),TRUE,FALSE)</formula>
    </cfRule>
  </conditionalFormatting>
  <conditionalFormatting sqref="Y837:Y838">
    <cfRule type="expression" dxfId="2409" priority="2843">
      <formula>IF(RIGHT(TEXT(Y837,"0.#"),1)=".",FALSE,TRUE)</formula>
    </cfRule>
    <cfRule type="expression" dxfId="2408" priority="2844">
      <formula>IF(RIGHT(TEXT(Y837,"0.#"),1)=".",TRUE,FALSE)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M138:AM139 AQ138:AQ139 AU138:AU139">
    <cfRule type="expression" dxfId="2197" priority="1979">
      <formula>IF(RIGHT(TEXT(AM138,"0.#"),1)=".",FALSE,TRUE)</formula>
    </cfRule>
    <cfRule type="expression" dxfId="2196" priority="1980">
      <formula>IF(RIGHT(TEXT(AM138,"0.#"),1)=".",TRUE,FALSE)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2:Y899">
    <cfRule type="expression" dxfId="2091" priority="2103">
      <formula>IF(RIGHT(TEXT(Y872,"0.#"),1)=".",FALSE,TRUE)</formula>
    </cfRule>
    <cfRule type="expression" dxfId="2090" priority="2104">
      <formula>IF(RIGHT(TEXT(Y872,"0.#"),1)=".",TRUE,FALSE)</formula>
    </cfRule>
  </conditionalFormatting>
  <conditionalFormatting sqref="Y870:Y871">
    <cfRule type="expression" dxfId="2089" priority="2097">
      <formula>IF(RIGHT(TEXT(Y870,"0.#"),1)=".",FALSE,TRUE)</formula>
    </cfRule>
    <cfRule type="expression" dxfId="2088" priority="2098">
      <formula>IF(RIGHT(TEXT(Y870,"0.#"),1)=".",TRUE,FALSE)</formula>
    </cfRule>
  </conditionalFormatting>
  <conditionalFormatting sqref="Y905:Y932">
    <cfRule type="expression" dxfId="2087" priority="2091">
      <formula>IF(RIGHT(TEXT(Y905,"0.#"),1)=".",FALSE,TRUE)</formula>
    </cfRule>
    <cfRule type="expression" dxfId="2086" priority="2092">
      <formula>IF(RIGHT(TEXT(Y905,"0.#"),1)=".",TRUE,FALSE)</formula>
    </cfRule>
  </conditionalFormatting>
  <conditionalFormatting sqref="Y903:Y904">
    <cfRule type="expression" dxfId="2085" priority="2085">
      <formula>IF(RIGHT(TEXT(Y903,"0.#"),1)=".",FALSE,TRUE)</formula>
    </cfRule>
    <cfRule type="expression" dxfId="2084" priority="2086">
      <formula>IF(RIGHT(TEXT(Y903,"0.#"),1)=".",TRUE,FALSE)</formula>
    </cfRule>
  </conditionalFormatting>
  <conditionalFormatting sqref="Y938:Y965">
    <cfRule type="expression" dxfId="2083" priority="2079">
      <formula>IF(RIGHT(TEXT(Y938,"0.#"),1)=".",FALSE,TRUE)</formula>
    </cfRule>
    <cfRule type="expression" dxfId="2082" priority="2080">
      <formula>IF(RIGHT(TEXT(Y938,"0.#"),1)=".",TRUE,FALSE)</formula>
    </cfRule>
  </conditionalFormatting>
  <conditionalFormatting sqref="Y936:Y937">
    <cfRule type="expression" dxfId="2081" priority="2073">
      <formula>IF(RIGHT(TEXT(Y936,"0.#"),1)=".",FALSE,TRUE)</formula>
    </cfRule>
    <cfRule type="expression" dxfId="2080" priority="2074">
      <formula>IF(RIGHT(TEXT(Y936,"0.#"),1)=".",TRUE,FALSE)</formula>
    </cfRule>
  </conditionalFormatting>
  <conditionalFormatting sqref="Y971:Y998">
    <cfRule type="expression" dxfId="2079" priority="2067">
      <formula>IF(RIGHT(TEXT(Y971,"0.#"),1)=".",FALSE,TRUE)</formula>
    </cfRule>
    <cfRule type="expression" dxfId="2078" priority="2068">
      <formula>IF(RIGHT(TEXT(Y971,"0.#"),1)=".",TRUE,FALSE)</formula>
    </cfRule>
  </conditionalFormatting>
  <conditionalFormatting sqref="Y969:Y970">
    <cfRule type="expression" dxfId="2077" priority="2061">
      <formula>IF(RIGHT(TEXT(Y969,"0.#"),1)=".",FALSE,TRUE)</formula>
    </cfRule>
    <cfRule type="expression" dxfId="2076" priority="2062">
      <formula>IF(RIGHT(TEXT(Y969,"0.#"),1)=".",TRUE,FALSE)</formula>
    </cfRule>
  </conditionalFormatting>
  <conditionalFormatting sqref="Y1004:Y1031">
    <cfRule type="expression" dxfId="2075" priority="2055">
      <formula>IF(RIGHT(TEXT(Y1004,"0.#"),1)=".",FALSE,TRUE)</formula>
    </cfRule>
    <cfRule type="expression" dxfId="2074" priority="2056">
      <formula>IF(RIGHT(TEXT(Y1004,"0.#"),1)=".",TRUE,FALSE)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2:AO899">
    <cfRule type="expression" dxfId="1993" priority="2105">
      <formula>IF(AND(AL872&gt;=0, RIGHT(TEXT(AL872,"0.#"),1)&lt;&gt;"."),TRUE,FALSE)</formula>
    </cfRule>
    <cfRule type="expression" dxfId="1992" priority="2106">
      <formula>IF(AND(AL872&gt;=0, RIGHT(TEXT(AL872,"0.#"),1)="."),TRUE,FALSE)</formula>
    </cfRule>
    <cfRule type="expression" dxfId="1991" priority="2107">
      <formula>IF(AND(AL872&lt;0, RIGHT(TEXT(AL872,"0.#"),1)&lt;&gt;"."),TRUE,FALSE)</formula>
    </cfRule>
    <cfRule type="expression" dxfId="1990" priority="2108">
      <formula>IF(AND(AL872&lt;0, RIGHT(TEXT(AL872,"0.#"),1)="."),TRUE,FALSE)</formula>
    </cfRule>
  </conditionalFormatting>
  <conditionalFormatting sqref="AL870:AO871">
    <cfRule type="expression" dxfId="1989" priority="2099">
      <formula>IF(AND(AL870&gt;=0, RIGHT(TEXT(AL870,"0.#"),1)&lt;&gt;"."),TRUE,FALSE)</formula>
    </cfRule>
    <cfRule type="expression" dxfId="1988" priority="2100">
      <formula>IF(AND(AL870&gt;=0, RIGHT(TEXT(AL870,"0.#"),1)="."),TRUE,FALSE)</formula>
    </cfRule>
    <cfRule type="expression" dxfId="1987" priority="2101">
      <formula>IF(AND(AL870&lt;0, RIGHT(TEXT(AL870,"0.#"),1)&lt;&gt;"."),TRUE,FALSE)</formula>
    </cfRule>
    <cfRule type="expression" dxfId="1986" priority="2102">
      <formula>IF(AND(AL870&lt;0, RIGHT(TEXT(AL870,"0.#"),1)="."),TRUE,FALSE)</formula>
    </cfRule>
  </conditionalFormatting>
  <conditionalFormatting sqref="AL905:AO932">
    <cfRule type="expression" dxfId="1985" priority="2093">
      <formula>IF(AND(AL905&gt;=0, RIGHT(TEXT(AL905,"0.#"),1)&lt;&gt;"."),TRUE,FALSE)</formula>
    </cfRule>
    <cfRule type="expression" dxfId="1984" priority="2094">
      <formula>IF(AND(AL905&gt;=0, RIGHT(TEXT(AL905,"0.#"),1)="."),TRUE,FALSE)</formula>
    </cfRule>
    <cfRule type="expression" dxfId="1983" priority="2095">
      <formula>IF(AND(AL905&lt;0, RIGHT(TEXT(AL905,"0.#"),1)&lt;&gt;"."),TRUE,FALSE)</formula>
    </cfRule>
    <cfRule type="expression" dxfId="1982" priority="2096">
      <formula>IF(AND(AL905&lt;0, RIGHT(TEXT(AL905,"0.#"),1)="."),TRUE,FALSE)</formula>
    </cfRule>
  </conditionalFormatting>
  <conditionalFormatting sqref="AL903:AO904">
    <cfRule type="expression" dxfId="1981" priority="2087">
      <formula>IF(AND(AL903&gt;=0, RIGHT(TEXT(AL903,"0.#"),1)&lt;&gt;"."),TRUE,FALSE)</formula>
    </cfRule>
    <cfRule type="expression" dxfId="1980" priority="2088">
      <formula>IF(AND(AL903&gt;=0, RIGHT(TEXT(AL903,"0.#"),1)="."),TRUE,FALSE)</formula>
    </cfRule>
    <cfRule type="expression" dxfId="1979" priority="2089">
      <formula>IF(AND(AL903&lt;0, RIGHT(TEXT(AL903,"0.#"),1)&lt;&gt;"."),TRUE,FALSE)</formula>
    </cfRule>
    <cfRule type="expression" dxfId="1978" priority="2090">
      <formula>IF(AND(AL903&lt;0, RIGHT(TEXT(AL903,"0.#"),1)="."),TRUE,FALSE)</formula>
    </cfRule>
  </conditionalFormatting>
  <conditionalFormatting sqref="AL938:AO965">
    <cfRule type="expression" dxfId="1977" priority="2081">
      <formula>IF(AND(AL938&gt;=0, RIGHT(TEXT(AL938,"0.#"),1)&lt;&gt;"."),TRUE,FALSE)</formula>
    </cfRule>
    <cfRule type="expression" dxfId="1976" priority="2082">
      <formula>IF(AND(AL938&gt;=0, RIGHT(TEXT(AL938,"0.#"),1)="."),TRUE,FALSE)</formula>
    </cfRule>
    <cfRule type="expression" dxfId="1975" priority="2083">
      <formula>IF(AND(AL938&lt;0, RIGHT(TEXT(AL938,"0.#"),1)&lt;&gt;"."),TRUE,FALSE)</formula>
    </cfRule>
    <cfRule type="expression" dxfId="1974" priority="2084">
      <formula>IF(AND(AL938&lt;0, RIGHT(TEXT(AL938,"0.#"),1)="."),TRUE,FALSE)</formula>
    </cfRule>
  </conditionalFormatting>
  <conditionalFormatting sqref="AL936:AO937">
    <cfRule type="expression" dxfId="1973" priority="2075">
      <formula>IF(AND(AL936&gt;=0, RIGHT(TEXT(AL936,"0.#"),1)&lt;&gt;"."),TRUE,FALSE)</formula>
    </cfRule>
    <cfRule type="expression" dxfId="1972" priority="2076">
      <formula>IF(AND(AL936&gt;=0, RIGHT(TEXT(AL936,"0.#"),1)="."),TRUE,FALSE)</formula>
    </cfRule>
    <cfRule type="expression" dxfId="1971" priority="2077">
      <formula>IF(AND(AL936&lt;0, RIGHT(TEXT(AL936,"0.#"),1)&lt;&gt;"."),TRUE,FALSE)</formula>
    </cfRule>
    <cfRule type="expression" dxfId="1970" priority="2078">
      <formula>IF(AND(AL936&lt;0, RIGHT(TEXT(AL936,"0.#"),1)="."),TRUE,FALSE)</formula>
    </cfRule>
  </conditionalFormatting>
  <conditionalFormatting sqref="AL971:AO998">
    <cfRule type="expression" dxfId="1969" priority="2069">
      <formula>IF(AND(AL971&gt;=0, RIGHT(TEXT(AL971,"0.#"),1)&lt;&gt;"."),TRUE,FALSE)</formula>
    </cfRule>
    <cfRule type="expression" dxfId="1968" priority="2070">
      <formula>IF(AND(AL971&gt;=0, RIGHT(TEXT(AL971,"0.#"),1)="."),TRUE,FALSE)</formula>
    </cfRule>
    <cfRule type="expression" dxfId="1967" priority="2071">
      <formula>IF(AND(AL971&lt;0, RIGHT(TEXT(AL971,"0.#"),1)&lt;&gt;"."),TRUE,FALSE)</formula>
    </cfRule>
    <cfRule type="expression" dxfId="1966" priority="2072">
      <formula>IF(AND(AL971&lt;0, RIGHT(TEXT(AL971,"0.#"),1)="."),TRUE,FALSE)</formula>
    </cfRule>
  </conditionalFormatting>
  <conditionalFormatting sqref="AL969:AO970">
    <cfRule type="expression" dxfId="1965" priority="2063">
      <formula>IF(AND(AL969&gt;=0, RIGHT(TEXT(AL969,"0.#"),1)&lt;&gt;"."),TRUE,FALSE)</formula>
    </cfRule>
    <cfRule type="expression" dxfId="1964" priority="2064">
      <formula>IF(AND(AL969&gt;=0, RIGHT(TEXT(AL969,"0.#"),1)="."),TRUE,FALSE)</formula>
    </cfRule>
    <cfRule type="expression" dxfId="1963" priority="2065">
      <formula>IF(AND(AL969&lt;0, RIGHT(TEXT(AL969,"0.#"),1)&lt;&gt;"."),TRUE,FALSE)</formula>
    </cfRule>
    <cfRule type="expression" dxfId="1962" priority="2066">
      <formula>IF(AND(AL969&lt;0, RIGHT(TEXT(AL969,"0.#"),1)="."),TRUE,FALSE)</formula>
    </cfRule>
  </conditionalFormatting>
  <conditionalFormatting sqref="AL1004:AO1031">
    <cfRule type="expression" dxfId="1961" priority="2057">
      <formula>IF(AND(AL1004&gt;=0, RIGHT(TEXT(AL1004,"0.#"),1)&lt;&gt;"."),TRUE,FALSE)</formula>
    </cfRule>
    <cfRule type="expression" dxfId="1960" priority="2058">
      <formula>IF(AND(AL1004&gt;=0, RIGHT(TEXT(AL1004,"0.#"),1)="."),TRUE,FALSE)</formula>
    </cfRule>
    <cfRule type="expression" dxfId="1959" priority="2059">
      <formula>IF(AND(AL1004&lt;0, RIGHT(TEXT(AL1004,"0.#"),1)&lt;&gt;"."),TRUE,FALSE)</formula>
    </cfRule>
    <cfRule type="expression" dxfId="1958" priority="2060">
      <formula>IF(AND(AL1004&lt;0, RIGHT(TEXT(AL1004,"0.#"),1)="."),TRUE,FALSE)</formula>
    </cfRule>
  </conditionalFormatting>
  <conditionalFormatting sqref="AL1002:AO1003">
    <cfRule type="expression" dxfId="1957" priority="2051">
      <formula>IF(AND(AL1002&gt;=0, RIGHT(TEXT(AL1002,"0.#"),1)&lt;&gt;"."),TRUE,FALSE)</formula>
    </cfRule>
    <cfRule type="expression" dxfId="1956" priority="2052">
      <formula>IF(AND(AL1002&gt;=0, RIGHT(TEXT(AL1002,"0.#"),1)="."),TRUE,FALSE)</formula>
    </cfRule>
    <cfRule type="expression" dxfId="1955" priority="2053">
      <formula>IF(AND(AL1002&lt;0, RIGHT(TEXT(AL1002,"0.#"),1)&lt;&gt;"."),TRUE,FALSE)</formula>
    </cfRule>
    <cfRule type="expression" dxfId="1954" priority="2054">
      <formula>IF(AND(AL1002&lt;0, RIGHT(TEXT(AL1002,"0.#"),1)="."),TRUE,FALSE)</formula>
    </cfRule>
  </conditionalFormatting>
  <conditionalFormatting sqref="Y1002:Y1003">
    <cfRule type="expression" dxfId="1953" priority="2049">
      <formula>IF(RIGHT(TEXT(Y1002,"0.#"),1)=".",FALSE,TRUE)</formula>
    </cfRule>
    <cfRule type="expression" dxfId="1952" priority="2050">
      <formula>IF(RIGHT(TEXT(Y1002,"0.#"),1)=".",TRUE,FALSE)</formula>
    </cfRule>
  </conditionalFormatting>
  <conditionalFormatting sqref="AL1037:AO1064">
    <cfRule type="expression" dxfId="1951" priority="2045">
      <formula>IF(AND(AL1037&gt;=0, RIGHT(TEXT(AL1037,"0.#"),1)&lt;&gt;"."),TRUE,FALSE)</formula>
    </cfRule>
    <cfRule type="expression" dxfId="1950" priority="2046">
      <formula>IF(AND(AL1037&gt;=0, RIGHT(TEXT(AL1037,"0.#"),1)="."),TRUE,FALSE)</formula>
    </cfRule>
    <cfRule type="expression" dxfId="1949" priority="2047">
      <formula>IF(AND(AL1037&lt;0, RIGHT(TEXT(AL1037,"0.#"),1)&lt;&gt;"."),TRUE,FALSE)</formula>
    </cfRule>
    <cfRule type="expression" dxfId="1948" priority="2048">
      <formula>IF(AND(AL1037&lt;0, RIGHT(TEXT(AL1037,"0.#"),1)="."),TRUE,FALSE)</formula>
    </cfRule>
  </conditionalFormatting>
  <conditionalFormatting sqref="Y1037:Y1064">
    <cfRule type="expression" dxfId="1947" priority="2043">
      <formula>IF(RIGHT(TEXT(Y1037,"0.#"),1)=".",FALSE,TRUE)</formula>
    </cfRule>
    <cfRule type="expression" dxfId="1946" priority="2044">
      <formula>IF(RIGHT(TEXT(Y1037,"0.#"),1)=".",TRUE,FALSE)</formula>
    </cfRule>
  </conditionalFormatting>
  <conditionalFormatting sqref="AL1035:AO1036">
    <cfRule type="expression" dxfId="1945" priority="2039">
      <formula>IF(AND(AL1035&gt;=0, RIGHT(TEXT(AL1035,"0.#"),1)&lt;&gt;"."),TRUE,FALSE)</formula>
    </cfRule>
    <cfRule type="expression" dxfId="1944" priority="2040">
      <formula>IF(AND(AL1035&gt;=0, RIGHT(TEXT(AL1035,"0.#"),1)="."),TRUE,FALSE)</formula>
    </cfRule>
    <cfRule type="expression" dxfId="1943" priority="2041">
      <formula>IF(AND(AL1035&lt;0, RIGHT(TEXT(AL1035,"0.#"),1)&lt;&gt;"."),TRUE,FALSE)</formula>
    </cfRule>
    <cfRule type="expression" dxfId="1942" priority="2042">
      <formula>IF(AND(AL1035&lt;0, RIGHT(TEXT(AL1035,"0.#"),1)="."),TRUE,FALSE)</formula>
    </cfRule>
  </conditionalFormatting>
  <conditionalFormatting sqref="Y1035:Y1036">
    <cfRule type="expression" dxfId="1941" priority="2037">
      <formula>IF(RIGHT(TEXT(Y1035,"0.#"),1)=".",FALSE,TRUE)</formula>
    </cfRule>
    <cfRule type="expression" dxfId="1940" priority="2038">
      <formula>IF(RIGHT(TEXT(Y1035,"0.#"),1)=".",TRUE,FALSE)</formula>
    </cfRule>
  </conditionalFormatting>
  <conditionalFormatting sqref="AL1070:AO1097">
    <cfRule type="expression" dxfId="1939" priority="2033">
      <formula>IF(AND(AL1070&gt;=0, RIGHT(TEXT(AL1070,"0.#"),1)&lt;&gt;"."),TRUE,FALSE)</formula>
    </cfRule>
    <cfRule type="expression" dxfId="1938" priority="2034">
      <formula>IF(AND(AL1070&gt;=0, RIGHT(TEXT(AL1070,"0.#"),1)="."),TRUE,FALSE)</formula>
    </cfRule>
    <cfRule type="expression" dxfId="1937" priority="2035">
      <formula>IF(AND(AL1070&lt;0, RIGHT(TEXT(AL1070,"0.#"),1)&lt;&gt;"."),TRUE,FALSE)</formula>
    </cfRule>
    <cfRule type="expression" dxfId="1936" priority="2036">
      <formula>IF(AND(AL1070&lt;0, RIGHT(TEXT(AL1070,"0.#"),1)="."),TRUE,FALSE)</formula>
    </cfRule>
  </conditionalFormatting>
  <conditionalFormatting sqref="Y1070:Y1097">
    <cfRule type="expression" dxfId="1935" priority="2031">
      <formula>IF(RIGHT(TEXT(Y1070,"0.#"),1)=".",FALSE,TRUE)</formula>
    </cfRule>
    <cfRule type="expression" dxfId="1934" priority="2032">
      <formula>IF(RIGHT(TEXT(Y1070,"0.#"),1)=".",TRUE,FALSE)</formula>
    </cfRule>
  </conditionalFormatting>
  <conditionalFormatting sqref="AL1068:AO1069">
    <cfRule type="expression" dxfId="1933" priority="2027">
      <formula>IF(AND(AL1068&gt;=0, RIGHT(TEXT(AL1068,"0.#"),1)&lt;&gt;"."),TRUE,FALSE)</formula>
    </cfRule>
    <cfRule type="expression" dxfId="1932" priority="2028">
      <formula>IF(AND(AL1068&gt;=0, RIGHT(TEXT(AL1068,"0.#"),1)="."),TRUE,FALSE)</formula>
    </cfRule>
    <cfRule type="expression" dxfId="1931" priority="2029">
      <formula>IF(AND(AL1068&lt;0, RIGHT(TEXT(AL1068,"0.#"),1)&lt;&gt;"."),TRUE,FALSE)</formula>
    </cfRule>
    <cfRule type="expression" dxfId="1930" priority="2030">
      <formula>IF(AND(AL1068&lt;0, RIGHT(TEXT(AL1068,"0.#"),1)="."),TRUE,FALSE)</formula>
    </cfRule>
  </conditionalFormatting>
  <conditionalFormatting sqref="Y1068:Y1069">
    <cfRule type="expression" dxfId="1929" priority="2025">
      <formula>IF(RIGHT(TEXT(Y1068,"0.#"),1)=".",FALSE,TRUE)</formula>
    </cfRule>
    <cfRule type="expression" dxfId="1928" priority="2026">
      <formula>IF(RIGHT(TEXT(Y1068,"0.#"),1)=".",TRUE,FALSE)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13:AQ13">
    <cfRule type="expression" dxfId="735" priority="35">
      <formula>IF(RIGHT(TEXT(P13,"0.#"),1)=".",FALSE,TRUE)</formula>
    </cfRule>
    <cfRule type="expression" dxfId="734" priority="36">
      <formula>IF(RIGHT(TEXT(P13,"0.#"),1)=".",TRUE,FALSE)</formula>
    </cfRule>
  </conditionalFormatting>
  <conditionalFormatting sqref="P19:AC19">
    <cfRule type="expression" dxfId="733" priority="33">
      <formula>IF(RIGHT(TEXT(P19,"0.#"),1)=".",FALSE,TRUE)</formula>
    </cfRule>
    <cfRule type="expression" dxfId="732" priority="34">
      <formula>IF(RIGHT(TEXT(P19,"0.#"),1)=".",TRUE,FALSE)</formula>
    </cfRule>
  </conditionalFormatting>
  <conditionalFormatting sqref="AI34">
    <cfRule type="expression" dxfId="731" priority="21">
      <formula>IF(RIGHT(TEXT(AI34,"0.#"),1)=".",FALSE,TRUE)</formula>
    </cfRule>
    <cfRule type="expression" dxfId="730" priority="22">
      <formula>IF(RIGHT(TEXT(AI34,"0.#"),1)=".",TRUE,FALSE)</formula>
    </cfRule>
  </conditionalFormatting>
  <conditionalFormatting sqref="AE34">
    <cfRule type="expression" dxfId="729" priority="31">
      <formula>IF(RIGHT(TEXT(AE34,"0.#"),1)=".",FALSE,TRUE)</formula>
    </cfRule>
    <cfRule type="expression" dxfId="728" priority="32">
      <formula>IF(RIGHT(TEXT(AE34,"0.#"),1)=".",TRUE,FALSE)</formula>
    </cfRule>
  </conditionalFormatting>
  <conditionalFormatting sqref="AE33">
    <cfRule type="expression" dxfId="727" priority="29">
      <formula>IF(RIGHT(TEXT(AE33,"0.#"),1)=".",FALSE,TRUE)</formula>
    </cfRule>
    <cfRule type="expression" dxfId="726" priority="30">
      <formula>IF(RIGHT(TEXT(AE33,"0.#"),1)=".",TRUE,FALSE)</formula>
    </cfRule>
  </conditionalFormatting>
  <conditionalFormatting sqref="AE32">
    <cfRule type="expression" dxfId="725" priority="27">
      <formula>IF(RIGHT(TEXT(AE32,"0.#"),1)=".",FALSE,TRUE)</formula>
    </cfRule>
    <cfRule type="expression" dxfId="724" priority="28">
      <formula>IF(RIGHT(TEXT(AE32,"0.#"),1)=".",TRUE,FALSE)</formula>
    </cfRule>
  </conditionalFormatting>
  <conditionalFormatting sqref="AI32">
    <cfRule type="expression" dxfId="723" priority="25">
      <formula>IF(RIGHT(TEXT(AI32,"0.#"),1)=".",FALSE,TRUE)</formula>
    </cfRule>
    <cfRule type="expression" dxfId="722" priority="26">
      <formula>IF(RIGHT(TEXT(AI32,"0.#"),1)=".",TRUE,FALSE)</formula>
    </cfRule>
  </conditionalFormatting>
  <conditionalFormatting sqref="AI33">
    <cfRule type="expression" dxfId="721" priority="23">
      <formula>IF(RIGHT(TEXT(AI33,"0.#"),1)=".",FALSE,TRUE)</formula>
    </cfRule>
    <cfRule type="expression" dxfId="720" priority="24">
      <formula>IF(RIGHT(TEXT(AI33,"0.#"),1)=".",TRUE,FALSE)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E134:AE135 AI134:AI135">
    <cfRule type="expression" dxfId="703" priority="3">
      <formula>IF(RIGHT(TEXT(AE134,"0.#"),1)=".",FALSE,TRUE)</formula>
    </cfRule>
    <cfRule type="expression" dxfId="702" priority="4">
      <formula>IF(RIGHT(TEXT(AE134,"0.#"),1)=".",TRUE,FALSE)</formula>
    </cfRule>
  </conditionalFormatting>
  <conditionalFormatting sqref="AE138:AE139 AI138:AI139">
    <cfRule type="expression" dxfId="701" priority="1">
      <formula>IF(RIGHT(TEXT(AE138,"0.#"),1)=".",FALSE,TRUE)</formula>
    </cfRule>
    <cfRule type="expression" dxfId="70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556</v>
      </c>
      <c r="M2" s="13" t="str">
        <f>IF(L2="","",K2)</f>
        <v>社会保障</v>
      </c>
      <c r="N2" s="13" t="str">
        <f>IF(M2="","",IF(N1&lt;&gt;"",CONCATENATE(N1,"、",M2),M2))</f>
        <v>社会保障</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556</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1"/>
      <c r="Z2" s="410"/>
      <c r="AA2" s="411"/>
      <c r="AB2" s="1015" t="s">
        <v>11</v>
      </c>
      <c r="AC2" s="1016"/>
      <c r="AD2" s="1017"/>
      <c r="AE2" s="1003" t="s">
        <v>357</v>
      </c>
      <c r="AF2" s="1003"/>
      <c r="AG2" s="1003"/>
      <c r="AH2" s="1003"/>
      <c r="AI2" s="1003" t="s">
        <v>363</v>
      </c>
      <c r="AJ2" s="1003"/>
      <c r="AK2" s="1003"/>
      <c r="AL2" s="1003"/>
      <c r="AM2" s="1003" t="s">
        <v>472</v>
      </c>
      <c r="AN2" s="1003"/>
      <c r="AO2" s="1003"/>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1"/>
      <c r="I4" s="1021"/>
      <c r="J4" s="1021"/>
      <c r="K4" s="1021"/>
      <c r="L4" s="1021"/>
      <c r="M4" s="1021"/>
      <c r="N4" s="1021"/>
      <c r="O4" s="1022"/>
      <c r="P4" s="158"/>
      <c r="Q4" s="1029"/>
      <c r="R4" s="1029"/>
      <c r="S4" s="1029"/>
      <c r="T4" s="1029"/>
      <c r="U4" s="1029"/>
      <c r="V4" s="1029"/>
      <c r="W4" s="1029"/>
      <c r="X4" s="1030"/>
      <c r="Y4" s="1007" t="s">
        <v>12</v>
      </c>
      <c r="Z4" s="1008"/>
      <c r="AA4" s="1009"/>
      <c r="AB4" s="551"/>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522"/>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491</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1"/>
      <c r="Z9" s="410"/>
      <c r="AA9" s="411"/>
      <c r="AB9" s="1015" t="s">
        <v>11</v>
      </c>
      <c r="AC9" s="1016"/>
      <c r="AD9" s="1017"/>
      <c r="AE9" s="1003" t="s">
        <v>357</v>
      </c>
      <c r="AF9" s="1003"/>
      <c r="AG9" s="1003"/>
      <c r="AH9" s="1003"/>
      <c r="AI9" s="1003" t="s">
        <v>363</v>
      </c>
      <c r="AJ9" s="1003"/>
      <c r="AK9" s="1003"/>
      <c r="AL9" s="1003"/>
      <c r="AM9" s="1003" t="s">
        <v>472</v>
      </c>
      <c r="AN9" s="1003"/>
      <c r="AO9" s="1003"/>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1"/>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2"/>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491</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1"/>
      <c r="Z16" s="410"/>
      <c r="AA16" s="411"/>
      <c r="AB16" s="1015" t="s">
        <v>11</v>
      </c>
      <c r="AC16" s="1016"/>
      <c r="AD16" s="1017"/>
      <c r="AE16" s="1003" t="s">
        <v>357</v>
      </c>
      <c r="AF16" s="1003"/>
      <c r="AG16" s="1003"/>
      <c r="AH16" s="1003"/>
      <c r="AI16" s="1003" t="s">
        <v>363</v>
      </c>
      <c r="AJ16" s="1003"/>
      <c r="AK16" s="1003"/>
      <c r="AL16" s="1003"/>
      <c r="AM16" s="1003" t="s">
        <v>472</v>
      </c>
      <c r="AN16" s="1003"/>
      <c r="AO16" s="1003"/>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1"/>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2"/>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491</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1"/>
      <c r="Z23" s="410"/>
      <c r="AA23" s="411"/>
      <c r="AB23" s="1015" t="s">
        <v>11</v>
      </c>
      <c r="AC23" s="1016"/>
      <c r="AD23" s="1017"/>
      <c r="AE23" s="1003" t="s">
        <v>357</v>
      </c>
      <c r="AF23" s="1003"/>
      <c r="AG23" s="1003"/>
      <c r="AH23" s="1003"/>
      <c r="AI23" s="1003" t="s">
        <v>363</v>
      </c>
      <c r="AJ23" s="1003"/>
      <c r="AK23" s="1003"/>
      <c r="AL23" s="1003"/>
      <c r="AM23" s="1003" t="s">
        <v>472</v>
      </c>
      <c r="AN23" s="1003"/>
      <c r="AO23" s="1003"/>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1"/>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2"/>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491</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1"/>
      <c r="Z30" s="410"/>
      <c r="AA30" s="411"/>
      <c r="AB30" s="1015" t="s">
        <v>11</v>
      </c>
      <c r="AC30" s="1016"/>
      <c r="AD30" s="1017"/>
      <c r="AE30" s="1003" t="s">
        <v>357</v>
      </c>
      <c r="AF30" s="1003"/>
      <c r="AG30" s="1003"/>
      <c r="AH30" s="1003"/>
      <c r="AI30" s="1003" t="s">
        <v>363</v>
      </c>
      <c r="AJ30" s="1003"/>
      <c r="AK30" s="1003"/>
      <c r="AL30" s="1003"/>
      <c r="AM30" s="1003" t="s">
        <v>472</v>
      </c>
      <c r="AN30" s="1003"/>
      <c r="AO30" s="1003"/>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1"/>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2"/>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491</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1"/>
      <c r="Z37" s="410"/>
      <c r="AA37" s="411"/>
      <c r="AB37" s="1015" t="s">
        <v>11</v>
      </c>
      <c r="AC37" s="1016"/>
      <c r="AD37" s="1017"/>
      <c r="AE37" s="1003" t="s">
        <v>357</v>
      </c>
      <c r="AF37" s="1003"/>
      <c r="AG37" s="1003"/>
      <c r="AH37" s="1003"/>
      <c r="AI37" s="1003" t="s">
        <v>363</v>
      </c>
      <c r="AJ37" s="1003"/>
      <c r="AK37" s="1003"/>
      <c r="AL37" s="1003"/>
      <c r="AM37" s="1003" t="s">
        <v>472</v>
      </c>
      <c r="AN37" s="1003"/>
      <c r="AO37" s="1003"/>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1"/>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2"/>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491</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1"/>
      <c r="Z44" s="410"/>
      <c r="AA44" s="411"/>
      <c r="AB44" s="1015" t="s">
        <v>11</v>
      </c>
      <c r="AC44" s="1016"/>
      <c r="AD44" s="1017"/>
      <c r="AE44" s="1003" t="s">
        <v>357</v>
      </c>
      <c r="AF44" s="1003"/>
      <c r="AG44" s="1003"/>
      <c r="AH44" s="1003"/>
      <c r="AI44" s="1003" t="s">
        <v>363</v>
      </c>
      <c r="AJ44" s="1003"/>
      <c r="AK44" s="1003"/>
      <c r="AL44" s="1003"/>
      <c r="AM44" s="1003" t="s">
        <v>472</v>
      </c>
      <c r="AN44" s="1003"/>
      <c r="AO44" s="1003"/>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1"/>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2"/>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491</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1"/>
      <c r="Z51" s="410"/>
      <c r="AA51" s="411"/>
      <c r="AB51" s="458" t="s">
        <v>11</v>
      </c>
      <c r="AC51" s="1016"/>
      <c r="AD51" s="1017"/>
      <c r="AE51" s="1003" t="s">
        <v>357</v>
      </c>
      <c r="AF51" s="1003"/>
      <c r="AG51" s="1003"/>
      <c r="AH51" s="1003"/>
      <c r="AI51" s="1003" t="s">
        <v>363</v>
      </c>
      <c r="AJ51" s="1003"/>
      <c r="AK51" s="1003"/>
      <c r="AL51" s="1003"/>
      <c r="AM51" s="1003" t="s">
        <v>472</v>
      </c>
      <c r="AN51" s="1003"/>
      <c r="AO51" s="1003"/>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1"/>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2"/>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491</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1"/>
      <c r="Z58" s="410"/>
      <c r="AA58" s="411"/>
      <c r="AB58" s="1015" t="s">
        <v>11</v>
      </c>
      <c r="AC58" s="1016"/>
      <c r="AD58" s="1017"/>
      <c r="AE58" s="1003" t="s">
        <v>357</v>
      </c>
      <c r="AF58" s="1003"/>
      <c r="AG58" s="1003"/>
      <c r="AH58" s="1003"/>
      <c r="AI58" s="1003" t="s">
        <v>363</v>
      </c>
      <c r="AJ58" s="1003"/>
      <c r="AK58" s="1003"/>
      <c r="AL58" s="1003"/>
      <c r="AM58" s="1003" t="s">
        <v>472</v>
      </c>
      <c r="AN58" s="1003"/>
      <c r="AO58" s="1003"/>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1"/>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2"/>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491</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1"/>
      <c r="Z65" s="410"/>
      <c r="AA65" s="411"/>
      <c r="AB65" s="1015" t="s">
        <v>11</v>
      </c>
      <c r="AC65" s="1016"/>
      <c r="AD65" s="1017"/>
      <c r="AE65" s="1003" t="s">
        <v>357</v>
      </c>
      <c r="AF65" s="1003"/>
      <c r="AG65" s="1003"/>
      <c r="AH65" s="1003"/>
      <c r="AI65" s="1003" t="s">
        <v>363</v>
      </c>
      <c r="AJ65" s="1003"/>
      <c r="AK65" s="1003"/>
      <c r="AL65" s="1003"/>
      <c r="AM65" s="1003" t="s">
        <v>472</v>
      </c>
      <c r="AN65" s="1003"/>
      <c r="AO65" s="1003"/>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1"/>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2"/>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2018-06-29T09:10:19Z</cp:lastPrinted>
  <dcterms:created xsi:type="dcterms:W3CDTF">2012-03-13T00:50:25Z</dcterms:created>
  <dcterms:modified xsi:type="dcterms:W3CDTF">2018-07-05T05:54:38Z</dcterms:modified>
</cp:coreProperties>
</file>