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<sst xmlns="http://schemas.openxmlformats.org/spreadsheetml/2006/main" count="2904" uniqueCount="624">
  <si>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</si>
  <si>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</si>
  <si>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</si>
  <si>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</si>
  <si>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</si>
  <si>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</si>
  <si>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</si>
  <si>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</si>
  <si>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</si>
  <si>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</si>
  <si>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</si>
  <si>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</si>
  <si>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</si>
  <si>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</si>
  <si>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</si>
  <si>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</si>
  <si>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</si>
  <si>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</si>
  <si>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</si>
  <si>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</si>
  <si>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</si>
  <si>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</si>
  <si>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</si>
  <si>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</si>
  <si>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</si>
  <si>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</si>
  <si>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</si>
  <si>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</si>
  <si>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</si>
  <si>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</si>
  <si>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</si>
  <si>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</si>
  <si>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</si>
  <si>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</si>
  <si>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</si>
  <si>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</si>
  <si>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</si>
  <si>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</si>
  <si>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</si>
  <si>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</si>
  <si>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</si>
  <si>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</si>
  <si>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</si>
  <si>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</si>
  <si>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</si>
  <si>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</si>
  <si>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</si>
  <si>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</si>
  <si>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</si>
  <si>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</si>
  <si>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</si>
  <si>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</si>
  <si>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</si>
  <si>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</si>
  <si>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</si>
  <si>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</si>
  <si>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</si>
  <si>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</si>
  <si>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</si>
  <si>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</si>
  <si>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</si>
  <si>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</si>
  <si>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</si>
  <si>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</si>
  <si>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</si>
  <si>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</si>
  <si>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</si>
  <si>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</si>
  <si>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</si>
  <si>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</si>
  <si>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</si>
  <si>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</si>
  <si>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</si>
  <si>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</si>
  <si>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</si>
  <si>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</si>
  <si>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</si>
  <si>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</si>
  <si>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</si>
  <si>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</si>
  <si>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</si>
  <si>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</si>
  <si>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</si>
  <si>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</si>
  <si>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</si>
  <si>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</si>
  <si>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</si>
  <si>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</si>
  <si>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</si>
  <si>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</si>
  <si>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</si>
  <si>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</si>
  <si>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</si>
  <si>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</si>
  <si>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</si>
  <si>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</si>
  <si>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</si>
  <si>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</si>
  <si>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</si>
  <si>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</si>
  <si>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</si>
  <si>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</si>
  <si>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</si>
  <si>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</si>
  <si>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</si>
  <si>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</si>
  <si>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</si>
  <si>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</si>
  <si>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</si>
  <si>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</si>
  <si>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</si>
  <si>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</si>
  <si>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</si>
  <si>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</si>
  <si>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</si>
  <si>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</si>
  <si>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</si>
  <si>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</si>
  <si>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</si>
  <si>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</si>
  <si>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</si>
  <si>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</si>
  <si>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</si>
  <si>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</si>
  <si>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</si>
  <si>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</si>
  <si>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</si>
  <si>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</si>
  <si>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</si>
  <si>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</si>
  <si>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</si>
  <si>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</si>
  <si>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</si>
  <si>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</si>
  <si>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</si>
  <si>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</si>
  <si>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</si>
  <si>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</si>
  <si>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</si>
  <si>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</si>
  <si>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</si>
  <si>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</si>
  <si>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</si>
  <si>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</si>
  <si>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</si>
  <si>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</si>
  <si>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</si>
  <si>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</si>
  <si>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</si>
  <si>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</si>
  <si>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</si>
  <si>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</si>
  <si>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</si>
  <si>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</si>
  <si>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</si>
  <si>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</si>
  <si>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</si>
  <si>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</si>
  <si>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</si>
  <si>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</si>
  <si>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</si>
  <si>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</si>
  <si>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</si>
  <si>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</si>
  <si>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</si>
  <si>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</si>
  <si>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</si>
  <si>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</si>
  <si>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</si>
  <si>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</si>
  <si>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</si>
  <si>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</si>
  <si>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</si>
  <si>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</si>
  <si>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</si>
  <si>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</si>
  <si>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</si>
  <si>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</si>
  <si>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</si>
  <si>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</si>
  <si>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</si>
  <si>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</si>
  <si>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</si>
  <si>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</si>
  <si>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</si>
  <si>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</si>
  <si>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</si>
  <si>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</si>
  <si>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</si>
  <si>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</si>
  <si>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</si>
  <si>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</si>
  <si>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</si>
  <si>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</si>
  <si>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</si>
  <si>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</si>
  <si>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</si>
  <si>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</si>
  <si>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</si>
  <si>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</si>
  <si>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</si>
  <si>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</si>
  <si>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</si>
  <si>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</si>
  <si>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</si>
  <si>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</si>
  <si>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</si>
  <si>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</si>
  <si>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</si>
  <si>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</si>
  <si>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</si>
  <si>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</si>
  <si>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</si>
  <si>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</si>
  <si>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</si>
  <si>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</si>
  <si>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</si>
  <si>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</si>
  <si>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</si>
  <si>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</si>
  <si>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</si>
  <si>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</si>
  <si>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</si>
  <si>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</si>
  <si>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</si>
  <si>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</si>
  <si>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</si>
  <si>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</si>
  <si>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</si>
  <si>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</si>
  <si>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</si>
  <si>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</si>
  <si>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</si>
  <si>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</si>
  <si>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</si>
  <si>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</si>
  <si>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</si>
  <si>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</si>
  <si>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</si>
  <si>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</si>
  <si>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</si>
  <si>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</si>
  <si>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</si>
  <si>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</si>
  <si>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</si>
  <si>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</si>
  <si>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</si>
  <si>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</si>
  <si>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</si>
  <si>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</si>
  <si>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</si>
  <si>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</si>
  <si>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</si>
  <si>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</si>
  <si>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</si>
  <si>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</si>
  <si>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</si>
  <si>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</si>
  <si>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</si>
  <si>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</si>
  <si>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</si>
  <si>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</si>
  <si>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</si>
  <si>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</si>
  <si>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</si>
  <si>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</si>
  <si>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</si>
  <si>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</si>
  <si>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</si>
  <si>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</si>
  <si>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</si>
  <si>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</si>
  <si>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</si>
  <si>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</si>
  <si>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</si>
  <si>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</si>
  <si>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</si>
  <si>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</si>
  <si>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</si>
  <si>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</si>
  <si>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</si>
  <si>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</si>
  <si>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</si>
  <si>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</si>
  <si>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</si>
  <si>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</si>
  <si>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</si>
  <si>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</si>
  <si>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</si>
  <si>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</si>
  <si>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</si>
  <si>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</si>
  <si>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</si>
  <si>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</si>
  <si>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</si>
  <si>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</si>
  <si>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</si>
  <si>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</si>
  <si>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</si>
  <si>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</si>
  <si>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</si>
  <si>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</si>
  <si>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</si>
  <si>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</si>
  <si>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</si>
  <si>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</si>
  <si>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</si>
  <si>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</si>
  <si>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</si>
  <si>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</si>
  <si>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</si>
  <si>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</si>
  <si>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</si>
  <si>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</si>
  <si>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</si>
  <si>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</si>
  <si>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</si>
  <si>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</si>
  <si>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</si>
  <si>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</si>
  <si>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</si>
  <si>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</si>
  <si>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</si>
  <si>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</si>
  <si>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</si>
  <si>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</si>
  <si>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</si>
  <si>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</si>
  <si>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</si>
  <si>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</si>
  <si>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</si>
  <si>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</si>
  <si>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</si>
  <si>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</si>
  <si>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</si>
  <si>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</si>
  <si>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</si>
  <si>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</si>
  <si>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</si>
  <si>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</si>
  <si>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</si>
  <si>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</si>
  <si>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</si>
  <si>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</si>
  <si>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</si>
  <si>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</si>
  <si>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</si>
  <si>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</si>
  <si>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</si>
  <si>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</si>
  <si>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</si>
  <si>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</si>
  <si>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</si>
  <si>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</si>
  <si>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</si>
  <si>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</si>
  <si>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</si>
  <si>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</si>
  <si>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</si>
  <si>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</si>
  <si>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</si>
  <si>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</si>
  <si>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</si>
  <si>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</si>
  <si>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</si>
  <si>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</si>
  <si>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</si>
  <si>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</si>
  <si>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</si>
  <si>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</si>
  <si>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</si>
  <si>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</si>
  <si>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</si>
  <si>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</si>
  <si>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</si>
  <si>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</si>
  <si>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</si>
  <si>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</si>
  <si>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</si>
  <si>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</si>
  <si>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</si>
  <si>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</si>
  <si>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</si>
  <si>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</si>
  <si>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</si>
  <si>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</si>
  <si>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</si>
  <si>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</si>
  <si>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</si>
  <si>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</si>
  <si>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</si>
  <si>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</si>
  <si>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</si>
  <si>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</si>
  <si>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</si>
  <si>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</si>
  <si>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</si>
  <si>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</si>
  <si>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</si>
  <si>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</si>
  <si>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</si>
  <si>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</si>
  <si>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</si>
  <si>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</si>
  <si>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</si>
  <si>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</si>
  <si>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</si>
  <si>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</si>
  <si>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</si>
  <si>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</si>
  <si>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</si>
  <si>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</si>
  <si>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</si>
  <si>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</si>
  <si>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</si>
  <si>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</si>
  <si>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</si>
  <si>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</si>
  <si>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</si>
  <si>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</si>
  <si>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</si>
  <si>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</si>
  <si>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</si>
  <si>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</si>
  <si>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</si>
  <si>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</si>
  <si>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</si>
  <si>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</si>
  <si>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</si>
  <si>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</si>
  <si>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</si>
  <si>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</si>
  <si>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</si>
  <si>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</si>
  <si>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</si>
  <si>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</si>
  <si>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</si>
  <si>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</si>
  <si>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</si>
  <si>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</si>
  <si>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</si>
  <si>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</si>
  <si>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</si>
  <si>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</si>
  <si>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</si>
  <si>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</si>
  <si>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</si>
  <si>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</si>
  <si>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</si>
  <si>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</si>
  <si>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</si>
  <si>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</si>
  <si>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</si>
  <si>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</si>
  <si>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</si>
  <si>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</si>
  <si>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</si>
  <si>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</si>
  <si>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</si>
  <si>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</si>
  <si>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</si>
  <si>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</si>
  <si>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</si>
  <si>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</si>
  <si>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</si>
  <si>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</si>
  <si>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</si>
  <si>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</si>
  <si>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</si>
  <si>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</si>
  <si>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</si>
  <si>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</si>
  <si>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</si>
  <si>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</si>
  <si>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</si>
  <si>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</si>
  <si>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</si>
  <si>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</si>
  <si>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</si>
  <si>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</si>
  <si>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</si>
  <si>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</si>
  <si>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</si>
  <si>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</si>
  <si>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</si>
  <si>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</si>
  <si>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</si>
  <si>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</si>
  <si>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</si>
  <si>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</si>
  <si>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</si>
  <si>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</si>
  <si>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</si>
  <si>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</si>
  <si>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</si>
  <si>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</si>
  <si>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</si>
  <si>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</si>
  <si>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</si>
  <si>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</si>
  <si>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</si>
  <si>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</si>
  <si>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</si>
  <si>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</si>
  <si>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</si>
  <si>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</si>
  <si>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</si>
  <si>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</si>
  <si>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</si>
  <si>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</si>
  <si>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</si>
  <si>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</si>
  <si>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</si>
  <si>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</si>
  <si>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</si>
  <si>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</si>
  <si>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</si>
  <si>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</si>
  <si>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</si>
  <si>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</si>
  <si>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</si>
  <si>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</si>
  <si>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</si>
  <si>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</si>
  <si>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</si>
  <si>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</si>
  <si>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</si>
  <si>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</si>
  <si>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</si>
  <si>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</si>
  <si>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</si>
  <si>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</si>
  <si>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</si>
  <si>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</si>
  <si>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</si>
  <si>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</si>
  <si>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</si>
  <si>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</si>
  <si>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</si>
  <si>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</si>
  <si>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</si>
  <si>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</si>
  <si>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</si>
  <si>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</si>
  <si>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</si>
  <si>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</si>
  <si>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</si>
  <si>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</si>
  <si>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</si>
  <si>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</si>
  <si>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石綿障害防止総合相談員等設置経費</t>
    <rPh sb="0" eb="2">
      <t>イシワタ</t>
    </rPh>
    <rPh sb="2" eb="4">
      <t>ショウガイ</t>
    </rPh>
    <rPh sb="4" eb="6">
      <t>ボウシ</t>
    </rPh>
    <rPh sb="6" eb="8">
      <t>ソウゴウ</t>
    </rPh>
    <rPh sb="8" eb="11">
      <t>ソウダンイン</t>
    </rPh>
    <rPh sb="11" eb="12">
      <t>トウ</t>
    </rPh>
    <rPh sb="12" eb="14">
      <t>セッチ</t>
    </rPh>
    <rPh sb="14" eb="16">
      <t>ケイヒ</t>
    </rPh>
    <phoneticPr fontId="5"/>
  </si>
  <si>
    <t>労働基準局安全衛生部</t>
    <rPh sb="0" eb="2">
      <t>ロウドウ</t>
    </rPh>
    <rPh sb="2" eb="4">
      <t>キジュン</t>
    </rPh>
    <rPh sb="4" eb="5">
      <t>キョク</t>
    </rPh>
    <rPh sb="5" eb="7">
      <t>アンゼン</t>
    </rPh>
    <rPh sb="7" eb="10">
      <t>エイセイブ</t>
    </rPh>
    <phoneticPr fontId="2"/>
  </si>
  <si>
    <t>化学物質対策課</t>
    <rPh sb="0" eb="2">
      <t>カガク</t>
    </rPh>
    <rPh sb="2" eb="4">
      <t>ブッシツ</t>
    </rPh>
    <rPh sb="4" eb="6">
      <t>タイサク</t>
    </rPh>
    <rPh sb="6" eb="7">
      <t>カ</t>
    </rPh>
    <phoneticPr fontId="5"/>
  </si>
  <si>
    <t>奥村　伸人</t>
    <rPh sb="0" eb="2">
      <t>オクムラ</t>
    </rPh>
    <rPh sb="3" eb="4">
      <t>シン</t>
    </rPh>
    <rPh sb="4" eb="5">
      <t>ヒト</t>
    </rPh>
    <phoneticPr fontId="5"/>
  </si>
  <si>
    <t>○</t>
  </si>
  <si>
    <t>労働者災害補償保険法第29条第1項第3号</t>
  </si>
  <si>
    <t>第１３次労働災害防止計画</t>
    <rPh sb="0" eb="1">
      <t>ダイ</t>
    </rPh>
    <rPh sb="3" eb="4">
      <t>ツギ</t>
    </rPh>
    <rPh sb="4" eb="6">
      <t>ロウドウ</t>
    </rPh>
    <rPh sb="6" eb="8">
      <t>サイガイ</t>
    </rPh>
    <rPh sb="8" eb="10">
      <t>ボウシ</t>
    </rPh>
    <rPh sb="10" eb="12">
      <t>ケイカク</t>
    </rPh>
    <phoneticPr fontId="5"/>
  </si>
  <si>
    <t>　建築物の解体等作業に係る計画届、作業届、健康診断結果報告等の届出情報の審査・点検、窓口指導、石綿製造等の禁止の徹底、石綿健康管理手帳の受付体制等を強化することにより、職員による石綿の実地指導等の業務量を確保し、石綿のばく露防止対策、健康管理対策の徹底を図る。</t>
    <rPh sb="42" eb="44">
      <t>マドグチ</t>
    </rPh>
    <rPh sb="96" eb="97">
      <t>トウ</t>
    </rPh>
    <phoneticPr fontId="5"/>
  </si>
  <si>
    <t>都道府県労働局に石綿障害防止総合相談員、労働基準監督署に石綿届出等点検指導員を置き、石綿除去作業等に係る相談業務、石綿健康管理手帳の受付等を実施する。</t>
  </si>
  <si>
    <t>-</t>
  </si>
  <si>
    <t>石綿届出等点検指導員が届出審査、書面指導を行うことにより、署の職員による石綿の実地指導件数を届出件数の20%以上実施</t>
    <rPh sb="36" eb="38">
      <t>イシワタ</t>
    </rPh>
    <rPh sb="41" eb="43">
      <t>シドウ</t>
    </rPh>
    <rPh sb="43" eb="45">
      <t>ケンスウ</t>
    </rPh>
    <phoneticPr fontId="5"/>
  </si>
  <si>
    <t>-</t>
    <phoneticPr fontId="5"/>
  </si>
  <si>
    <t>石綿障害防止総合相談員の勤務日数を予定の90％以上とする。</t>
    <rPh sb="17" eb="19">
      <t>ヨテイ</t>
    </rPh>
    <phoneticPr fontId="5"/>
  </si>
  <si>
    <t>　単位当たりコスト　＝　Ｘ　／　Ｙ
Ｘ＝石綿障害防止総合相談員配置経費
Ｙ＝配置数</t>
  </si>
  <si>
    <t>千円/人</t>
    <rPh sb="0" eb="2">
      <t>センエン</t>
    </rPh>
    <rPh sb="3" eb="4">
      <t>ニン</t>
    </rPh>
    <phoneticPr fontId="5"/>
  </si>
  <si>
    <t>X / Y</t>
  </si>
  <si>
    <t>101,239/54</t>
  </si>
  <si>
    <t>101,024/54</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</si>
  <si>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</si>
  <si>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</si>
  <si>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１．労働災害による死亡者数</t>
    <rPh sb="2" eb="4">
      <t>ロウドウ</t>
    </rPh>
    <rPh sb="4" eb="6">
      <t>サイガイ</t>
    </rPh>
    <rPh sb="9" eb="12">
      <t>シボウシャ</t>
    </rPh>
    <rPh sb="12" eb="13">
      <t>スウ</t>
    </rPh>
    <phoneticPr fontId="5"/>
  </si>
  <si>
    <t>人</t>
    <rPh sb="0" eb="1">
      <t>ニン</t>
    </rPh>
    <phoneticPr fontId="5"/>
  </si>
  <si>
    <t>-</t>
    <phoneticPr fontId="5"/>
  </si>
  <si>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5"/>
  </si>
  <si>
    <t>-</t>
    <phoneticPr fontId="5"/>
  </si>
  <si>
    <t>建築物の解体等作業に係る計画届、作業届、健康診断結果報告等の届出情報の審査・点検、実地指導、石綿製造等の禁止の徹底、石綿健康管理手帳の受付体制等を強化することにより、石綿のばく露防止対策、健康管理対策の徹底を図り、測定指標１，２に寄与するものである。</t>
    <rPh sb="107" eb="109">
      <t>ソクテイ</t>
    </rPh>
    <rPh sb="109" eb="111">
      <t>シヒョウ</t>
    </rPh>
    <rPh sb="115" eb="117">
      <t>キヨ</t>
    </rPh>
    <phoneticPr fontId="5"/>
  </si>
  <si>
    <t>‐</t>
  </si>
  <si>
    <t>無</t>
  </si>
  <si>
    <t>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</si>
  <si>
    <t>石綿障害予防規則に基づく届出等の審査を行うものであり、国が実施すべき事業である。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</si>
  <si>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</si>
  <si>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</si>
  <si>
    <t>石綿障害防止総合相談員等を適正に配置しており、単位当たりコストの水準も妥当である。</t>
  </si>
  <si>
    <t>使途は、相談員等の謝金や旅費等、事業の運営に必要なものに限定されている。</t>
  </si>
  <si>
    <t>成果実績は成果目標を上回っている。</t>
  </si>
  <si>
    <t>局及び監督署に配置し、届出等にあたり国民からの相談等に直接対応できるようにしており、効果的なものである。</t>
  </si>
  <si>
    <t>見込みに見合った活動実績となっている。</t>
  </si>
  <si>
    <t>　引き続き石綿ばく露防止と労働者の健康管理の徹底を図るため、適切な事業の運営に努めたい。</t>
  </si>
  <si>
    <t>-</t>
    <phoneticPr fontId="5"/>
  </si>
  <si>
    <t>-</t>
    <phoneticPr fontId="5"/>
  </si>
  <si>
    <t>-</t>
    <phoneticPr fontId="5"/>
  </si>
  <si>
    <t>-</t>
    <phoneticPr fontId="5"/>
  </si>
  <si>
    <t>-</t>
    <phoneticPr fontId="5"/>
  </si>
  <si>
    <t>厚生労働省</t>
  </si>
  <si>
    <t>石綿による健康障害防止対策の推進</t>
    <rPh sb="0" eb="2">
      <t>イシワタ</t>
    </rPh>
    <rPh sb="5" eb="7">
      <t>ケンコウ</t>
    </rPh>
    <rPh sb="7" eb="9">
      <t>ショウガイ</t>
    </rPh>
    <rPh sb="9" eb="11">
      <t>ボウシ</t>
    </rPh>
    <rPh sb="11" eb="13">
      <t>タイサク</t>
    </rPh>
    <rPh sb="14" eb="16">
      <t>スイシン</t>
    </rPh>
    <phoneticPr fontId="5"/>
  </si>
  <si>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5"/>
  </si>
  <si>
    <t>-</t>
    <phoneticPr fontId="5"/>
  </si>
  <si>
    <t>-</t>
    <phoneticPr fontId="5"/>
  </si>
  <si>
    <t>1023</t>
    <phoneticPr fontId="5"/>
  </si>
  <si>
    <t>387</t>
    <phoneticPr fontId="5"/>
  </si>
  <si>
    <t>391</t>
    <phoneticPr fontId="5"/>
  </si>
  <si>
    <t>398</t>
    <phoneticPr fontId="5"/>
  </si>
  <si>
    <t>393</t>
    <phoneticPr fontId="5"/>
  </si>
  <si>
    <t>諸謝金</t>
    <rPh sb="0" eb="2">
      <t>ショシャ</t>
    </rPh>
    <rPh sb="2" eb="3">
      <t>キン</t>
    </rPh>
    <phoneticPr fontId="5"/>
  </si>
  <si>
    <t>庁費</t>
    <rPh sb="0" eb="2">
      <t>チョウヒ</t>
    </rPh>
    <phoneticPr fontId="5"/>
  </si>
  <si>
    <t>委員等旅費</t>
    <rPh sb="0" eb="2">
      <t>イイン</t>
    </rPh>
    <rPh sb="2" eb="3">
      <t>ナド</t>
    </rPh>
    <rPh sb="3" eb="5">
      <t>リョヒ</t>
    </rPh>
    <phoneticPr fontId="5"/>
  </si>
  <si>
    <t>-</t>
    <phoneticPr fontId="5"/>
  </si>
  <si>
    <t>相談員等への謝金</t>
    <rPh sb="0" eb="3">
      <t>ソウダンイン</t>
    </rPh>
    <rPh sb="3" eb="4">
      <t>ナド</t>
    </rPh>
    <rPh sb="6" eb="8">
      <t>シャキン</t>
    </rPh>
    <phoneticPr fontId="5"/>
  </si>
  <si>
    <t>相談員等への旅費</t>
    <rPh sb="0" eb="3">
      <t>ソウダンイン</t>
    </rPh>
    <rPh sb="3" eb="4">
      <t>ナド</t>
    </rPh>
    <rPh sb="6" eb="8">
      <t>リョヒ</t>
    </rPh>
    <phoneticPr fontId="5"/>
  </si>
  <si>
    <t>健康診断料等</t>
    <rPh sb="0" eb="2">
      <t>ケンコウ</t>
    </rPh>
    <rPh sb="2" eb="5">
      <t>シンダンリョウ</t>
    </rPh>
    <rPh sb="5" eb="6">
      <t>ナド</t>
    </rPh>
    <phoneticPr fontId="5"/>
  </si>
  <si>
    <t>委員等旅費</t>
    <rPh sb="0" eb="3">
      <t>イインナド</t>
    </rPh>
    <rPh sb="3" eb="5">
      <t>リョヒ</t>
    </rPh>
    <phoneticPr fontId="5"/>
  </si>
  <si>
    <t>-</t>
    <phoneticPr fontId="5"/>
  </si>
  <si>
    <t>-</t>
    <phoneticPr fontId="5"/>
  </si>
  <si>
    <t>-</t>
    <phoneticPr fontId="5"/>
  </si>
  <si>
    <t>計画届等の届け出件数のうち、署の職員による石綿の実地指導件数の割合
（署の職員による石綿の実地指導件数／計画届等の届け出件数）</t>
    <rPh sb="0" eb="2">
      <t>ケイカク</t>
    </rPh>
    <rPh sb="2" eb="3">
      <t>トドケ</t>
    </rPh>
    <rPh sb="3" eb="4">
      <t>トウ</t>
    </rPh>
    <rPh sb="5" eb="6">
      <t>トド</t>
    </rPh>
    <rPh sb="7" eb="8">
      <t>デ</t>
    </rPh>
    <rPh sb="8" eb="10">
      <t>ケンスウ</t>
    </rPh>
    <rPh sb="14" eb="15">
      <t>ショ</t>
    </rPh>
    <rPh sb="16" eb="18">
      <t>ショクイン</t>
    </rPh>
    <rPh sb="21" eb="23">
      <t>イシワタ</t>
    </rPh>
    <rPh sb="24" eb="26">
      <t>ジッチ</t>
    </rPh>
    <rPh sb="26" eb="28">
      <t>シドウ</t>
    </rPh>
    <rPh sb="28" eb="30">
      <t>ケンスウ</t>
    </rPh>
    <rPh sb="31" eb="33">
      <t>ワリアイ</t>
    </rPh>
    <rPh sb="35" eb="36">
      <t>ショ</t>
    </rPh>
    <rPh sb="37" eb="39">
      <t>ショクイン</t>
    </rPh>
    <rPh sb="42" eb="44">
      <t>イシワタ</t>
    </rPh>
    <rPh sb="45" eb="47">
      <t>ジッチ</t>
    </rPh>
    <rPh sb="47" eb="49">
      <t>シドウ</t>
    </rPh>
    <rPh sb="49" eb="51">
      <t>ケンスウ</t>
    </rPh>
    <rPh sb="52" eb="54">
      <t>ケイカク</t>
    </rPh>
    <rPh sb="54" eb="55">
      <t>トドケ</t>
    </rPh>
    <rPh sb="55" eb="56">
      <t>トウ</t>
    </rPh>
    <rPh sb="57" eb="58">
      <t>トド</t>
    </rPh>
    <rPh sb="59" eb="60">
      <t>デ</t>
    </rPh>
    <rPh sb="60" eb="62">
      <t>ケンスウ</t>
    </rPh>
    <phoneticPr fontId="5"/>
  </si>
  <si>
    <t>-</t>
    <phoneticPr fontId="5"/>
  </si>
  <si>
    <t>-</t>
    <phoneticPr fontId="5"/>
  </si>
  <si>
    <t>-</t>
    <phoneticPr fontId="5"/>
  </si>
  <si>
    <t>-</t>
    <phoneticPr fontId="5"/>
  </si>
  <si>
    <t>-</t>
    <phoneticPr fontId="5"/>
  </si>
  <si>
    <t>-</t>
    <phoneticPr fontId="5"/>
  </si>
  <si>
    <t>　石綿に関しては、国民の関心、ニーズが高く、また、国が重点的に実施すべき事項である。成果目標を達成しており、また、相談員・指導員ともに十分な活動実績を示しており、かつ届出・申請等の処理を適正に実施していることから、本事業は効果的に実施されていると言える。執行率は精査中である。</t>
    <rPh sb="127" eb="130">
      <t>シッコウリツ</t>
    </rPh>
    <rPh sb="131" eb="133">
      <t>セイサ</t>
    </rPh>
    <rPh sb="133" eb="134">
      <t>チュウ</t>
    </rPh>
    <phoneticPr fontId="5"/>
  </si>
  <si>
    <t>129,954/54</t>
    <phoneticPr fontId="5"/>
  </si>
  <si>
    <t>141,295/54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</si>
</sst>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18</xdr:row>
      <xdr:rowOff>27213</xdr:rowOff>
    </xdr:from>
    <xdr:to>
      <xdr:col>35</xdr:col>
      <xdr:colOff>24814</xdr:colOff>
      <xdr:row>18</xdr:row>
      <xdr:rowOff>273743</xdr:rowOff>
    </xdr:to>
    <xdr:sp macro="" textlink="">
      <xdr:nvSpPr>
        <xdr:cNvPr id="2" name="テキスト ボックス 1"/>
        <xdr:cNvSpPr txBox="1"/>
      </xdr:nvSpPr>
      <xdr:spPr>
        <a:xfrm>
          <a:off x="6123215" y="7647213"/>
          <a:ext cx="1045349"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21</xdr:col>
      <xdr:colOff>76540</xdr:colOff>
      <xdr:row>740</xdr:row>
      <xdr:rowOff>217715</xdr:rowOff>
    </xdr:from>
    <xdr:to>
      <xdr:col>35</xdr:col>
      <xdr:colOff>151459</xdr:colOff>
      <xdr:row>742</xdr:row>
      <xdr:rowOff>202185</xdr:rowOff>
    </xdr:to>
    <xdr:sp macro="" textlink="">
      <xdr:nvSpPr>
        <xdr:cNvPr id="6" name="正方形/長方形 5"/>
        <xdr:cNvSpPr/>
      </xdr:nvSpPr>
      <xdr:spPr>
        <a:xfrm>
          <a:off x="4327071" y="44711371"/>
          <a:ext cx="2908607" cy="698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28</xdr:col>
      <xdr:colOff>120764</xdr:colOff>
      <xdr:row>743</xdr:row>
      <xdr:rowOff>42521</xdr:rowOff>
    </xdr:from>
    <xdr:to>
      <xdr:col>28</xdr:col>
      <xdr:colOff>120764</xdr:colOff>
      <xdr:row>746</xdr:row>
      <xdr:rowOff>290773</xdr:rowOff>
    </xdr:to>
    <xdr:cxnSp macro="">
      <xdr:nvCxnSpPr>
        <xdr:cNvPr id="7" name="直線矢印コネクタ 6"/>
        <xdr:cNvCxnSpPr/>
      </xdr:nvCxnSpPr>
      <xdr:spPr>
        <a:xfrm>
          <a:off x="5788139" y="45607740"/>
          <a:ext cx="0" cy="13198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108858</xdr:colOff>
      <xdr:row>748</xdr:row>
      <xdr:rowOff>27215</xdr:rowOff>
    </xdr:from>
    <xdr:to>
      <xdr:col>35</xdr:col>
      <xdr:colOff>186178</xdr:colOff>
      <xdr:row>750</xdr:row>
      <xdr:rowOff>11686</xdr:rowOff>
    </xdr:to>
    <xdr:sp macro="" textlink="">
      <xdr:nvSpPr>
        <xdr:cNvPr id="8" name="正方形/長方形 7"/>
        <xdr:cNvSpPr/>
      </xdr:nvSpPr>
      <xdr:spPr>
        <a:xfrm>
          <a:off x="4395108" y="45760822"/>
          <a:ext cx="2934820" cy="6920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baseline="0">
              <a:solidFill>
                <a:sysClr val="windowText" lastClr="000000"/>
              </a:solidFill>
            </a:rPr>
            <a:t>　事務費</a:t>
          </a:r>
          <a:endParaRPr kumimoji="1" lang="en-US" altLang="ja-JP" sz="1100" baseline="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21</xdr:col>
      <xdr:colOff>54429</xdr:colOff>
      <xdr:row>750</xdr:row>
      <xdr:rowOff>217714</xdr:rowOff>
    </xdr:from>
    <xdr:to>
      <xdr:col>36</xdr:col>
      <xdr:colOff>65714</xdr:colOff>
      <xdr:row>752</xdr:row>
      <xdr:rowOff>164087</xdr:rowOff>
    </xdr:to>
    <xdr:sp macro="" textlink="">
      <xdr:nvSpPr>
        <xdr:cNvPr id="9" name="大かっこ 8"/>
        <xdr:cNvSpPr/>
      </xdr:nvSpPr>
      <xdr:spPr>
        <a:xfrm>
          <a:off x="4340679" y="46658893"/>
          <a:ext cx="3072892" cy="6539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105456</xdr:colOff>
      <xdr:row>747</xdr:row>
      <xdr:rowOff>3401</xdr:rowOff>
    </xdr:from>
    <xdr:to>
      <xdr:col>31</xdr:col>
      <xdr:colOff>131389</xdr:colOff>
      <xdr:row>747</xdr:row>
      <xdr:rowOff>282747</xdr:rowOff>
    </xdr:to>
    <xdr:sp macro="" textlink="">
      <xdr:nvSpPr>
        <xdr:cNvPr id="10" name="正方形/長方形 9"/>
        <xdr:cNvSpPr/>
      </xdr:nvSpPr>
      <xdr:spPr>
        <a:xfrm>
          <a:off x="5165612" y="46997370"/>
          <a:ext cx="1240371"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149679</xdr:colOff>
      <xdr:row>750</xdr:row>
      <xdr:rowOff>217714</xdr:rowOff>
    </xdr:from>
    <xdr:to>
      <xdr:col>36</xdr:col>
      <xdr:colOff>22892</xdr:colOff>
      <xdr:row>752</xdr:row>
      <xdr:rowOff>135511</xdr:rowOff>
    </xdr:to>
    <xdr:sp macro="" textlink="">
      <xdr:nvSpPr>
        <xdr:cNvPr id="11" name="正方形/長方形 10"/>
        <xdr:cNvSpPr/>
      </xdr:nvSpPr>
      <xdr:spPr>
        <a:xfrm>
          <a:off x="4435929" y="46658893"/>
          <a:ext cx="2934820" cy="62536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twoCellAnchor>
    <xdr:from>
      <xdr:col>29</xdr:col>
      <xdr:colOff>59532</xdr:colOff>
      <xdr:row>711</xdr:row>
      <xdr:rowOff>35718</xdr:rowOff>
    </xdr:from>
    <xdr:to>
      <xdr:col>34</xdr:col>
      <xdr:colOff>84344</xdr:colOff>
      <xdr:row>711</xdr:row>
      <xdr:rowOff>282248</xdr:rowOff>
    </xdr:to>
    <xdr:sp macro="" textlink="">
      <xdr:nvSpPr>
        <xdr:cNvPr id="12" name="テキスト ボックス 11"/>
        <xdr:cNvSpPr txBox="1"/>
      </xdr:nvSpPr>
      <xdr:spPr>
        <a:xfrm>
          <a:off x="5929313" y="29527499"/>
          <a:ext cx="1036844"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95250</xdr:colOff>
      <xdr:row>780</xdr:row>
      <xdr:rowOff>71437</xdr:rowOff>
    </xdr:from>
    <xdr:to>
      <xdr:col>27</xdr:col>
      <xdr:colOff>119062</xdr:colOff>
      <xdr:row>782</xdr:row>
      <xdr:rowOff>226219</xdr:rowOff>
    </xdr:to>
    <xdr:sp macro="" textlink="">
      <xdr:nvSpPr>
        <xdr:cNvPr id="14" name="テキスト ボックス 13"/>
        <xdr:cNvSpPr txBox="1"/>
      </xdr:nvSpPr>
      <xdr:spPr>
        <a:xfrm>
          <a:off x="4895850" y="49849087"/>
          <a:ext cx="623887" cy="783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精査中</a:t>
          </a:r>
        </a:p>
      </xdr:txBody>
    </xdr:sp>
    <xdr:clientData/>
  </xdr:twoCellAnchor>
  <xdr:twoCellAnchor>
    <xdr:from>
      <xdr:col>24</xdr:col>
      <xdr:colOff>107156</xdr:colOff>
      <xdr:row>836</xdr:row>
      <xdr:rowOff>107156</xdr:rowOff>
    </xdr:from>
    <xdr:to>
      <xdr:col>27</xdr:col>
      <xdr:colOff>107155</xdr:colOff>
      <xdr:row>838</xdr:row>
      <xdr:rowOff>119063</xdr:rowOff>
    </xdr:to>
    <xdr:sp macro="" textlink="">
      <xdr:nvSpPr>
        <xdr:cNvPr id="15" name="テキスト ボックス 14"/>
        <xdr:cNvSpPr txBox="1"/>
      </xdr:nvSpPr>
      <xdr:spPr>
        <a:xfrm>
          <a:off x="4964906" y="53089969"/>
          <a:ext cx="607218" cy="7739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835" sqref="AA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404</v>
      </c>
      <c r="AT2" s="951"/>
      <c r="AU2" s="951"/>
      <c r="AV2" s="52" t="str">
        <f>IF(AW2="", "", "-")</f>
        <v/>
      </c>
      <c r="AW2" s="922"/>
      <c r="AX2" s="922"/>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593</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184</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552</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6" t="str">
        <f>入力規則等!F39</f>
        <v>労働保険特別会計労災勘定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33" t="s">
        <v>548</v>
      </c>
      <c r="Z7" s="444"/>
      <c r="AA7" s="444"/>
      <c r="AB7" s="444"/>
      <c r="AC7" s="444"/>
      <c r="AD7" s="934"/>
      <c r="AE7" s="923" t="s">
        <v>556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6" t="s">
        <v>389</v>
      </c>
      <c r="B8" s="497"/>
      <c r="C8" s="497"/>
      <c r="D8" s="497"/>
      <c r="E8" s="497"/>
      <c r="F8" s="498"/>
      <c r="G8" s="952" t="str">
        <f>入力規則等!A26</f>
        <v>-</v>
      </c>
      <c r="H8" s="724"/>
      <c r="I8" s="724"/>
      <c r="J8" s="724"/>
      <c r="K8" s="724"/>
      <c r="L8" s="724"/>
      <c r="M8" s="724"/>
      <c r="N8" s="724"/>
      <c r="O8" s="724"/>
      <c r="P8" s="724"/>
      <c r="Q8" s="724"/>
      <c r="R8" s="724"/>
      <c r="S8" s="724"/>
      <c r="T8" s="724"/>
      <c r="U8" s="724"/>
      <c r="V8" s="724"/>
      <c r="W8" s="724"/>
      <c r="X8" s="953"/>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246</v>
      </c>
      <c r="Q13" s="662"/>
      <c r="R13" s="662"/>
      <c r="S13" s="662"/>
      <c r="T13" s="662"/>
      <c r="U13" s="662"/>
      <c r="V13" s="663"/>
      <c r="W13" s="661">
        <v>246</v>
      </c>
      <c r="X13" s="662"/>
      <c r="Y13" s="662"/>
      <c r="Z13" s="662"/>
      <c r="AA13" s="662"/>
      <c r="AB13" s="662"/>
      <c r="AC13" s="663"/>
      <c r="AD13" s="661">
        <v>298</v>
      </c>
      <c r="AE13" s="662"/>
      <c r="AF13" s="662"/>
      <c r="AG13" s="662"/>
      <c r="AH13" s="662"/>
      <c r="AI13" s="662"/>
      <c r="AJ13" s="663"/>
      <c r="AK13" s="661">
        <v>327</v>
      </c>
      <c r="AL13" s="662"/>
      <c r="AM13" s="662"/>
      <c r="AN13" s="662"/>
      <c r="AO13" s="662"/>
      <c r="AP13" s="662"/>
      <c r="AQ13" s="663"/>
      <c r="AR13" s="930"/>
      <c r="AS13" s="931"/>
      <c r="AT13" s="931"/>
      <c r="AU13" s="931"/>
      <c r="AV13" s="931"/>
      <c r="AW13" s="931"/>
      <c r="AX13" s="932"/>
    </row>
    <row r="14" spans="1:50" ht="21" customHeight="1" x14ac:dyDescent="0.15">
      <c r="A14" s="618"/>
      <c r="B14" s="619"/>
      <c r="C14" s="619"/>
      <c r="D14" s="619"/>
      <c r="E14" s="619"/>
      <c r="F14" s="620"/>
      <c r="G14" s="729"/>
      <c r="H14" s="730"/>
      <c r="I14" s="715" t="s">
        <v>8</v>
      </c>
      <c r="J14" s="766"/>
      <c r="K14" s="766"/>
      <c r="L14" s="766"/>
      <c r="M14" s="766"/>
      <c r="N14" s="766"/>
      <c r="O14" s="767"/>
      <c r="P14" s="661" t="s">
        <v>559</v>
      </c>
      <c r="Q14" s="662"/>
      <c r="R14" s="662"/>
      <c r="S14" s="662"/>
      <c r="T14" s="662"/>
      <c r="U14" s="662"/>
      <c r="V14" s="663"/>
      <c r="W14" s="661" t="s">
        <v>559</v>
      </c>
      <c r="X14" s="662"/>
      <c r="Y14" s="662"/>
      <c r="Z14" s="662"/>
      <c r="AA14" s="662"/>
      <c r="AB14" s="662"/>
      <c r="AC14" s="663"/>
      <c r="AD14" s="661" t="s">
        <v>559</v>
      </c>
      <c r="AE14" s="662"/>
      <c r="AF14" s="662"/>
      <c r="AG14" s="662"/>
      <c r="AH14" s="662"/>
      <c r="AI14" s="662"/>
      <c r="AJ14" s="663"/>
      <c r="AK14" s="661" t="s">
        <v>611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559</v>
      </c>
      <c r="Q15" s="662"/>
      <c r="R15" s="662"/>
      <c r="S15" s="662"/>
      <c r="T15" s="662"/>
      <c r="U15" s="662"/>
      <c r="V15" s="663"/>
      <c r="W15" s="661" t="s">
        <v>559</v>
      </c>
      <c r="X15" s="662"/>
      <c r="Y15" s="662"/>
      <c r="Z15" s="662"/>
      <c r="AA15" s="662"/>
      <c r="AB15" s="662"/>
      <c r="AC15" s="663"/>
      <c r="AD15" s="661" t="s">
        <v>559</v>
      </c>
      <c r="AE15" s="662"/>
      <c r="AF15" s="662"/>
      <c r="AG15" s="662"/>
      <c r="AH15" s="662"/>
      <c r="AI15" s="662"/>
      <c r="AJ15" s="663"/>
      <c r="AK15" s="661" t="s">
        <v>612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559</v>
      </c>
      <c r="Q16" s="662"/>
      <c r="R16" s="662"/>
      <c r="S16" s="662"/>
      <c r="T16" s="662"/>
      <c r="U16" s="662"/>
      <c r="V16" s="663"/>
      <c r="W16" s="661" t="s">
        <v>559</v>
      </c>
      <c r="X16" s="662"/>
      <c r="Y16" s="662"/>
      <c r="Z16" s="662"/>
      <c r="AA16" s="662"/>
      <c r="AB16" s="662"/>
      <c r="AC16" s="663"/>
      <c r="AD16" s="661" t="s">
        <v>559</v>
      </c>
      <c r="AE16" s="662"/>
      <c r="AF16" s="662"/>
      <c r="AG16" s="662"/>
      <c r="AH16" s="662"/>
      <c r="AI16" s="662"/>
      <c r="AJ16" s="663"/>
      <c r="AK16" s="661" t="s">
        <v>613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559</v>
      </c>
      <c r="Q17" s="662"/>
      <c r="R17" s="662"/>
      <c r="S17" s="662"/>
      <c r="T17" s="662"/>
      <c r="U17" s="662"/>
      <c r="V17" s="663"/>
      <c r="W17" s="661" t="s">
        <v>559</v>
      </c>
      <c r="X17" s="662"/>
      <c r="Y17" s="662"/>
      <c r="Z17" s="662"/>
      <c r="AA17" s="662"/>
      <c r="AB17" s="662"/>
      <c r="AC17" s="663"/>
      <c r="AD17" s="661" t="s">
        <v>559</v>
      </c>
      <c r="AE17" s="662"/>
      <c r="AF17" s="662"/>
      <c r="AG17" s="662"/>
      <c r="AH17" s="662"/>
      <c r="AI17" s="662"/>
      <c r="AJ17" s="663"/>
      <c r="AK17" s="661" t="s">
        <v>613</v>
      </c>
      <c r="AL17" s="662"/>
      <c r="AM17" s="662"/>
      <c r="AN17" s="662"/>
      <c r="AO17" s="662"/>
      <c r="AP17" s="662"/>
      <c r="AQ17" s="663"/>
      <c r="AR17" s="928"/>
      <c r="AS17" s="928"/>
      <c r="AT17" s="928"/>
      <c r="AU17" s="928"/>
      <c r="AV17" s="928"/>
      <c r="AW17" s="928"/>
      <c r="AX17" s="929"/>
    </row>
    <row r="18" spans="1:50" ht="24.75" customHeight="1" x14ac:dyDescent="0.15">
      <c r="A18" s="618"/>
      <c r="B18" s="619"/>
      <c r="C18" s="619"/>
      <c r="D18" s="619"/>
      <c r="E18" s="619"/>
      <c r="F18" s="620"/>
      <c r="G18" s="731"/>
      <c r="H18" s="732"/>
      <c r="I18" s="720" t="s">
        <v>20</v>
      </c>
      <c r="J18" s="721"/>
      <c r="K18" s="721"/>
      <c r="L18" s="721"/>
      <c r="M18" s="721"/>
      <c r="N18" s="721"/>
      <c r="O18" s="722"/>
      <c r="P18" s="882">
        <f>SUM(P13:V17)</f>
        <v>246</v>
      </c>
      <c r="Q18" s="883"/>
      <c r="R18" s="883"/>
      <c r="S18" s="883"/>
      <c r="T18" s="883"/>
      <c r="U18" s="883"/>
      <c r="V18" s="884"/>
      <c r="W18" s="882">
        <f>SUM(W13:AC17)</f>
        <v>246</v>
      </c>
      <c r="X18" s="883"/>
      <c r="Y18" s="883"/>
      <c r="Z18" s="883"/>
      <c r="AA18" s="883"/>
      <c r="AB18" s="883"/>
      <c r="AC18" s="884"/>
      <c r="AD18" s="882">
        <f>SUM(AD13:AJ17)</f>
        <v>298</v>
      </c>
      <c r="AE18" s="883"/>
      <c r="AF18" s="883"/>
      <c r="AG18" s="883"/>
      <c r="AH18" s="883"/>
      <c r="AI18" s="883"/>
      <c r="AJ18" s="884"/>
      <c r="AK18" s="882">
        <f>SUM(AK13:AQ17)</f>
        <v>327</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244</v>
      </c>
      <c r="Q19" s="662"/>
      <c r="R19" s="662"/>
      <c r="S19" s="662"/>
      <c r="T19" s="662"/>
      <c r="U19" s="662"/>
      <c r="V19" s="663"/>
      <c r="W19" s="661">
        <v>230</v>
      </c>
      <c r="X19" s="662"/>
      <c r="Y19" s="662"/>
      <c r="Z19" s="662"/>
      <c r="AA19" s="662"/>
      <c r="AB19" s="662"/>
      <c r="AC19" s="663"/>
      <c r="AD19" s="661"/>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0.99186991869918695</v>
      </c>
      <c r="Q20" s="311"/>
      <c r="R20" s="311"/>
      <c r="S20" s="311"/>
      <c r="T20" s="311"/>
      <c r="U20" s="311"/>
      <c r="V20" s="311"/>
      <c r="W20" s="311">
        <f t="shared" ref="W20" si="0">IF(W18=0, "-", SUM(W19)/W18)</f>
        <v>0.93495934959349591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7"/>
      <c r="G21" s="309" t="s">
        <v>497</v>
      </c>
      <c r="H21" s="310"/>
      <c r="I21" s="310"/>
      <c r="J21" s="310"/>
      <c r="K21" s="310"/>
      <c r="L21" s="310"/>
      <c r="M21" s="310"/>
      <c r="N21" s="310"/>
      <c r="O21" s="310"/>
      <c r="P21" s="311">
        <f>IF(P19=0, "-", SUM(P19)/SUM(P13,P14))</f>
        <v>0.99186991869918695</v>
      </c>
      <c r="Q21" s="311"/>
      <c r="R21" s="311"/>
      <c r="S21" s="311"/>
      <c r="T21" s="311"/>
      <c r="U21" s="311"/>
      <c r="V21" s="311"/>
      <c r="W21" s="311">
        <f t="shared" ref="W21" si="2">IF(W19=0, "-", SUM(W19)/SUM(W13,W14))</f>
        <v>0.93495934959349591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5" t="s">
        <v>540</v>
      </c>
      <c r="B22" s="976"/>
      <c r="C22" s="976"/>
      <c r="D22" s="976"/>
      <c r="E22" s="976"/>
      <c r="F22" s="977"/>
      <c r="G22" s="962" t="s">
        <v>474</v>
      </c>
      <c r="H22" s="215"/>
      <c r="I22" s="215"/>
      <c r="J22" s="215"/>
      <c r="K22" s="215"/>
      <c r="L22" s="215"/>
      <c r="M22" s="215"/>
      <c r="N22" s="215"/>
      <c r="O22" s="216"/>
      <c r="P22" s="947" t="s">
        <v>538</v>
      </c>
      <c r="Q22" s="215"/>
      <c r="R22" s="215"/>
      <c r="S22" s="215"/>
      <c r="T22" s="215"/>
      <c r="U22" s="215"/>
      <c r="V22" s="216"/>
      <c r="W22" s="947" t="s">
        <v>539</v>
      </c>
      <c r="X22" s="215"/>
      <c r="Y22" s="215"/>
      <c r="Z22" s="215"/>
      <c r="AA22" s="215"/>
      <c r="AB22" s="215"/>
      <c r="AC22" s="216"/>
      <c r="AD22" s="947" t="s">
        <v>473</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603</v>
      </c>
      <c r="H23" s="964"/>
      <c r="I23" s="964"/>
      <c r="J23" s="964"/>
      <c r="K23" s="964"/>
      <c r="L23" s="964"/>
      <c r="M23" s="964"/>
      <c r="N23" s="964"/>
      <c r="O23" s="965"/>
      <c r="P23" s="930">
        <v>304</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604</v>
      </c>
      <c r="H24" s="967"/>
      <c r="I24" s="967"/>
      <c r="J24" s="967"/>
      <c r="K24" s="967"/>
      <c r="L24" s="967"/>
      <c r="M24" s="967"/>
      <c r="N24" s="967"/>
      <c r="O24" s="968"/>
      <c r="P24" s="661">
        <v>22</v>
      </c>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610</v>
      </c>
      <c r="H25" s="967"/>
      <c r="I25" s="967"/>
      <c r="J25" s="967"/>
      <c r="K25" s="967"/>
      <c r="L25" s="967"/>
      <c r="M25" s="967"/>
      <c r="N25" s="967"/>
      <c r="O25" s="968"/>
      <c r="P25" s="661">
        <v>1</v>
      </c>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82">
        <f>P29-SUM(P23:P27)</f>
        <v>0</v>
      </c>
      <c r="Q28" s="883"/>
      <c r="R28" s="883"/>
      <c r="S28" s="883"/>
      <c r="T28" s="883"/>
      <c r="U28" s="883"/>
      <c r="V28" s="884"/>
      <c r="W28" s="882">
        <f>W29-SUM(W23:W27)</f>
        <v>0</v>
      </c>
      <c r="X28" s="883"/>
      <c r="Y28" s="883"/>
      <c r="Z28" s="883"/>
      <c r="AA28" s="883"/>
      <c r="AB28" s="883"/>
      <c r="AC28" s="884"/>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327</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26" t="s">
        <v>472</v>
      </c>
      <c r="AN30" s="926"/>
      <c r="AO30" s="926"/>
      <c r="AP30" s="862"/>
      <c r="AQ30" s="771" t="s">
        <v>355</v>
      </c>
      <c r="AR30" s="772"/>
      <c r="AS30" s="772"/>
      <c r="AT30" s="773"/>
      <c r="AU30" s="778" t="s">
        <v>253</v>
      </c>
      <c r="AV30" s="778"/>
      <c r="AW30" s="778"/>
      <c r="AX30" s="92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561</v>
      </c>
      <c r="AR31" s="193"/>
      <c r="AS31" s="126" t="s">
        <v>356</v>
      </c>
      <c r="AT31" s="127"/>
      <c r="AU31" s="192">
        <v>30</v>
      </c>
      <c r="AV31" s="192"/>
      <c r="AW31" s="399" t="s">
        <v>300</v>
      </c>
      <c r="AX31" s="400"/>
    </row>
    <row r="32" spans="1:50" ht="38.25" customHeight="1" x14ac:dyDescent="0.15">
      <c r="A32" s="404"/>
      <c r="B32" s="402"/>
      <c r="C32" s="402"/>
      <c r="D32" s="402"/>
      <c r="E32" s="402"/>
      <c r="F32" s="403"/>
      <c r="G32" s="565" t="s">
        <v>560</v>
      </c>
      <c r="H32" s="566"/>
      <c r="I32" s="566"/>
      <c r="J32" s="566"/>
      <c r="K32" s="566"/>
      <c r="L32" s="566"/>
      <c r="M32" s="566"/>
      <c r="N32" s="566"/>
      <c r="O32" s="567"/>
      <c r="P32" s="98" t="s">
        <v>614</v>
      </c>
      <c r="Q32" s="98"/>
      <c r="R32" s="98"/>
      <c r="S32" s="98"/>
      <c r="T32" s="98"/>
      <c r="U32" s="98"/>
      <c r="V32" s="98"/>
      <c r="W32" s="98"/>
      <c r="X32" s="99"/>
      <c r="Y32" s="472" t="s">
        <v>12</v>
      </c>
      <c r="Z32" s="532"/>
      <c r="AA32" s="533"/>
      <c r="AB32" s="462" t="s">
        <v>519</v>
      </c>
      <c r="AC32" s="462"/>
      <c r="AD32" s="462"/>
      <c r="AE32" s="211">
        <v>22</v>
      </c>
      <c r="AF32" s="212"/>
      <c r="AG32" s="212"/>
      <c r="AH32" s="212"/>
      <c r="AI32" s="211">
        <v>25</v>
      </c>
      <c r="AJ32" s="212"/>
      <c r="AK32" s="212"/>
      <c r="AL32" s="212"/>
      <c r="AM32" s="211">
        <v>23</v>
      </c>
      <c r="AN32" s="212"/>
      <c r="AO32" s="212"/>
      <c r="AP32" s="212"/>
      <c r="AQ32" s="333" t="s">
        <v>559</v>
      </c>
      <c r="AR32" s="200"/>
      <c r="AS32" s="200"/>
      <c r="AT32" s="334"/>
      <c r="AU32" s="212" t="s">
        <v>559</v>
      </c>
      <c r="AV32" s="212"/>
      <c r="AW32" s="212"/>
      <c r="AX32" s="214"/>
    </row>
    <row r="33" spans="1:50" ht="38.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519</v>
      </c>
      <c r="AC33" s="524"/>
      <c r="AD33" s="524"/>
      <c r="AE33" s="211">
        <v>20</v>
      </c>
      <c r="AF33" s="212"/>
      <c r="AG33" s="212"/>
      <c r="AH33" s="212"/>
      <c r="AI33" s="211">
        <v>20</v>
      </c>
      <c r="AJ33" s="212"/>
      <c r="AK33" s="212"/>
      <c r="AL33" s="212"/>
      <c r="AM33" s="211">
        <v>20</v>
      </c>
      <c r="AN33" s="212"/>
      <c r="AO33" s="212"/>
      <c r="AP33" s="212"/>
      <c r="AQ33" s="333" t="s">
        <v>559</v>
      </c>
      <c r="AR33" s="200"/>
      <c r="AS33" s="200"/>
      <c r="AT33" s="334"/>
      <c r="AU33" s="212">
        <v>20</v>
      </c>
      <c r="AV33" s="212"/>
      <c r="AW33" s="212"/>
      <c r="AX33" s="214"/>
    </row>
    <row r="34" spans="1:50" ht="38.25" customHeight="1" thickBot="1" x14ac:dyDescent="0.2">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110</v>
      </c>
      <c r="AF34" s="212"/>
      <c r="AG34" s="212"/>
      <c r="AH34" s="212"/>
      <c r="AI34" s="211">
        <v>125</v>
      </c>
      <c r="AJ34" s="212"/>
      <c r="AK34" s="212"/>
      <c r="AL34" s="212"/>
      <c r="AM34" s="211">
        <v>115</v>
      </c>
      <c r="AN34" s="212"/>
      <c r="AO34" s="212"/>
      <c r="AP34" s="212"/>
      <c r="AQ34" s="333" t="s">
        <v>559</v>
      </c>
      <c r="AR34" s="200"/>
      <c r="AS34" s="200"/>
      <c r="AT34" s="334"/>
      <c r="AU34" s="212" t="s">
        <v>559</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5" t="s">
        <v>253</v>
      </c>
      <c r="AV51" s="935"/>
      <c r="AW51" s="935"/>
      <c r="AX51" s="93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5" t="s">
        <v>253</v>
      </c>
      <c r="AV58" s="935"/>
      <c r="AW58" s="935"/>
      <c r="AX58" s="93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8"/>
    </row>
    <row r="80" spans="1:50" ht="18.75" hidden="1"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562</v>
      </c>
      <c r="H101" s="98"/>
      <c r="I101" s="98"/>
      <c r="J101" s="98"/>
      <c r="K101" s="98"/>
      <c r="L101" s="98"/>
      <c r="M101" s="98"/>
      <c r="N101" s="98"/>
      <c r="O101" s="98"/>
      <c r="P101" s="98"/>
      <c r="Q101" s="98"/>
      <c r="R101" s="98"/>
      <c r="S101" s="98"/>
      <c r="T101" s="98"/>
      <c r="U101" s="98"/>
      <c r="V101" s="98"/>
      <c r="W101" s="98"/>
      <c r="X101" s="99"/>
      <c r="Y101" s="543" t="s">
        <v>55</v>
      </c>
      <c r="Z101" s="544"/>
      <c r="AA101" s="545"/>
      <c r="AB101" s="462" t="s">
        <v>519</v>
      </c>
      <c r="AC101" s="462"/>
      <c r="AD101" s="462"/>
      <c r="AE101" s="211">
        <v>99</v>
      </c>
      <c r="AF101" s="212"/>
      <c r="AG101" s="212"/>
      <c r="AH101" s="213"/>
      <c r="AI101" s="211">
        <v>99</v>
      </c>
      <c r="AJ101" s="212"/>
      <c r="AK101" s="212"/>
      <c r="AL101" s="213"/>
      <c r="AM101" s="211">
        <v>99</v>
      </c>
      <c r="AN101" s="212"/>
      <c r="AO101" s="212"/>
      <c r="AP101" s="213"/>
      <c r="AQ101" s="211" t="s">
        <v>613</v>
      </c>
      <c r="AR101" s="212"/>
      <c r="AS101" s="212"/>
      <c r="AT101" s="213"/>
      <c r="AU101" s="211" t="s">
        <v>613</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519</v>
      </c>
      <c r="AC102" s="462"/>
      <c r="AD102" s="462"/>
      <c r="AE102" s="419">
        <v>90</v>
      </c>
      <c r="AF102" s="419"/>
      <c r="AG102" s="419"/>
      <c r="AH102" s="419"/>
      <c r="AI102" s="419">
        <v>90</v>
      </c>
      <c r="AJ102" s="419"/>
      <c r="AK102" s="419"/>
      <c r="AL102" s="419"/>
      <c r="AM102" s="419">
        <v>90</v>
      </c>
      <c r="AN102" s="419"/>
      <c r="AO102" s="419"/>
      <c r="AP102" s="419"/>
      <c r="AQ102" s="266">
        <v>90</v>
      </c>
      <c r="AR102" s="267"/>
      <c r="AS102" s="267"/>
      <c r="AT102" s="312"/>
      <c r="AU102" s="266" t="s">
        <v>613</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564</v>
      </c>
      <c r="AC116" s="464"/>
      <c r="AD116" s="465"/>
      <c r="AE116" s="419">
        <v>1875</v>
      </c>
      <c r="AF116" s="419"/>
      <c r="AG116" s="419"/>
      <c r="AH116" s="419"/>
      <c r="AI116" s="419">
        <v>1871</v>
      </c>
      <c r="AJ116" s="419"/>
      <c r="AK116" s="419"/>
      <c r="AL116" s="419"/>
      <c r="AM116" s="419">
        <v>2407</v>
      </c>
      <c r="AN116" s="419"/>
      <c r="AO116" s="419"/>
      <c r="AP116" s="419"/>
      <c r="AQ116" s="211">
        <v>2617</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565</v>
      </c>
      <c r="AC117" s="474"/>
      <c r="AD117" s="475"/>
      <c r="AE117" s="552" t="s">
        <v>566</v>
      </c>
      <c r="AF117" s="552"/>
      <c r="AG117" s="552"/>
      <c r="AH117" s="552"/>
      <c r="AI117" s="552" t="s">
        <v>567</v>
      </c>
      <c r="AJ117" s="552"/>
      <c r="AK117" s="552"/>
      <c r="AL117" s="552"/>
      <c r="AM117" s="552" t="s">
        <v>622</v>
      </c>
      <c r="AN117" s="552"/>
      <c r="AO117" s="552"/>
      <c r="AP117" s="552"/>
      <c r="AQ117" s="552" t="s">
        <v>623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1"/>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972</v>
      </c>
      <c r="AF134" s="200"/>
      <c r="AG134" s="200"/>
      <c r="AH134" s="200"/>
      <c r="AI134" s="199">
        <v>928</v>
      </c>
      <c r="AJ134" s="200"/>
      <c r="AK134" s="200"/>
      <c r="AL134" s="200"/>
      <c r="AM134" s="199">
        <v>978</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559</v>
      </c>
      <c r="AF135" s="200"/>
      <c r="AG135" s="200"/>
      <c r="AH135" s="200"/>
      <c r="AI135" s="199" t="s">
        <v>559</v>
      </c>
      <c r="AJ135" s="200"/>
      <c r="AK135" s="200"/>
      <c r="AL135" s="200"/>
      <c r="AM135" s="199">
        <v>929</v>
      </c>
      <c r="AN135" s="200"/>
      <c r="AO135" s="200"/>
      <c r="AP135" s="200"/>
      <c r="AQ135" s="199" t="s">
        <v>559</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116311</v>
      </c>
      <c r="AF138" s="200"/>
      <c r="AG138" s="200"/>
      <c r="AH138" s="200"/>
      <c r="AI138" s="199">
        <v>117910</v>
      </c>
      <c r="AJ138" s="200"/>
      <c r="AK138" s="200"/>
      <c r="AL138" s="200"/>
      <c r="AM138" s="199">
        <v>120460</v>
      </c>
      <c r="AN138" s="200"/>
      <c r="AO138" s="200"/>
      <c r="AP138" s="200"/>
      <c r="AQ138" s="199" t="s">
        <v>559</v>
      </c>
      <c r="AR138" s="200"/>
      <c r="AS138" s="200"/>
      <c r="AT138" s="200"/>
      <c r="AU138" s="199" t="s">
        <v>559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559</v>
      </c>
      <c r="AF139" s="200"/>
      <c r="AG139" s="200"/>
      <c r="AH139" s="200"/>
      <c r="AI139" s="199" t="s">
        <v>559</v>
      </c>
      <c r="AJ139" s="200"/>
      <c r="AK139" s="200"/>
      <c r="AL139" s="200"/>
      <c r="AM139" s="199">
        <v>101639</v>
      </c>
      <c r="AN139" s="200"/>
      <c r="AO139" s="200"/>
      <c r="AP139" s="200"/>
      <c r="AQ139" s="199" t="s">
        <v>559</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588</v>
      </c>
      <c r="H154" s="98"/>
      <c r="I154" s="98"/>
      <c r="J154" s="98"/>
      <c r="K154" s="98"/>
      <c r="L154" s="98"/>
      <c r="M154" s="98"/>
      <c r="N154" s="98"/>
      <c r="O154" s="98"/>
      <c r="P154" s="99"/>
      <c r="Q154" s="118" t="s">
        <v>589</v>
      </c>
      <c r="R154" s="98"/>
      <c r="S154" s="98"/>
      <c r="T154" s="98"/>
      <c r="U154" s="98"/>
      <c r="V154" s="98"/>
      <c r="W154" s="98"/>
      <c r="X154" s="98"/>
      <c r="Y154" s="98"/>
      <c r="Z154" s="98"/>
      <c r="AA154" s="286"/>
      <c r="AB154" s="134" t="s">
        <v>590</v>
      </c>
      <c r="AC154" s="135"/>
      <c r="AD154" s="135"/>
      <c r="AE154" s="140" t="s">
        <v>590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2"/>
      <c r="E430" s="167" t="s">
        <v>388</v>
      </c>
      <c r="F430" s="168"/>
      <c r="G430" s="902" t="s">
        <v>384</v>
      </c>
      <c r="H430" s="116"/>
      <c r="I430" s="116"/>
      <c r="J430" s="903" t="s">
        <v>559</v>
      </c>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356</v>
      </c>
      <c r="AH432" s="127"/>
      <c r="AI432" s="149"/>
      <c r="AJ432" s="149"/>
      <c r="AK432" s="149"/>
      <c r="AL432" s="147"/>
      <c r="AM432" s="149"/>
      <c r="AN432" s="149"/>
      <c r="AO432" s="149"/>
      <c r="AP432" s="147"/>
      <c r="AQ432" s="594" t="s">
        <v>616</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592</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3" t="s">
        <v>615</v>
      </c>
      <c r="AF433" s="200"/>
      <c r="AG433" s="200"/>
      <c r="AH433" s="200"/>
      <c r="AI433" s="333" t="s">
        <v>616</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611</v>
      </c>
      <c r="AC434" s="198"/>
      <c r="AD434" s="198"/>
      <c r="AE434" s="333" t="s">
        <v>613</v>
      </c>
      <c r="AF434" s="200"/>
      <c r="AG434" s="200"/>
      <c r="AH434" s="334"/>
      <c r="AI434" s="333" t="s">
        <v>616</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613</v>
      </c>
      <c r="AF435" s="200"/>
      <c r="AG435" s="200"/>
      <c r="AH435" s="334"/>
      <c r="AI435" s="333" t="s">
        <v>617</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592</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94"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80.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554</v>
      </c>
      <c r="AE702" s="339"/>
      <c r="AF702" s="339"/>
      <c r="AG702" s="386" t="s">
        <v>578</v>
      </c>
      <c r="AH702" s="387"/>
      <c r="AI702" s="387"/>
      <c r="AJ702" s="387"/>
      <c r="AK702" s="387"/>
      <c r="AL702" s="387"/>
      <c r="AM702" s="387"/>
      <c r="AN702" s="387"/>
      <c r="AO702" s="387"/>
      <c r="AP702" s="387"/>
      <c r="AQ702" s="387"/>
      <c r="AR702" s="387"/>
      <c r="AS702" s="387"/>
      <c r="AT702" s="387"/>
      <c r="AU702" s="387"/>
      <c r="AV702" s="387"/>
      <c r="AW702" s="387"/>
      <c r="AX702" s="388"/>
    </row>
    <row r="703" spans="1:50" ht="33.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554</v>
      </c>
      <c r="AE704" s="787"/>
      <c r="AF704" s="787"/>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576</v>
      </c>
      <c r="AE705" s="719"/>
      <c r="AF705" s="719"/>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577</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577</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87.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554</v>
      </c>
      <c r="AE708" s="609"/>
      <c r="AF708" s="609"/>
      <c r="AG708" s="746" t="s">
        <v>581</v>
      </c>
      <c r="AH708" s="747"/>
      <c r="AI708" s="747"/>
      <c r="AJ708" s="747"/>
      <c r="AK708" s="747"/>
      <c r="AL708" s="747"/>
      <c r="AM708" s="747"/>
      <c r="AN708" s="747"/>
      <c r="AO708" s="747"/>
      <c r="AP708" s="747"/>
      <c r="AQ708" s="747"/>
      <c r="AR708" s="747"/>
      <c r="AS708" s="747"/>
      <c r="AT708" s="747"/>
      <c r="AU708" s="747"/>
      <c r="AV708" s="747"/>
      <c r="AW708" s="747"/>
      <c r="AX708" s="748"/>
    </row>
    <row r="709" spans="1:50" ht="36.7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576</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554</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576</v>
      </c>
      <c r="AE712" s="787"/>
      <c r="AF712" s="787"/>
      <c r="AG712" s="814" t="s">
        <v>559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576</v>
      </c>
      <c r="AE713" s="322"/>
      <c r="AF713" s="667"/>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576</v>
      </c>
      <c r="AE714" s="812"/>
      <c r="AF714" s="813"/>
      <c r="AG714" s="740" t="s">
        <v>559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554</v>
      </c>
      <c r="AE715" s="609"/>
      <c r="AF715" s="660"/>
      <c r="AG715" s="746" t="s">
        <v>584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554</v>
      </c>
      <c r="AE716" s="631"/>
      <c r="AF716" s="631"/>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554</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576</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554</v>
      </c>
      <c r="AE719" s="609"/>
      <c r="AF719" s="609"/>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593</v>
      </c>
      <c r="D721" s="290"/>
      <c r="E721" s="290"/>
      <c r="F721" s="291"/>
      <c r="G721" s="280"/>
      <c r="H721" s="281"/>
      <c r="I721" s="83" t="str">
        <f>IF(OR(G721="　", G721=""), "", "-")</f>
        <v/>
      </c>
      <c r="J721" s="284">
        <v>422</v>
      </c>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t="s">
        <v>596</v>
      </c>
      <c r="K722" s="284"/>
      <c r="L722" s="83" t="str">
        <f t="shared" ref="L722:L725" si="5">IF(M722="","","-")</f>
        <v/>
      </c>
      <c r="M722" s="84"/>
      <c r="N722" s="297" t="s">
        <v>591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t="s">
        <v>592</v>
      </c>
      <c r="K723" s="284"/>
      <c r="L723" s="83" t="str">
        <f t="shared" si="5"/>
        <v/>
      </c>
      <c r="M723" s="84"/>
      <c r="N723" s="297" t="s">
        <v>591</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t="s">
        <v>592</v>
      </c>
      <c r="K724" s="284"/>
      <c r="L724" s="83" t="str">
        <f t="shared" si="5"/>
        <v/>
      </c>
      <c r="M724" s="84"/>
      <c r="N724" s="297" t="s">
        <v>597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t="s">
        <v>592</v>
      </c>
      <c r="K725" s="285"/>
      <c r="L725" s="85" t="str">
        <f t="shared" si="5"/>
        <v/>
      </c>
      <c r="M725" s="86"/>
      <c r="N725" s="268" t="s">
        <v>597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621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587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3" t="s">
        <v>431</v>
      </c>
      <c r="B737" s="203"/>
      <c r="C737" s="203"/>
      <c r="D737" s="204"/>
      <c r="E737" s="999" t="s">
        <v>591</v>
      </c>
      <c r="F737" s="999"/>
      <c r="G737" s="999"/>
      <c r="H737" s="999"/>
      <c r="I737" s="999"/>
      <c r="J737" s="999"/>
      <c r="K737" s="999"/>
      <c r="L737" s="999"/>
      <c r="M737" s="999"/>
      <c r="N737" s="358" t="s">
        <v>358</v>
      </c>
      <c r="O737" s="358"/>
      <c r="P737" s="358"/>
      <c r="Q737" s="358"/>
      <c r="R737" s="999" t="s">
        <v>591</v>
      </c>
      <c r="S737" s="999"/>
      <c r="T737" s="999"/>
      <c r="U737" s="999"/>
      <c r="V737" s="999"/>
      <c r="W737" s="999"/>
      <c r="X737" s="999"/>
      <c r="Y737" s="999"/>
      <c r="Z737" s="999"/>
      <c r="AA737" s="358" t="s">
        <v>359</v>
      </c>
      <c r="AB737" s="358"/>
      <c r="AC737" s="358"/>
      <c r="AD737" s="358"/>
      <c r="AE737" s="999" t="s">
        <v>598</v>
      </c>
      <c r="AF737" s="999"/>
      <c r="AG737" s="999"/>
      <c r="AH737" s="999"/>
      <c r="AI737" s="999"/>
      <c r="AJ737" s="999"/>
      <c r="AK737" s="999"/>
      <c r="AL737" s="999"/>
      <c r="AM737" s="999"/>
      <c r="AN737" s="358" t="s">
        <v>360</v>
      </c>
      <c r="AO737" s="358"/>
      <c r="AP737" s="358"/>
      <c r="AQ737" s="358"/>
      <c r="AR737" s="1000" t="s">
        <v>599</v>
      </c>
      <c r="AS737" s="1001"/>
      <c r="AT737" s="1001"/>
      <c r="AU737" s="1001"/>
      <c r="AV737" s="1001"/>
      <c r="AW737" s="1001"/>
      <c r="AX737" s="1002"/>
      <c r="AY737" s="89"/>
      <c r="AZ737" s="89"/>
    </row>
    <row r="738" spans="1:52" ht="24.75" customHeight="1" x14ac:dyDescent="0.15">
      <c r="A738" s="1003" t="s">
        <v>361</v>
      </c>
      <c r="B738" s="203"/>
      <c r="C738" s="203"/>
      <c r="D738" s="204"/>
      <c r="E738" s="999" t="s">
        <v>600</v>
      </c>
      <c r="F738" s="999"/>
      <c r="G738" s="999"/>
      <c r="H738" s="999"/>
      <c r="I738" s="999"/>
      <c r="J738" s="999"/>
      <c r="K738" s="999"/>
      <c r="L738" s="999"/>
      <c r="M738" s="999"/>
      <c r="N738" s="358" t="s">
        <v>362</v>
      </c>
      <c r="O738" s="358"/>
      <c r="P738" s="358"/>
      <c r="Q738" s="358"/>
      <c r="R738" s="999" t="s">
        <v>601</v>
      </c>
      <c r="S738" s="999"/>
      <c r="T738" s="999"/>
      <c r="U738" s="999"/>
      <c r="V738" s="999"/>
      <c r="W738" s="999"/>
      <c r="X738" s="999"/>
      <c r="Y738" s="999"/>
      <c r="Z738" s="999"/>
      <c r="AA738" s="358" t="s">
        <v>482</v>
      </c>
      <c r="AB738" s="358"/>
      <c r="AC738" s="358"/>
      <c r="AD738" s="358"/>
      <c r="AE738" s="999" t="s">
        <v>602</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543</v>
      </c>
      <c r="B739" s="1008"/>
      <c r="C739" s="1008"/>
      <c r="D739" s="1009"/>
      <c r="E739" s="1010" t="s">
        <v>593</v>
      </c>
      <c r="F739" s="1011"/>
      <c r="G739" s="1011"/>
      <c r="H739" s="91" t="str">
        <f>IF(E739="", "", "(")</f>
        <v>(</v>
      </c>
      <c r="I739" s="994"/>
      <c r="J739" s="994"/>
      <c r="K739" s="91" t="str">
        <f>IF(OR(I739="　", I739=""), "", "-")</f>
        <v/>
      </c>
      <c r="L739" s="995">
        <v>400</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603</v>
      </c>
      <c r="H781" s="675"/>
      <c r="I781" s="675"/>
      <c r="J781" s="675"/>
      <c r="K781" s="676"/>
      <c r="L781" s="668" t="s">
        <v>607</v>
      </c>
      <c r="M781" s="669"/>
      <c r="N781" s="669"/>
      <c r="O781" s="669"/>
      <c r="P781" s="669"/>
      <c r="Q781" s="669"/>
      <c r="R781" s="669"/>
      <c r="S781" s="669"/>
      <c r="T781" s="669"/>
      <c r="U781" s="669"/>
      <c r="V781" s="669"/>
      <c r="W781" s="669"/>
      <c r="X781" s="670"/>
      <c r="Y781" s="389"/>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t="s">
        <v>610</v>
      </c>
      <c r="H782" s="611"/>
      <c r="I782" s="611"/>
      <c r="J782" s="611"/>
      <c r="K782" s="612"/>
      <c r="L782" s="602" t="s">
        <v>608</v>
      </c>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604</v>
      </c>
      <c r="H783" s="611"/>
      <c r="I783" s="611"/>
      <c r="J783" s="611"/>
      <c r="K783" s="612"/>
      <c r="L783" s="602" t="s">
        <v>609</v>
      </c>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603</v>
      </c>
      <c r="D837" s="374"/>
      <c r="E837" s="374"/>
      <c r="F837" s="374"/>
      <c r="G837" s="374"/>
      <c r="H837" s="374"/>
      <c r="I837" s="375"/>
      <c r="J837" s="907" t="s">
        <v>606</v>
      </c>
      <c r="K837" s="908"/>
      <c r="L837" s="908"/>
      <c r="M837" s="908"/>
      <c r="N837" s="908"/>
      <c r="O837" s="909"/>
      <c r="P837" s="913" t="s">
        <v>607</v>
      </c>
      <c r="Q837" s="914"/>
      <c r="R837" s="914"/>
      <c r="S837" s="914"/>
      <c r="T837" s="914"/>
      <c r="U837" s="914"/>
      <c r="V837" s="914"/>
      <c r="W837" s="914"/>
      <c r="X837" s="915"/>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73" t="s">
        <v>604</v>
      </c>
      <c r="D838" s="374"/>
      <c r="E838" s="374"/>
      <c r="F838" s="374"/>
      <c r="G838" s="374"/>
      <c r="H838" s="374"/>
      <c r="I838" s="375"/>
      <c r="J838" s="907" t="s">
        <v>589</v>
      </c>
      <c r="K838" s="908"/>
      <c r="L838" s="908"/>
      <c r="M838" s="908"/>
      <c r="N838" s="908"/>
      <c r="O838" s="909"/>
      <c r="P838" s="913" t="s">
        <v>608</v>
      </c>
      <c r="Q838" s="914"/>
      <c r="R838" s="914"/>
      <c r="S838" s="914"/>
      <c r="T838" s="914"/>
      <c r="U838" s="914"/>
      <c r="V838" s="914"/>
      <c r="W838" s="914"/>
      <c r="X838" s="915"/>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73" t="s">
        <v>605</v>
      </c>
      <c r="D839" s="376"/>
      <c r="E839" s="376"/>
      <c r="F839" s="376"/>
      <c r="G839" s="376"/>
      <c r="H839" s="376"/>
      <c r="I839" s="377"/>
      <c r="J839" s="907" t="s">
        <v>589</v>
      </c>
      <c r="K839" s="908"/>
      <c r="L839" s="908"/>
      <c r="M839" s="908"/>
      <c r="N839" s="908"/>
      <c r="O839" s="909"/>
      <c r="P839" s="913" t="s">
        <v>609</v>
      </c>
      <c r="Q839" s="916"/>
      <c r="R839" s="916"/>
      <c r="S839" s="916"/>
      <c r="T839" s="916"/>
      <c r="U839" s="916"/>
      <c r="V839" s="916"/>
      <c r="W839" s="916"/>
      <c r="X839" s="917"/>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t="s">
        <v>613</v>
      </c>
      <c r="K1102" s="342"/>
      <c r="L1102" s="342"/>
      <c r="M1102" s="342"/>
      <c r="N1102" s="342"/>
      <c r="O1102" s="342"/>
      <c r="P1102" s="355" t="s">
        <v>618</v>
      </c>
      <c r="Q1102" s="343"/>
      <c r="R1102" s="343"/>
      <c r="S1102" s="343"/>
      <c r="T1102" s="343"/>
      <c r="U1102" s="343"/>
      <c r="V1102" s="343"/>
      <c r="W1102" s="343"/>
      <c r="X1102" s="343"/>
      <c r="Y1102" s="344" t="s">
        <v>613</v>
      </c>
      <c r="Z1102" s="345"/>
      <c r="AA1102" s="345"/>
      <c r="AB1102" s="346"/>
      <c r="AC1102" s="347"/>
      <c r="AD1102" s="347"/>
      <c r="AE1102" s="347"/>
      <c r="AF1102" s="347"/>
      <c r="AG1102" s="347"/>
      <c r="AH1102" s="348" t="s">
        <v>618</v>
      </c>
      <c r="AI1102" s="349"/>
      <c r="AJ1102" s="349"/>
      <c r="AK1102" s="349"/>
      <c r="AL1102" s="350" t="s">
        <v>619</v>
      </c>
      <c r="AM1102" s="351"/>
      <c r="AN1102" s="351"/>
      <c r="AO1102" s="352"/>
      <c r="AP1102" s="353" t="s">
        <v>620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 AQ138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Q139">
    <cfRule type="expression" dxfId="703" priority="3">
      <formula>IF(RIGHT(TEXT(AQ139,"0.#"),1)=".",FALSE,TRUE)</formula>
    </cfRule>
    <cfRule type="expression" dxfId="702" priority="4">
      <formula>IF(RIGHT(TEXT(AQ139,"0.#"),1)=".",TRUE,FALSE)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8"/>
      <c r="Z2" s="833"/>
      <c r="AA2" s="834"/>
      <c r="AB2" s="1042" t="s">
        <v>11</v>
      </c>
      <c r="AC2" s="1043"/>
      <c r="AD2" s="1044"/>
      <c r="AE2" s="1048" t="s">
        <v>357</v>
      </c>
      <c r="AF2" s="1048"/>
      <c r="AG2" s="1048"/>
      <c r="AH2" s="1048"/>
      <c r="AI2" s="1048" t="s">
        <v>363</v>
      </c>
      <c r="AJ2" s="1048"/>
      <c r="AK2" s="1048"/>
      <c r="AL2" s="1048"/>
      <c r="AM2" s="1048" t="s">
        <v>472</v>
      </c>
      <c r="AN2" s="1048"/>
      <c r="AO2" s="1048"/>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5"/>
      <c r="I4" s="1015"/>
      <c r="J4" s="1015"/>
      <c r="K4" s="1015"/>
      <c r="L4" s="1015"/>
      <c r="M4" s="1015"/>
      <c r="N4" s="1015"/>
      <c r="O4" s="1016"/>
      <c r="P4" s="98"/>
      <c r="Q4" s="1023"/>
      <c r="R4" s="1023"/>
      <c r="S4" s="1023"/>
      <c r="T4" s="1023"/>
      <c r="U4" s="1023"/>
      <c r="V4" s="1023"/>
      <c r="W4" s="1023"/>
      <c r="X4" s="1024"/>
      <c r="Y4" s="1033" t="s">
        <v>12</v>
      </c>
      <c r="Z4" s="1034"/>
      <c r="AA4" s="1035"/>
      <c r="AB4" s="462"/>
      <c r="AC4" s="1037"/>
      <c r="AD4" s="103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7"/>
      <c r="H5" s="1018"/>
      <c r="I5" s="1018"/>
      <c r="J5" s="1018"/>
      <c r="K5" s="1018"/>
      <c r="L5" s="1018"/>
      <c r="M5" s="1018"/>
      <c r="N5" s="1018"/>
      <c r="O5" s="1019"/>
      <c r="P5" s="1025"/>
      <c r="Q5" s="1025"/>
      <c r="R5" s="1025"/>
      <c r="S5" s="1025"/>
      <c r="T5" s="1025"/>
      <c r="U5" s="1025"/>
      <c r="V5" s="1025"/>
      <c r="W5" s="1025"/>
      <c r="X5" s="1026"/>
      <c r="Y5" s="416" t="s">
        <v>54</v>
      </c>
      <c r="Z5" s="1030"/>
      <c r="AA5" s="1031"/>
      <c r="AB5" s="524"/>
      <c r="AC5" s="1036"/>
      <c r="AD5" s="103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0"/>
      <c r="H6" s="1021"/>
      <c r="I6" s="1021"/>
      <c r="J6" s="1021"/>
      <c r="K6" s="1021"/>
      <c r="L6" s="1021"/>
      <c r="M6" s="1021"/>
      <c r="N6" s="1021"/>
      <c r="O6" s="1022"/>
      <c r="P6" s="1027"/>
      <c r="Q6" s="1027"/>
      <c r="R6" s="1027"/>
      <c r="S6" s="1027"/>
      <c r="T6" s="1027"/>
      <c r="U6" s="1027"/>
      <c r="V6" s="1027"/>
      <c r="W6" s="1027"/>
      <c r="X6" s="1028"/>
      <c r="Y6" s="1029" t="s">
        <v>13</v>
      </c>
      <c r="Z6" s="1030"/>
      <c r="AA6" s="1031"/>
      <c r="AB6" s="598"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8"/>
      <c r="Z9" s="833"/>
      <c r="AA9" s="834"/>
      <c r="AB9" s="1042" t="s">
        <v>11</v>
      </c>
      <c r="AC9" s="1043"/>
      <c r="AD9" s="1044"/>
      <c r="AE9" s="1048" t="s">
        <v>357</v>
      </c>
      <c r="AF9" s="1048"/>
      <c r="AG9" s="1048"/>
      <c r="AH9" s="1048"/>
      <c r="AI9" s="1048" t="s">
        <v>363</v>
      </c>
      <c r="AJ9" s="1048"/>
      <c r="AK9" s="1048"/>
      <c r="AL9" s="1048"/>
      <c r="AM9" s="1048" t="s">
        <v>472</v>
      </c>
      <c r="AN9" s="1048"/>
      <c r="AO9" s="1048"/>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62"/>
      <c r="AC11" s="1037"/>
      <c r="AD11" s="103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7"/>
      <c r="H12" s="1018"/>
      <c r="I12" s="1018"/>
      <c r="J12" s="1018"/>
      <c r="K12" s="1018"/>
      <c r="L12" s="1018"/>
      <c r="M12" s="1018"/>
      <c r="N12" s="1018"/>
      <c r="O12" s="1019"/>
      <c r="P12" s="1025"/>
      <c r="Q12" s="1025"/>
      <c r="R12" s="1025"/>
      <c r="S12" s="1025"/>
      <c r="T12" s="1025"/>
      <c r="U12" s="1025"/>
      <c r="V12" s="1025"/>
      <c r="W12" s="1025"/>
      <c r="X12" s="1026"/>
      <c r="Y12" s="416" t="s">
        <v>54</v>
      </c>
      <c r="Z12" s="1030"/>
      <c r="AA12" s="1031"/>
      <c r="AB12" s="524"/>
      <c r="AC12" s="1036"/>
      <c r="AD12" s="103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8"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8"/>
      <c r="Z16" s="833"/>
      <c r="AA16" s="834"/>
      <c r="AB16" s="1042" t="s">
        <v>11</v>
      </c>
      <c r="AC16" s="1043"/>
      <c r="AD16" s="1044"/>
      <c r="AE16" s="1048" t="s">
        <v>357</v>
      </c>
      <c r="AF16" s="1048"/>
      <c r="AG16" s="1048"/>
      <c r="AH16" s="1048"/>
      <c r="AI16" s="1048" t="s">
        <v>363</v>
      </c>
      <c r="AJ16" s="1048"/>
      <c r="AK16" s="1048"/>
      <c r="AL16" s="1048"/>
      <c r="AM16" s="1048" t="s">
        <v>472</v>
      </c>
      <c r="AN16" s="1048"/>
      <c r="AO16" s="1048"/>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62"/>
      <c r="AC18" s="1037"/>
      <c r="AD18" s="103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7"/>
      <c r="H19" s="1018"/>
      <c r="I19" s="1018"/>
      <c r="J19" s="1018"/>
      <c r="K19" s="1018"/>
      <c r="L19" s="1018"/>
      <c r="M19" s="1018"/>
      <c r="N19" s="1018"/>
      <c r="O19" s="1019"/>
      <c r="P19" s="1025"/>
      <c r="Q19" s="1025"/>
      <c r="R19" s="1025"/>
      <c r="S19" s="1025"/>
      <c r="T19" s="1025"/>
      <c r="U19" s="1025"/>
      <c r="V19" s="1025"/>
      <c r="W19" s="1025"/>
      <c r="X19" s="1026"/>
      <c r="Y19" s="416" t="s">
        <v>54</v>
      </c>
      <c r="Z19" s="1030"/>
      <c r="AA19" s="1031"/>
      <c r="AB19" s="524"/>
      <c r="AC19" s="1036"/>
      <c r="AD19" s="103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8"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8"/>
      <c r="Z23" s="833"/>
      <c r="AA23" s="834"/>
      <c r="AB23" s="1042" t="s">
        <v>11</v>
      </c>
      <c r="AC23" s="1043"/>
      <c r="AD23" s="1044"/>
      <c r="AE23" s="1048" t="s">
        <v>357</v>
      </c>
      <c r="AF23" s="1048"/>
      <c r="AG23" s="1048"/>
      <c r="AH23" s="1048"/>
      <c r="AI23" s="1048" t="s">
        <v>363</v>
      </c>
      <c r="AJ23" s="1048"/>
      <c r="AK23" s="1048"/>
      <c r="AL23" s="1048"/>
      <c r="AM23" s="1048" t="s">
        <v>472</v>
      </c>
      <c r="AN23" s="1048"/>
      <c r="AO23" s="1048"/>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62"/>
      <c r="AC25" s="1037"/>
      <c r="AD25" s="103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7"/>
      <c r="H26" s="1018"/>
      <c r="I26" s="1018"/>
      <c r="J26" s="1018"/>
      <c r="K26" s="1018"/>
      <c r="L26" s="1018"/>
      <c r="M26" s="1018"/>
      <c r="N26" s="1018"/>
      <c r="O26" s="1019"/>
      <c r="P26" s="1025"/>
      <c r="Q26" s="1025"/>
      <c r="R26" s="1025"/>
      <c r="S26" s="1025"/>
      <c r="T26" s="1025"/>
      <c r="U26" s="1025"/>
      <c r="V26" s="1025"/>
      <c r="W26" s="1025"/>
      <c r="X26" s="1026"/>
      <c r="Y26" s="416" t="s">
        <v>54</v>
      </c>
      <c r="Z26" s="1030"/>
      <c r="AA26" s="1031"/>
      <c r="AB26" s="524"/>
      <c r="AC26" s="1036"/>
      <c r="AD26" s="103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8"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8"/>
      <c r="Z30" s="833"/>
      <c r="AA30" s="834"/>
      <c r="AB30" s="1042" t="s">
        <v>11</v>
      </c>
      <c r="AC30" s="1043"/>
      <c r="AD30" s="1044"/>
      <c r="AE30" s="1048" t="s">
        <v>357</v>
      </c>
      <c r="AF30" s="1048"/>
      <c r="AG30" s="1048"/>
      <c r="AH30" s="1048"/>
      <c r="AI30" s="1048" t="s">
        <v>363</v>
      </c>
      <c r="AJ30" s="1048"/>
      <c r="AK30" s="1048"/>
      <c r="AL30" s="1048"/>
      <c r="AM30" s="1048" t="s">
        <v>472</v>
      </c>
      <c r="AN30" s="1048"/>
      <c r="AO30" s="1048"/>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62"/>
      <c r="AC32" s="1037"/>
      <c r="AD32" s="103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7"/>
      <c r="H33" s="1018"/>
      <c r="I33" s="1018"/>
      <c r="J33" s="1018"/>
      <c r="K33" s="1018"/>
      <c r="L33" s="1018"/>
      <c r="M33" s="1018"/>
      <c r="N33" s="1018"/>
      <c r="O33" s="1019"/>
      <c r="P33" s="1025"/>
      <c r="Q33" s="1025"/>
      <c r="R33" s="1025"/>
      <c r="S33" s="1025"/>
      <c r="T33" s="1025"/>
      <c r="U33" s="1025"/>
      <c r="V33" s="1025"/>
      <c r="W33" s="1025"/>
      <c r="X33" s="1026"/>
      <c r="Y33" s="416" t="s">
        <v>54</v>
      </c>
      <c r="Z33" s="1030"/>
      <c r="AA33" s="1031"/>
      <c r="AB33" s="524"/>
      <c r="AC33" s="1036"/>
      <c r="AD33" s="103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8"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8"/>
      <c r="Z37" s="833"/>
      <c r="AA37" s="834"/>
      <c r="AB37" s="1042" t="s">
        <v>11</v>
      </c>
      <c r="AC37" s="1043"/>
      <c r="AD37" s="1044"/>
      <c r="AE37" s="1048" t="s">
        <v>357</v>
      </c>
      <c r="AF37" s="1048"/>
      <c r="AG37" s="1048"/>
      <c r="AH37" s="1048"/>
      <c r="AI37" s="1048" t="s">
        <v>363</v>
      </c>
      <c r="AJ37" s="1048"/>
      <c r="AK37" s="1048"/>
      <c r="AL37" s="1048"/>
      <c r="AM37" s="1048" t="s">
        <v>472</v>
      </c>
      <c r="AN37" s="1048"/>
      <c r="AO37" s="1048"/>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62"/>
      <c r="AC39" s="1037"/>
      <c r="AD39" s="103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7"/>
      <c r="H40" s="1018"/>
      <c r="I40" s="1018"/>
      <c r="J40" s="1018"/>
      <c r="K40" s="1018"/>
      <c r="L40" s="1018"/>
      <c r="M40" s="1018"/>
      <c r="N40" s="1018"/>
      <c r="O40" s="1019"/>
      <c r="P40" s="1025"/>
      <c r="Q40" s="1025"/>
      <c r="R40" s="1025"/>
      <c r="S40" s="1025"/>
      <c r="T40" s="1025"/>
      <c r="U40" s="1025"/>
      <c r="V40" s="1025"/>
      <c r="W40" s="1025"/>
      <c r="X40" s="1026"/>
      <c r="Y40" s="416" t="s">
        <v>54</v>
      </c>
      <c r="Z40" s="1030"/>
      <c r="AA40" s="1031"/>
      <c r="AB40" s="524"/>
      <c r="AC40" s="1036"/>
      <c r="AD40" s="10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8"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8"/>
      <c r="Z44" s="833"/>
      <c r="AA44" s="834"/>
      <c r="AB44" s="1042" t="s">
        <v>11</v>
      </c>
      <c r="AC44" s="1043"/>
      <c r="AD44" s="1044"/>
      <c r="AE44" s="1048" t="s">
        <v>357</v>
      </c>
      <c r="AF44" s="1048"/>
      <c r="AG44" s="1048"/>
      <c r="AH44" s="1048"/>
      <c r="AI44" s="1048" t="s">
        <v>363</v>
      </c>
      <c r="AJ44" s="1048"/>
      <c r="AK44" s="1048"/>
      <c r="AL44" s="1048"/>
      <c r="AM44" s="1048" t="s">
        <v>472</v>
      </c>
      <c r="AN44" s="1048"/>
      <c r="AO44" s="1048"/>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62"/>
      <c r="AC46" s="1037"/>
      <c r="AD46" s="103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7"/>
      <c r="H47" s="1018"/>
      <c r="I47" s="1018"/>
      <c r="J47" s="1018"/>
      <c r="K47" s="1018"/>
      <c r="L47" s="1018"/>
      <c r="M47" s="1018"/>
      <c r="N47" s="1018"/>
      <c r="O47" s="1019"/>
      <c r="P47" s="1025"/>
      <c r="Q47" s="1025"/>
      <c r="R47" s="1025"/>
      <c r="S47" s="1025"/>
      <c r="T47" s="1025"/>
      <c r="U47" s="1025"/>
      <c r="V47" s="1025"/>
      <c r="W47" s="1025"/>
      <c r="X47" s="1026"/>
      <c r="Y47" s="416" t="s">
        <v>54</v>
      </c>
      <c r="Z47" s="1030"/>
      <c r="AA47" s="1031"/>
      <c r="AB47" s="524"/>
      <c r="AC47" s="1036"/>
      <c r="AD47" s="10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8"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8"/>
      <c r="Z51" s="833"/>
      <c r="AA51" s="834"/>
      <c r="AB51" s="558" t="s">
        <v>11</v>
      </c>
      <c r="AC51" s="1043"/>
      <c r="AD51" s="1044"/>
      <c r="AE51" s="1048" t="s">
        <v>357</v>
      </c>
      <c r="AF51" s="1048"/>
      <c r="AG51" s="1048"/>
      <c r="AH51" s="1048"/>
      <c r="AI51" s="1048" t="s">
        <v>363</v>
      </c>
      <c r="AJ51" s="1048"/>
      <c r="AK51" s="1048"/>
      <c r="AL51" s="1048"/>
      <c r="AM51" s="1048" t="s">
        <v>472</v>
      </c>
      <c r="AN51" s="1048"/>
      <c r="AO51" s="1048"/>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62"/>
      <c r="AC53" s="1037"/>
      <c r="AD53" s="103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7"/>
      <c r="H54" s="1018"/>
      <c r="I54" s="1018"/>
      <c r="J54" s="1018"/>
      <c r="K54" s="1018"/>
      <c r="L54" s="1018"/>
      <c r="M54" s="1018"/>
      <c r="N54" s="1018"/>
      <c r="O54" s="1019"/>
      <c r="P54" s="1025"/>
      <c r="Q54" s="1025"/>
      <c r="R54" s="1025"/>
      <c r="S54" s="1025"/>
      <c r="T54" s="1025"/>
      <c r="U54" s="1025"/>
      <c r="V54" s="1025"/>
      <c r="W54" s="1025"/>
      <c r="X54" s="1026"/>
      <c r="Y54" s="416" t="s">
        <v>54</v>
      </c>
      <c r="Z54" s="1030"/>
      <c r="AA54" s="1031"/>
      <c r="AB54" s="524"/>
      <c r="AC54" s="1036"/>
      <c r="AD54" s="10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8"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8"/>
      <c r="Z58" s="833"/>
      <c r="AA58" s="834"/>
      <c r="AB58" s="1042" t="s">
        <v>11</v>
      </c>
      <c r="AC58" s="1043"/>
      <c r="AD58" s="1044"/>
      <c r="AE58" s="1048" t="s">
        <v>357</v>
      </c>
      <c r="AF58" s="1048"/>
      <c r="AG58" s="1048"/>
      <c r="AH58" s="1048"/>
      <c r="AI58" s="1048" t="s">
        <v>363</v>
      </c>
      <c r="AJ58" s="1048"/>
      <c r="AK58" s="1048"/>
      <c r="AL58" s="1048"/>
      <c r="AM58" s="1048" t="s">
        <v>472</v>
      </c>
      <c r="AN58" s="1048"/>
      <c r="AO58" s="1048"/>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62"/>
      <c r="AC60" s="1037"/>
      <c r="AD60" s="103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7"/>
      <c r="H61" s="1018"/>
      <c r="I61" s="1018"/>
      <c r="J61" s="1018"/>
      <c r="K61" s="1018"/>
      <c r="L61" s="1018"/>
      <c r="M61" s="1018"/>
      <c r="N61" s="1018"/>
      <c r="O61" s="1019"/>
      <c r="P61" s="1025"/>
      <c r="Q61" s="1025"/>
      <c r="R61" s="1025"/>
      <c r="S61" s="1025"/>
      <c r="T61" s="1025"/>
      <c r="U61" s="1025"/>
      <c r="V61" s="1025"/>
      <c r="W61" s="1025"/>
      <c r="X61" s="1026"/>
      <c r="Y61" s="416" t="s">
        <v>54</v>
      </c>
      <c r="Z61" s="1030"/>
      <c r="AA61" s="1031"/>
      <c r="AB61" s="524"/>
      <c r="AC61" s="1036"/>
      <c r="AD61" s="10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8"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8"/>
      <c r="Z65" s="833"/>
      <c r="AA65" s="834"/>
      <c r="AB65" s="1042" t="s">
        <v>11</v>
      </c>
      <c r="AC65" s="1043"/>
      <c r="AD65" s="1044"/>
      <c r="AE65" s="1048" t="s">
        <v>357</v>
      </c>
      <c r="AF65" s="1048"/>
      <c r="AG65" s="1048"/>
      <c r="AH65" s="1048"/>
      <c r="AI65" s="1048" t="s">
        <v>363</v>
      </c>
      <c r="AJ65" s="1048"/>
      <c r="AK65" s="1048"/>
      <c r="AL65" s="1048"/>
      <c r="AM65" s="1048" t="s">
        <v>472</v>
      </c>
      <c r="AN65" s="1048"/>
      <c r="AO65" s="1048"/>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62"/>
      <c r="AC67" s="1037"/>
      <c r="AD67" s="103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7"/>
      <c r="H68" s="1018"/>
      <c r="I68" s="1018"/>
      <c r="J68" s="1018"/>
      <c r="K68" s="1018"/>
      <c r="L68" s="1018"/>
      <c r="M68" s="1018"/>
      <c r="N68" s="1018"/>
      <c r="O68" s="1019"/>
      <c r="P68" s="1025"/>
      <c r="Q68" s="1025"/>
      <c r="R68" s="1025"/>
      <c r="S68" s="1025"/>
      <c r="T68" s="1025"/>
      <c r="U68" s="1025"/>
      <c r="V68" s="1025"/>
      <c r="W68" s="1025"/>
      <c r="X68" s="1026"/>
      <c r="Y68" s="416" t="s">
        <v>54</v>
      </c>
      <c r="Z68" s="1030"/>
      <c r="AA68" s="1031"/>
      <c r="AB68" s="524"/>
      <c r="AC68" s="1036"/>
      <c r="AD68" s="103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0"/>
      <c r="H69" s="1021"/>
      <c r="I69" s="1021"/>
      <c r="J69" s="1021"/>
      <c r="K69" s="1021"/>
      <c r="L69" s="1021"/>
      <c r="M69" s="1021"/>
      <c r="N69" s="1021"/>
      <c r="O69" s="1022"/>
      <c r="P69" s="1027"/>
      <c r="Q69" s="1027"/>
      <c r="R69" s="1027"/>
      <c r="S69" s="1027"/>
      <c r="T69" s="1027"/>
      <c r="U69" s="1027"/>
      <c r="V69" s="1027"/>
      <c r="W69" s="1027"/>
      <c r="X69" s="1028"/>
      <c r="Y69" s="416" t="s">
        <v>13</v>
      </c>
      <c r="Z69" s="1030"/>
      <c r="AA69" s="1031"/>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1"/>
      <c r="B4" s="1062"/>
      <c r="C4" s="1062"/>
      <c r="D4" s="1062"/>
      <c r="E4" s="1062"/>
      <c r="F4" s="1063"/>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1"/>
      <c r="B5" s="1062"/>
      <c r="C5" s="1062"/>
      <c r="D5" s="1062"/>
      <c r="E5" s="1062"/>
      <c r="F5" s="106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1"/>
      <c r="B6" s="1062"/>
      <c r="C6" s="1062"/>
      <c r="D6" s="1062"/>
      <c r="E6" s="1062"/>
      <c r="F6" s="106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1"/>
      <c r="B7" s="1062"/>
      <c r="C7" s="1062"/>
      <c r="D7" s="1062"/>
      <c r="E7" s="1062"/>
      <c r="F7" s="106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1"/>
      <c r="B8" s="1062"/>
      <c r="C8" s="1062"/>
      <c r="D8" s="1062"/>
      <c r="E8" s="1062"/>
      <c r="F8" s="106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1"/>
      <c r="B9" s="1062"/>
      <c r="C9" s="1062"/>
      <c r="D9" s="1062"/>
      <c r="E9" s="1062"/>
      <c r="F9" s="106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1"/>
      <c r="B10" s="1062"/>
      <c r="C10" s="1062"/>
      <c r="D10" s="1062"/>
      <c r="E10" s="1062"/>
      <c r="F10" s="106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1"/>
      <c r="B11" s="1062"/>
      <c r="C11" s="1062"/>
      <c r="D11" s="1062"/>
      <c r="E11" s="1062"/>
      <c r="F11" s="106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1"/>
      <c r="B12" s="1062"/>
      <c r="C12" s="1062"/>
      <c r="D12" s="1062"/>
      <c r="E12" s="1062"/>
      <c r="F12" s="106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1"/>
      <c r="B13" s="1062"/>
      <c r="C13" s="1062"/>
      <c r="D13" s="1062"/>
      <c r="E13" s="1062"/>
      <c r="F13" s="106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1"/>
      <c r="B14" s="1062"/>
      <c r="C14" s="1062"/>
      <c r="D14" s="1062"/>
      <c r="E14" s="1062"/>
      <c r="F14" s="106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1"/>
      <c r="B15" s="1062"/>
      <c r="C15" s="1062"/>
      <c r="D15" s="1062"/>
      <c r="E15" s="1062"/>
      <c r="F15" s="1063"/>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1"/>
      <c r="B16" s="1062"/>
      <c r="C16" s="1062"/>
      <c r="D16" s="1062"/>
      <c r="E16" s="1062"/>
      <c r="F16" s="106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1"/>
      <c r="B17" s="1062"/>
      <c r="C17" s="1062"/>
      <c r="D17" s="1062"/>
      <c r="E17" s="1062"/>
      <c r="F17" s="1063"/>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1"/>
      <c r="B18" s="1062"/>
      <c r="C18" s="1062"/>
      <c r="D18" s="1062"/>
      <c r="E18" s="1062"/>
      <c r="F18" s="106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1"/>
      <c r="B19" s="1062"/>
      <c r="C19" s="1062"/>
      <c r="D19" s="1062"/>
      <c r="E19" s="1062"/>
      <c r="F19" s="106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1"/>
      <c r="B20" s="1062"/>
      <c r="C20" s="1062"/>
      <c r="D20" s="1062"/>
      <c r="E20" s="1062"/>
      <c r="F20" s="106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1"/>
      <c r="B21" s="1062"/>
      <c r="C21" s="1062"/>
      <c r="D21" s="1062"/>
      <c r="E21" s="1062"/>
      <c r="F21" s="106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1"/>
      <c r="B22" s="1062"/>
      <c r="C22" s="1062"/>
      <c r="D22" s="1062"/>
      <c r="E22" s="1062"/>
      <c r="F22" s="106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1"/>
      <c r="B23" s="1062"/>
      <c r="C23" s="1062"/>
      <c r="D23" s="1062"/>
      <c r="E23" s="1062"/>
      <c r="F23" s="106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1"/>
      <c r="B24" s="1062"/>
      <c r="C24" s="1062"/>
      <c r="D24" s="1062"/>
      <c r="E24" s="1062"/>
      <c r="F24" s="106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1"/>
      <c r="B25" s="1062"/>
      <c r="C25" s="1062"/>
      <c r="D25" s="1062"/>
      <c r="E25" s="1062"/>
      <c r="F25" s="106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1"/>
      <c r="B26" s="1062"/>
      <c r="C26" s="1062"/>
      <c r="D26" s="1062"/>
      <c r="E26" s="1062"/>
      <c r="F26" s="106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1"/>
      <c r="B27" s="1062"/>
      <c r="C27" s="1062"/>
      <c r="D27" s="1062"/>
      <c r="E27" s="1062"/>
      <c r="F27" s="106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1"/>
      <c r="B28" s="1062"/>
      <c r="C28" s="1062"/>
      <c r="D28" s="1062"/>
      <c r="E28" s="1062"/>
      <c r="F28" s="1063"/>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1"/>
      <c r="B29" s="1062"/>
      <c r="C29" s="1062"/>
      <c r="D29" s="1062"/>
      <c r="E29" s="1062"/>
      <c r="F29" s="106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1"/>
      <c r="B30" s="1062"/>
      <c r="C30" s="1062"/>
      <c r="D30" s="1062"/>
      <c r="E30" s="1062"/>
      <c r="F30" s="1063"/>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1"/>
      <c r="B31" s="1062"/>
      <c r="C31" s="1062"/>
      <c r="D31" s="1062"/>
      <c r="E31" s="1062"/>
      <c r="F31" s="106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1"/>
      <c r="B32" s="1062"/>
      <c r="C32" s="1062"/>
      <c r="D32" s="1062"/>
      <c r="E32" s="1062"/>
      <c r="F32" s="106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1"/>
      <c r="B33" s="1062"/>
      <c r="C33" s="1062"/>
      <c r="D33" s="1062"/>
      <c r="E33" s="1062"/>
      <c r="F33" s="106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1"/>
      <c r="B34" s="1062"/>
      <c r="C34" s="1062"/>
      <c r="D34" s="1062"/>
      <c r="E34" s="1062"/>
      <c r="F34" s="106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1"/>
      <c r="B35" s="1062"/>
      <c r="C35" s="1062"/>
      <c r="D35" s="1062"/>
      <c r="E35" s="1062"/>
      <c r="F35" s="106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1"/>
      <c r="B36" s="1062"/>
      <c r="C36" s="1062"/>
      <c r="D36" s="1062"/>
      <c r="E36" s="1062"/>
      <c r="F36" s="106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1"/>
      <c r="B37" s="1062"/>
      <c r="C37" s="1062"/>
      <c r="D37" s="1062"/>
      <c r="E37" s="1062"/>
      <c r="F37" s="106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1"/>
      <c r="B38" s="1062"/>
      <c r="C38" s="1062"/>
      <c r="D38" s="1062"/>
      <c r="E38" s="1062"/>
      <c r="F38" s="106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1"/>
      <c r="B39" s="1062"/>
      <c r="C39" s="1062"/>
      <c r="D39" s="1062"/>
      <c r="E39" s="1062"/>
      <c r="F39" s="106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1"/>
      <c r="B40" s="1062"/>
      <c r="C40" s="1062"/>
      <c r="D40" s="1062"/>
      <c r="E40" s="1062"/>
      <c r="F40" s="106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1"/>
      <c r="B41" s="1062"/>
      <c r="C41" s="1062"/>
      <c r="D41" s="1062"/>
      <c r="E41" s="1062"/>
      <c r="F41" s="1063"/>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1"/>
      <c r="B42" s="1062"/>
      <c r="C42" s="1062"/>
      <c r="D42" s="1062"/>
      <c r="E42" s="1062"/>
      <c r="F42" s="106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1"/>
      <c r="B43" s="1062"/>
      <c r="C43" s="1062"/>
      <c r="D43" s="1062"/>
      <c r="E43" s="1062"/>
      <c r="F43" s="1063"/>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1"/>
      <c r="B44" s="1062"/>
      <c r="C44" s="1062"/>
      <c r="D44" s="1062"/>
      <c r="E44" s="1062"/>
      <c r="F44" s="106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1"/>
      <c r="B45" s="1062"/>
      <c r="C45" s="1062"/>
      <c r="D45" s="1062"/>
      <c r="E45" s="1062"/>
      <c r="F45" s="106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1"/>
      <c r="B46" s="1062"/>
      <c r="C46" s="1062"/>
      <c r="D46" s="1062"/>
      <c r="E46" s="1062"/>
      <c r="F46" s="106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1"/>
      <c r="B47" s="1062"/>
      <c r="C47" s="1062"/>
      <c r="D47" s="1062"/>
      <c r="E47" s="1062"/>
      <c r="F47" s="106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1"/>
      <c r="B48" s="1062"/>
      <c r="C48" s="1062"/>
      <c r="D48" s="1062"/>
      <c r="E48" s="1062"/>
      <c r="F48" s="106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1"/>
      <c r="B49" s="1062"/>
      <c r="C49" s="1062"/>
      <c r="D49" s="1062"/>
      <c r="E49" s="1062"/>
      <c r="F49" s="106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1"/>
      <c r="B50" s="1062"/>
      <c r="C50" s="1062"/>
      <c r="D50" s="1062"/>
      <c r="E50" s="1062"/>
      <c r="F50" s="106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1"/>
      <c r="B51" s="1062"/>
      <c r="C51" s="1062"/>
      <c r="D51" s="1062"/>
      <c r="E51" s="1062"/>
      <c r="F51" s="106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1"/>
      <c r="B52" s="1062"/>
      <c r="C52" s="1062"/>
      <c r="D52" s="1062"/>
      <c r="E52" s="1062"/>
      <c r="F52" s="106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1"/>
      <c r="B56" s="1062"/>
      <c r="C56" s="1062"/>
      <c r="D56" s="1062"/>
      <c r="E56" s="1062"/>
      <c r="F56" s="106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1"/>
      <c r="B57" s="1062"/>
      <c r="C57" s="1062"/>
      <c r="D57" s="1062"/>
      <c r="E57" s="1062"/>
      <c r="F57" s="1063"/>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1"/>
      <c r="B58" s="1062"/>
      <c r="C58" s="1062"/>
      <c r="D58" s="1062"/>
      <c r="E58" s="1062"/>
      <c r="F58" s="106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1"/>
      <c r="B59" s="1062"/>
      <c r="C59" s="1062"/>
      <c r="D59" s="1062"/>
      <c r="E59" s="1062"/>
      <c r="F59" s="106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1"/>
      <c r="B60" s="1062"/>
      <c r="C60" s="1062"/>
      <c r="D60" s="1062"/>
      <c r="E60" s="1062"/>
      <c r="F60" s="106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1"/>
      <c r="B61" s="1062"/>
      <c r="C61" s="1062"/>
      <c r="D61" s="1062"/>
      <c r="E61" s="1062"/>
      <c r="F61" s="106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1"/>
      <c r="B62" s="1062"/>
      <c r="C62" s="1062"/>
      <c r="D62" s="1062"/>
      <c r="E62" s="1062"/>
      <c r="F62" s="106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1"/>
      <c r="B63" s="1062"/>
      <c r="C63" s="1062"/>
      <c r="D63" s="1062"/>
      <c r="E63" s="1062"/>
      <c r="F63" s="106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1"/>
      <c r="B64" s="1062"/>
      <c r="C64" s="1062"/>
      <c r="D64" s="1062"/>
      <c r="E64" s="1062"/>
      <c r="F64" s="106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1"/>
      <c r="B65" s="1062"/>
      <c r="C65" s="1062"/>
      <c r="D65" s="1062"/>
      <c r="E65" s="1062"/>
      <c r="F65" s="106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1"/>
      <c r="B66" s="1062"/>
      <c r="C66" s="1062"/>
      <c r="D66" s="1062"/>
      <c r="E66" s="1062"/>
      <c r="F66" s="106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1"/>
      <c r="B67" s="1062"/>
      <c r="C67" s="1062"/>
      <c r="D67" s="1062"/>
      <c r="E67" s="1062"/>
      <c r="F67" s="106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1"/>
      <c r="B68" s="1062"/>
      <c r="C68" s="1062"/>
      <c r="D68" s="1062"/>
      <c r="E68" s="1062"/>
      <c r="F68" s="1063"/>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1"/>
      <c r="B69" s="1062"/>
      <c r="C69" s="1062"/>
      <c r="D69" s="1062"/>
      <c r="E69" s="1062"/>
      <c r="F69" s="106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1"/>
      <c r="B70" s="1062"/>
      <c r="C70" s="1062"/>
      <c r="D70" s="1062"/>
      <c r="E70" s="1062"/>
      <c r="F70" s="1063"/>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1"/>
      <c r="B71" s="1062"/>
      <c r="C71" s="1062"/>
      <c r="D71" s="1062"/>
      <c r="E71" s="1062"/>
      <c r="F71" s="106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1"/>
      <c r="B72" s="1062"/>
      <c r="C72" s="1062"/>
      <c r="D72" s="1062"/>
      <c r="E72" s="1062"/>
      <c r="F72" s="106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1"/>
      <c r="B73" s="1062"/>
      <c r="C73" s="1062"/>
      <c r="D73" s="1062"/>
      <c r="E73" s="1062"/>
      <c r="F73" s="106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1"/>
      <c r="B74" s="1062"/>
      <c r="C74" s="1062"/>
      <c r="D74" s="1062"/>
      <c r="E74" s="1062"/>
      <c r="F74" s="106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1"/>
      <c r="B75" s="1062"/>
      <c r="C75" s="1062"/>
      <c r="D75" s="1062"/>
      <c r="E75" s="1062"/>
      <c r="F75" s="106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1"/>
      <c r="B76" s="1062"/>
      <c r="C76" s="1062"/>
      <c r="D76" s="1062"/>
      <c r="E76" s="1062"/>
      <c r="F76" s="106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1"/>
      <c r="B77" s="1062"/>
      <c r="C77" s="1062"/>
      <c r="D77" s="1062"/>
      <c r="E77" s="1062"/>
      <c r="F77" s="106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1"/>
      <c r="B78" s="1062"/>
      <c r="C78" s="1062"/>
      <c r="D78" s="1062"/>
      <c r="E78" s="1062"/>
      <c r="F78" s="106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1"/>
      <c r="B79" s="1062"/>
      <c r="C79" s="1062"/>
      <c r="D79" s="1062"/>
      <c r="E79" s="1062"/>
      <c r="F79" s="106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1"/>
      <c r="B80" s="1062"/>
      <c r="C80" s="1062"/>
      <c r="D80" s="1062"/>
      <c r="E80" s="1062"/>
      <c r="F80" s="106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1"/>
      <c r="B81" s="1062"/>
      <c r="C81" s="1062"/>
      <c r="D81" s="1062"/>
      <c r="E81" s="1062"/>
      <c r="F81" s="1063"/>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1"/>
      <c r="B82" s="1062"/>
      <c r="C82" s="1062"/>
      <c r="D82" s="1062"/>
      <c r="E82" s="1062"/>
      <c r="F82" s="106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1"/>
      <c r="B83" s="1062"/>
      <c r="C83" s="1062"/>
      <c r="D83" s="1062"/>
      <c r="E83" s="1062"/>
      <c r="F83" s="1063"/>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1"/>
      <c r="B84" s="1062"/>
      <c r="C84" s="1062"/>
      <c r="D84" s="1062"/>
      <c r="E84" s="1062"/>
      <c r="F84" s="106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1"/>
      <c r="B85" s="1062"/>
      <c r="C85" s="1062"/>
      <c r="D85" s="1062"/>
      <c r="E85" s="1062"/>
      <c r="F85" s="106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1"/>
      <c r="B86" s="1062"/>
      <c r="C86" s="1062"/>
      <c r="D86" s="1062"/>
      <c r="E86" s="1062"/>
      <c r="F86" s="106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1"/>
      <c r="B87" s="1062"/>
      <c r="C87" s="1062"/>
      <c r="D87" s="1062"/>
      <c r="E87" s="1062"/>
      <c r="F87" s="106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1"/>
      <c r="B88" s="1062"/>
      <c r="C88" s="1062"/>
      <c r="D88" s="1062"/>
      <c r="E88" s="1062"/>
      <c r="F88" s="106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1"/>
      <c r="B89" s="1062"/>
      <c r="C89" s="1062"/>
      <c r="D89" s="1062"/>
      <c r="E89" s="1062"/>
      <c r="F89" s="106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1"/>
      <c r="B90" s="1062"/>
      <c r="C90" s="1062"/>
      <c r="D90" s="1062"/>
      <c r="E90" s="1062"/>
      <c r="F90" s="106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1"/>
      <c r="B91" s="1062"/>
      <c r="C91" s="1062"/>
      <c r="D91" s="1062"/>
      <c r="E91" s="1062"/>
      <c r="F91" s="106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1"/>
      <c r="B92" s="1062"/>
      <c r="C92" s="1062"/>
      <c r="D92" s="1062"/>
      <c r="E92" s="1062"/>
      <c r="F92" s="106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1"/>
      <c r="B93" s="1062"/>
      <c r="C93" s="1062"/>
      <c r="D93" s="1062"/>
      <c r="E93" s="1062"/>
      <c r="F93" s="106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1"/>
      <c r="B94" s="1062"/>
      <c r="C94" s="1062"/>
      <c r="D94" s="1062"/>
      <c r="E94" s="1062"/>
      <c r="F94" s="1063"/>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1"/>
      <c r="B95" s="1062"/>
      <c r="C95" s="1062"/>
      <c r="D95" s="1062"/>
      <c r="E95" s="1062"/>
      <c r="F95" s="106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1"/>
      <c r="B96" s="1062"/>
      <c r="C96" s="1062"/>
      <c r="D96" s="1062"/>
      <c r="E96" s="1062"/>
      <c r="F96" s="1063"/>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1"/>
      <c r="B97" s="1062"/>
      <c r="C97" s="1062"/>
      <c r="D97" s="1062"/>
      <c r="E97" s="1062"/>
      <c r="F97" s="106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1"/>
      <c r="B98" s="1062"/>
      <c r="C98" s="1062"/>
      <c r="D98" s="1062"/>
      <c r="E98" s="1062"/>
      <c r="F98" s="106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1"/>
      <c r="B99" s="1062"/>
      <c r="C99" s="1062"/>
      <c r="D99" s="1062"/>
      <c r="E99" s="1062"/>
      <c r="F99" s="106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1"/>
      <c r="B100" s="1062"/>
      <c r="C100" s="1062"/>
      <c r="D100" s="1062"/>
      <c r="E100" s="1062"/>
      <c r="F100" s="106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1"/>
      <c r="B101" s="1062"/>
      <c r="C101" s="1062"/>
      <c r="D101" s="1062"/>
      <c r="E101" s="1062"/>
      <c r="F101" s="106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1"/>
      <c r="B102" s="1062"/>
      <c r="C102" s="1062"/>
      <c r="D102" s="1062"/>
      <c r="E102" s="1062"/>
      <c r="F102" s="106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1"/>
      <c r="B103" s="1062"/>
      <c r="C103" s="1062"/>
      <c r="D103" s="1062"/>
      <c r="E103" s="1062"/>
      <c r="F103" s="106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1"/>
      <c r="B104" s="1062"/>
      <c r="C104" s="1062"/>
      <c r="D104" s="1062"/>
      <c r="E104" s="1062"/>
      <c r="F104" s="106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1"/>
      <c r="B105" s="1062"/>
      <c r="C105" s="1062"/>
      <c r="D105" s="1062"/>
      <c r="E105" s="1062"/>
      <c r="F105" s="106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1"/>
      <c r="B109" s="1062"/>
      <c r="C109" s="1062"/>
      <c r="D109" s="1062"/>
      <c r="E109" s="1062"/>
      <c r="F109" s="106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1"/>
      <c r="B110" s="1062"/>
      <c r="C110" s="1062"/>
      <c r="D110" s="1062"/>
      <c r="E110" s="1062"/>
      <c r="F110" s="1063"/>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1"/>
      <c r="B111" s="1062"/>
      <c r="C111" s="1062"/>
      <c r="D111" s="1062"/>
      <c r="E111" s="1062"/>
      <c r="F111" s="106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1"/>
      <c r="B112" s="1062"/>
      <c r="C112" s="1062"/>
      <c r="D112" s="1062"/>
      <c r="E112" s="1062"/>
      <c r="F112" s="106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1"/>
      <c r="B113" s="1062"/>
      <c r="C113" s="1062"/>
      <c r="D113" s="1062"/>
      <c r="E113" s="1062"/>
      <c r="F113" s="106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1"/>
      <c r="B114" s="1062"/>
      <c r="C114" s="1062"/>
      <c r="D114" s="1062"/>
      <c r="E114" s="1062"/>
      <c r="F114" s="106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1"/>
      <c r="B115" s="1062"/>
      <c r="C115" s="1062"/>
      <c r="D115" s="1062"/>
      <c r="E115" s="1062"/>
      <c r="F115" s="106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1"/>
      <c r="B116" s="1062"/>
      <c r="C116" s="1062"/>
      <c r="D116" s="1062"/>
      <c r="E116" s="1062"/>
      <c r="F116" s="106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1"/>
      <c r="B117" s="1062"/>
      <c r="C117" s="1062"/>
      <c r="D117" s="1062"/>
      <c r="E117" s="1062"/>
      <c r="F117" s="106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1"/>
      <c r="B118" s="1062"/>
      <c r="C118" s="1062"/>
      <c r="D118" s="1062"/>
      <c r="E118" s="1062"/>
      <c r="F118" s="106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1"/>
      <c r="B119" s="1062"/>
      <c r="C119" s="1062"/>
      <c r="D119" s="1062"/>
      <c r="E119" s="1062"/>
      <c r="F119" s="106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1"/>
      <c r="B120" s="1062"/>
      <c r="C120" s="1062"/>
      <c r="D120" s="1062"/>
      <c r="E120" s="1062"/>
      <c r="F120" s="106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1"/>
      <c r="B121" s="1062"/>
      <c r="C121" s="1062"/>
      <c r="D121" s="1062"/>
      <c r="E121" s="1062"/>
      <c r="F121" s="1063"/>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1"/>
      <c r="B122" s="1062"/>
      <c r="C122" s="1062"/>
      <c r="D122" s="1062"/>
      <c r="E122" s="1062"/>
      <c r="F122" s="106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1"/>
      <c r="B123" s="1062"/>
      <c r="C123" s="1062"/>
      <c r="D123" s="1062"/>
      <c r="E123" s="1062"/>
      <c r="F123" s="1063"/>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1"/>
      <c r="B124" s="1062"/>
      <c r="C124" s="1062"/>
      <c r="D124" s="1062"/>
      <c r="E124" s="1062"/>
      <c r="F124" s="106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1"/>
      <c r="B125" s="1062"/>
      <c r="C125" s="1062"/>
      <c r="D125" s="1062"/>
      <c r="E125" s="1062"/>
      <c r="F125" s="106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1"/>
      <c r="B126" s="1062"/>
      <c r="C126" s="1062"/>
      <c r="D126" s="1062"/>
      <c r="E126" s="1062"/>
      <c r="F126" s="106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1"/>
      <c r="B127" s="1062"/>
      <c r="C127" s="1062"/>
      <c r="D127" s="1062"/>
      <c r="E127" s="1062"/>
      <c r="F127" s="106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1"/>
      <c r="B128" s="1062"/>
      <c r="C128" s="1062"/>
      <c r="D128" s="1062"/>
      <c r="E128" s="1062"/>
      <c r="F128" s="106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1"/>
      <c r="B129" s="1062"/>
      <c r="C129" s="1062"/>
      <c r="D129" s="1062"/>
      <c r="E129" s="1062"/>
      <c r="F129" s="106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1"/>
      <c r="B130" s="1062"/>
      <c r="C130" s="1062"/>
      <c r="D130" s="1062"/>
      <c r="E130" s="1062"/>
      <c r="F130" s="106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1"/>
      <c r="B131" s="1062"/>
      <c r="C131" s="1062"/>
      <c r="D131" s="1062"/>
      <c r="E131" s="1062"/>
      <c r="F131" s="106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1"/>
      <c r="B132" s="1062"/>
      <c r="C132" s="1062"/>
      <c r="D132" s="1062"/>
      <c r="E132" s="1062"/>
      <c r="F132" s="106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1"/>
      <c r="B133" s="1062"/>
      <c r="C133" s="1062"/>
      <c r="D133" s="1062"/>
      <c r="E133" s="1062"/>
      <c r="F133" s="106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1"/>
      <c r="B134" s="1062"/>
      <c r="C134" s="1062"/>
      <c r="D134" s="1062"/>
      <c r="E134" s="1062"/>
      <c r="F134" s="1063"/>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1"/>
      <c r="B135" s="1062"/>
      <c r="C135" s="1062"/>
      <c r="D135" s="1062"/>
      <c r="E135" s="1062"/>
      <c r="F135" s="106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1"/>
      <c r="B136" s="1062"/>
      <c r="C136" s="1062"/>
      <c r="D136" s="1062"/>
      <c r="E136" s="1062"/>
      <c r="F136" s="1063"/>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1"/>
      <c r="B137" s="1062"/>
      <c r="C137" s="1062"/>
      <c r="D137" s="1062"/>
      <c r="E137" s="1062"/>
      <c r="F137" s="106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1"/>
      <c r="B138" s="1062"/>
      <c r="C138" s="1062"/>
      <c r="D138" s="1062"/>
      <c r="E138" s="1062"/>
      <c r="F138" s="106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1"/>
      <c r="B139" s="1062"/>
      <c r="C139" s="1062"/>
      <c r="D139" s="1062"/>
      <c r="E139" s="1062"/>
      <c r="F139" s="106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1"/>
      <c r="B140" s="1062"/>
      <c r="C140" s="1062"/>
      <c r="D140" s="1062"/>
      <c r="E140" s="1062"/>
      <c r="F140" s="106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1"/>
      <c r="B141" s="1062"/>
      <c r="C141" s="1062"/>
      <c r="D141" s="1062"/>
      <c r="E141" s="1062"/>
      <c r="F141" s="106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1"/>
      <c r="B142" s="1062"/>
      <c r="C142" s="1062"/>
      <c r="D142" s="1062"/>
      <c r="E142" s="1062"/>
      <c r="F142" s="106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1"/>
      <c r="B143" s="1062"/>
      <c r="C143" s="1062"/>
      <c r="D143" s="1062"/>
      <c r="E143" s="1062"/>
      <c r="F143" s="106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1"/>
      <c r="B144" s="1062"/>
      <c r="C144" s="1062"/>
      <c r="D144" s="1062"/>
      <c r="E144" s="1062"/>
      <c r="F144" s="106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1"/>
      <c r="B145" s="1062"/>
      <c r="C145" s="1062"/>
      <c r="D145" s="1062"/>
      <c r="E145" s="1062"/>
      <c r="F145" s="106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1"/>
      <c r="B146" s="1062"/>
      <c r="C146" s="1062"/>
      <c r="D146" s="1062"/>
      <c r="E146" s="1062"/>
      <c r="F146" s="106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1"/>
      <c r="B147" s="1062"/>
      <c r="C147" s="1062"/>
      <c r="D147" s="1062"/>
      <c r="E147" s="1062"/>
      <c r="F147" s="1063"/>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1"/>
      <c r="B148" s="1062"/>
      <c r="C148" s="1062"/>
      <c r="D148" s="1062"/>
      <c r="E148" s="1062"/>
      <c r="F148" s="106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1"/>
      <c r="B149" s="1062"/>
      <c r="C149" s="1062"/>
      <c r="D149" s="1062"/>
      <c r="E149" s="1062"/>
      <c r="F149" s="1063"/>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1"/>
      <c r="B150" s="1062"/>
      <c r="C150" s="1062"/>
      <c r="D150" s="1062"/>
      <c r="E150" s="1062"/>
      <c r="F150" s="106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1"/>
      <c r="B151" s="1062"/>
      <c r="C151" s="1062"/>
      <c r="D151" s="1062"/>
      <c r="E151" s="1062"/>
      <c r="F151" s="106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1"/>
      <c r="B152" s="1062"/>
      <c r="C152" s="1062"/>
      <c r="D152" s="1062"/>
      <c r="E152" s="1062"/>
      <c r="F152" s="106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1"/>
      <c r="B153" s="1062"/>
      <c r="C153" s="1062"/>
      <c r="D153" s="1062"/>
      <c r="E153" s="1062"/>
      <c r="F153" s="106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1"/>
      <c r="B154" s="1062"/>
      <c r="C154" s="1062"/>
      <c r="D154" s="1062"/>
      <c r="E154" s="1062"/>
      <c r="F154" s="106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1"/>
      <c r="B155" s="1062"/>
      <c r="C155" s="1062"/>
      <c r="D155" s="1062"/>
      <c r="E155" s="1062"/>
      <c r="F155" s="106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1"/>
      <c r="B156" s="1062"/>
      <c r="C156" s="1062"/>
      <c r="D156" s="1062"/>
      <c r="E156" s="1062"/>
      <c r="F156" s="106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1"/>
      <c r="B157" s="1062"/>
      <c r="C157" s="1062"/>
      <c r="D157" s="1062"/>
      <c r="E157" s="1062"/>
      <c r="F157" s="106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1"/>
      <c r="B158" s="1062"/>
      <c r="C158" s="1062"/>
      <c r="D158" s="1062"/>
      <c r="E158" s="1062"/>
      <c r="F158" s="106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1"/>
      <c r="B162" s="1062"/>
      <c r="C162" s="1062"/>
      <c r="D162" s="1062"/>
      <c r="E162" s="1062"/>
      <c r="F162" s="106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1"/>
      <c r="B163" s="1062"/>
      <c r="C163" s="1062"/>
      <c r="D163" s="1062"/>
      <c r="E163" s="1062"/>
      <c r="F163" s="1063"/>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1"/>
      <c r="B164" s="1062"/>
      <c r="C164" s="1062"/>
      <c r="D164" s="1062"/>
      <c r="E164" s="1062"/>
      <c r="F164" s="106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1"/>
      <c r="B165" s="1062"/>
      <c r="C165" s="1062"/>
      <c r="D165" s="1062"/>
      <c r="E165" s="1062"/>
      <c r="F165" s="106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1"/>
      <c r="B166" s="1062"/>
      <c r="C166" s="1062"/>
      <c r="D166" s="1062"/>
      <c r="E166" s="1062"/>
      <c r="F166" s="106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1"/>
      <c r="B167" s="1062"/>
      <c r="C167" s="1062"/>
      <c r="D167" s="1062"/>
      <c r="E167" s="1062"/>
      <c r="F167" s="106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1"/>
      <c r="B168" s="1062"/>
      <c r="C168" s="1062"/>
      <c r="D168" s="1062"/>
      <c r="E168" s="1062"/>
      <c r="F168" s="106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1"/>
      <c r="B169" s="1062"/>
      <c r="C169" s="1062"/>
      <c r="D169" s="1062"/>
      <c r="E169" s="1062"/>
      <c r="F169" s="106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1"/>
      <c r="B170" s="1062"/>
      <c r="C170" s="1062"/>
      <c r="D170" s="1062"/>
      <c r="E170" s="1062"/>
      <c r="F170" s="106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1"/>
      <c r="B171" s="1062"/>
      <c r="C171" s="1062"/>
      <c r="D171" s="1062"/>
      <c r="E171" s="1062"/>
      <c r="F171" s="106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1"/>
      <c r="B172" s="1062"/>
      <c r="C172" s="1062"/>
      <c r="D172" s="1062"/>
      <c r="E172" s="1062"/>
      <c r="F172" s="106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1"/>
      <c r="B173" s="1062"/>
      <c r="C173" s="1062"/>
      <c r="D173" s="1062"/>
      <c r="E173" s="1062"/>
      <c r="F173" s="106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1"/>
      <c r="B174" s="1062"/>
      <c r="C174" s="1062"/>
      <c r="D174" s="1062"/>
      <c r="E174" s="1062"/>
      <c r="F174" s="1063"/>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1"/>
      <c r="B175" s="1062"/>
      <c r="C175" s="1062"/>
      <c r="D175" s="1062"/>
      <c r="E175" s="1062"/>
      <c r="F175" s="106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1"/>
      <c r="B176" s="1062"/>
      <c r="C176" s="1062"/>
      <c r="D176" s="1062"/>
      <c r="E176" s="1062"/>
      <c r="F176" s="1063"/>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1"/>
      <c r="B177" s="1062"/>
      <c r="C177" s="1062"/>
      <c r="D177" s="1062"/>
      <c r="E177" s="1062"/>
      <c r="F177" s="106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1"/>
      <c r="B178" s="1062"/>
      <c r="C178" s="1062"/>
      <c r="D178" s="1062"/>
      <c r="E178" s="1062"/>
      <c r="F178" s="106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1"/>
      <c r="B179" s="1062"/>
      <c r="C179" s="1062"/>
      <c r="D179" s="1062"/>
      <c r="E179" s="1062"/>
      <c r="F179" s="106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1"/>
      <c r="B180" s="1062"/>
      <c r="C180" s="1062"/>
      <c r="D180" s="1062"/>
      <c r="E180" s="1062"/>
      <c r="F180" s="106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1"/>
      <c r="B181" s="1062"/>
      <c r="C181" s="1062"/>
      <c r="D181" s="1062"/>
      <c r="E181" s="1062"/>
      <c r="F181" s="106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1"/>
      <c r="B182" s="1062"/>
      <c r="C182" s="1062"/>
      <c r="D182" s="1062"/>
      <c r="E182" s="1062"/>
      <c r="F182" s="106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1"/>
      <c r="B183" s="1062"/>
      <c r="C183" s="1062"/>
      <c r="D183" s="1062"/>
      <c r="E183" s="1062"/>
      <c r="F183" s="106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1"/>
      <c r="B184" s="1062"/>
      <c r="C184" s="1062"/>
      <c r="D184" s="1062"/>
      <c r="E184" s="1062"/>
      <c r="F184" s="106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1"/>
      <c r="B185" s="1062"/>
      <c r="C185" s="1062"/>
      <c r="D185" s="1062"/>
      <c r="E185" s="1062"/>
      <c r="F185" s="106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1"/>
      <c r="B186" s="1062"/>
      <c r="C186" s="1062"/>
      <c r="D186" s="1062"/>
      <c r="E186" s="1062"/>
      <c r="F186" s="106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1"/>
      <c r="B187" s="1062"/>
      <c r="C187" s="1062"/>
      <c r="D187" s="1062"/>
      <c r="E187" s="1062"/>
      <c r="F187" s="1063"/>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1"/>
      <c r="B188" s="1062"/>
      <c r="C188" s="1062"/>
      <c r="D188" s="1062"/>
      <c r="E188" s="1062"/>
      <c r="F188" s="106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1"/>
      <c r="B189" s="1062"/>
      <c r="C189" s="1062"/>
      <c r="D189" s="1062"/>
      <c r="E189" s="1062"/>
      <c r="F189" s="1063"/>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1"/>
      <c r="B190" s="1062"/>
      <c r="C190" s="1062"/>
      <c r="D190" s="1062"/>
      <c r="E190" s="1062"/>
      <c r="F190" s="106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1"/>
      <c r="B191" s="1062"/>
      <c r="C191" s="1062"/>
      <c r="D191" s="1062"/>
      <c r="E191" s="1062"/>
      <c r="F191" s="106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1"/>
      <c r="B192" s="1062"/>
      <c r="C192" s="1062"/>
      <c r="D192" s="1062"/>
      <c r="E192" s="1062"/>
      <c r="F192" s="106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1"/>
      <c r="B193" s="1062"/>
      <c r="C193" s="1062"/>
      <c r="D193" s="1062"/>
      <c r="E193" s="1062"/>
      <c r="F193" s="106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1"/>
      <c r="B194" s="1062"/>
      <c r="C194" s="1062"/>
      <c r="D194" s="1062"/>
      <c r="E194" s="1062"/>
      <c r="F194" s="106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1"/>
      <c r="B195" s="1062"/>
      <c r="C195" s="1062"/>
      <c r="D195" s="1062"/>
      <c r="E195" s="1062"/>
      <c r="F195" s="106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1"/>
      <c r="B196" s="1062"/>
      <c r="C196" s="1062"/>
      <c r="D196" s="1062"/>
      <c r="E196" s="1062"/>
      <c r="F196" s="106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1"/>
      <c r="B197" s="1062"/>
      <c r="C197" s="1062"/>
      <c r="D197" s="1062"/>
      <c r="E197" s="1062"/>
      <c r="F197" s="106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1"/>
      <c r="B198" s="1062"/>
      <c r="C198" s="1062"/>
      <c r="D198" s="1062"/>
      <c r="E198" s="1062"/>
      <c r="F198" s="106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1"/>
      <c r="B199" s="1062"/>
      <c r="C199" s="1062"/>
      <c r="D199" s="1062"/>
      <c r="E199" s="1062"/>
      <c r="F199" s="106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1"/>
      <c r="B200" s="1062"/>
      <c r="C200" s="1062"/>
      <c r="D200" s="1062"/>
      <c r="E200" s="1062"/>
      <c r="F200" s="1063"/>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1"/>
      <c r="B201" s="1062"/>
      <c r="C201" s="1062"/>
      <c r="D201" s="1062"/>
      <c r="E201" s="1062"/>
      <c r="F201" s="106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1"/>
      <c r="B202" s="1062"/>
      <c r="C202" s="1062"/>
      <c r="D202" s="1062"/>
      <c r="E202" s="1062"/>
      <c r="F202" s="1063"/>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1"/>
      <c r="B203" s="1062"/>
      <c r="C203" s="1062"/>
      <c r="D203" s="1062"/>
      <c r="E203" s="1062"/>
      <c r="F203" s="106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1"/>
      <c r="B204" s="1062"/>
      <c r="C204" s="1062"/>
      <c r="D204" s="1062"/>
      <c r="E204" s="1062"/>
      <c r="F204" s="106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1"/>
      <c r="B205" s="1062"/>
      <c r="C205" s="1062"/>
      <c r="D205" s="1062"/>
      <c r="E205" s="1062"/>
      <c r="F205" s="106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1"/>
      <c r="B206" s="1062"/>
      <c r="C206" s="1062"/>
      <c r="D206" s="1062"/>
      <c r="E206" s="1062"/>
      <c r="F206" s="106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1"/>
      <c r="B207" s="1062"/>
      <c r="C207" s="1062"/>
      <c r="D207" s="1062"/>
      <c r="E207" s="1062"/>
      <c r="F207" s="106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1"/>
      <c r="B208" s="1062"/>
      <c r="C208" s="1062"/>
      <c r="D208" s="1062"/>
      <c r="E208" s="1062"/>
      <c r="F208" s="106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1"/>
      <c r="B209" s="1062"/>
      <c r="C209" s="1062"/>
      <c r="D209" s="1062"/>
      <c r="E209" s="1062"/>
      <c r="F209" s="106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1"/>
      <c r="B210" s="1062"/>
      <c r="C210" s="1062"/>
      <c r="D210" s="1062"/>
      <c r="E210" s="1062"/>
      <c r="F210" s="106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1"/>
      <c r="B211" s="1062"/>
      <c r="C211" s="1062"/>
      <c r="D211" s="1062"/>
      <c r="E211" s="1062"/>
      <c r="F211" s="106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1"/>
      <c r="B215" s="1062"/>
      <c r="C215" s="1062"/>
      <c r="D215" s="1062"/>
      <c r="E215" s="1062"/>
      <c r="F215" s="106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1"/>
      <c r="B216" s="1062"/>
      <c r="C216" s="1062"/>
      <c r="D216" s="1062"/>
      <c r="E216" s="1062"/>
      <c r="F216" s="1063"/>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1"/>
      <c r="B217" s="1062"/>
      <c r="C217" s="1062"/>
      <c r="D217" s="1062"/>
      <c r="E217" s="1062"/>
      <c r="F217" s="106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1"/>
      <c r="B218" s="1062"/>
      <c r="C218" s="1062"/>
      <c r="D218" s="1062"/>
      <c r="E218" s="1062"/>
      <c r="F218" s="106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1"/>
      <c r="B219" s="1062"/>
      <c r="C219" s="1062"/>
      <c r="D219" s="1062"/>
      <c r="E219" s="1062"/>
      <c r="F219" s="106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1"/>
      <c r="B220" s="1062"/>
      <c r="C220" s="1062"/>
      <c r="D220" s="1062"/>
      <c r="E220" s="1062"/>
      <c r="F220" s="106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1"/>
      <c r="B221" s="1062"/>
      <c r="C221" s="1062"/>
      <c r="D221" s="1062"/>
      <c r="E221" s="1062"/>
      <c r="F221" s="106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1"/>
      <c r="B222" s="1062"/>
      <c r="C222" s="1062"/>
      <c r="D222" s="1062"/>
      <c r="E222" s="1062"/>
      <c r="F222" s="106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1"/>
      <c r="B223" s="1062"/>
      <c r="C223" s="1062"/>
      <c r="D223" s="1062"/>
      <c r="E223" s="1062"/>
      <c r="F223" s="106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1"/>
      <c r="B224" s="1062"/>
      <c r="C224" s="1062"/>
      <c r="D224" s="1062"/>
      <c r="E224" s="1062"/>
      <c r="F224" s="106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1"/>
      <c r="B225" s="1062"/>
      <c r="C225" s="1062"/>
      <c r="D225" s="1062"/>
      <c r="E225" s="1062"/>
      <c r="F225" s="106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1"/>
      <c r="B226" s="1062"/>
      <c r="C226" s="1062"/>
      <c r="D226" s="1062"/>
      <c r="E226" s="1062"/>
      <c r="F226" s="106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1"/>
      <c r="B227" s="1062"/>
      <c r="C227" s="1062"/>
      <c r="D227" s="1062"/>
      <c r="E227" s="1062"/>
      <c r="F227" s="1063"/>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1"/>
      <c r="B228" s="1062"/>
      <c r="C228" s="1062"/>
      <c r="D228" s="1062"/>
      <c r="E228" s="1062"/>
      <c r="F228" s="106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1"/>
      <c r="B229" s="1062"/>
      <c r="C229" s="1062"/>
      <c r="D229" s="1062"/>
      <c r="E229" s="1062"/>
      <c r="F229" s="1063"/>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1"/>
      <c r="B230" s="1062"/>
      <c r="C230" s="1062"/>
      <c r="D230" s="1062"/>
      <c r="E230" s="1062"/>
      <c r="F230" s="106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1"/>
      <c r="B231" s="1062"/>
      <c r="C231" s="1062"/>
      <c r="D231" s="1062"/>
      <c r="E231" s="1062"/>
      <c r="F231" s="106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1"/>
      <c r="B232" s="1062"/>
      <c r="C232" s="1062"/>
      <c r="D232" s="1062"/>
      <c r="E232" s="1062"/>
      <c r="F232" s="106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1"/>
      <c r="B233" s="1062"/>
      <c r="C233" s="1062"/>
      <c r="D233" s="1062"/>
      <c r="E233" s="1062"/>
      <c r="F233" s="106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1"/>
      <c r="B234" s="1062"/>
      <c r="C234" s="1062"/>
      <c r="D234" s="1062"/>
      <c r="E234" s="1062"/>
      <c r="F234" s="106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1"/>
      <c r="B235" s="1062"/>
      <c r="C235" s="1062"/>
      <c r="D235" s="1062"/>
      <c r="E235" s="1062"/>
      <c r="F235" s="106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1"/>
      <c r="B236" s="1062"/>
      <c r="C236" s="1062"/>
      <c r="D236" s="1062"/>
      <c r="E236" s="1062"/>
      <c r="F236" s="106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1"/>
      <c r="B237" s="1062"/>
      <c r="C237" s="1062"/>
      <c r="D237" s="1062"/>
      <c r="E237" s="1062"/>
      <c r="F237" s="106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1"/>
      <c r="B238" s="1062"/>
      <c r="C238" s="1062"/>
      <c r="D238" s="1062"/>
      <c r="E238" s="1062"/>
      <c r="F238" s="106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1"/>
      <c r="B239" s="1062"/>
      <c r="C239" s="1062"/>
      <c r="D239" s="1062"/>
      <c r="E239" s="1062"/>
      <c r="F239" s="106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1"/>
      <c r="B240" s="1062"/>
      <c r="C240" s="1062"/>
      <c r="D240" s="1062"/>
      <c r="E240" s="1062"/>
      <c r="F240" s="1063"/>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1"/>
      <c r="B241" s="1062"/>
      <c r="C241" s="1062"/>
      <c r="D241" s="1062"/>
      <c r="E241" s="1062"/>
      <c r="F241" s="106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1"/>
      <c r="B242" s="1062"/>
      <c r="C242" s="1062"/>
      <c r="D242" s="1062"/>
      <c r="E242" s="1062"/>
      <c r="F242" s="1063"/>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1"/>
      <c r="B243" s="1062"/>
      <c r="C243" s="1062"/>
      <c r="D243" s="1062"/>
      <c r="E243" s="1062"/>
      <c r="F243" s="106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1"/>
      <c r="B244" s="1062"/>
      <c r="C244" s="1062"/>
      <c r="D244" s="1062"/>
      <c r="E244" s="1062"/>
      <c r="F244" s="106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1"/>
      <c r="B245" s="1062"/>
      <c r="C245" s="1062"/>
      <c r="D245" s="1062"/>
      <c r="E245" s="1062"/>
      <c r="F245" s="106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1"/>
      <c r="B246" s="1062"/>
      <c r="C246" s="1062"/>
      <c r="D246" s="1062"/>
      <c r="E246" s="1062"/>
      <c r="F246" s="106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1"/>
      <c r="B247" s="1062"/>
      <c r="C247" s="1062"/>
      <c r="D247" s="1062"/>
      <c r="E247" s="1062"/>
      <c r="F247" s="106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1"/>
      <c r="B248" s="1062"/>
      <c r="C248" s="1062"/>
      <c r="D248" s="1062"/>
      <c r="E248" s="1062"/>
      <c r="F248" s="106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1"/>
      <c r="B249" s="1062"/>
      <c r="C249" s="1062"/>
      <c r="D249" s="1062"/>
      <c r="E249" s="1062"/>
      <c r="F249" s="106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1"/>
      <c r="B250" s="1062"/>
      <c r="C250" s="1062"/>
      <c r="D250" s="1062"/>
      <c r="E250" s="1062"/>
      <c r="F250" s="106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1"/>
      <c r="B251" s="1062"/>
      <c r="C251" s="1062"/>
      <c r="D251" s="1062"/>
      <c r="E251" s="1062"/>
      <c r="F251" s="106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1"/>
      <c r="B252" s="1062"/>
      <c r="C252" s="1062"/>
      <c r="D252" s="1062"/>
      <c r="E252" s="1062"/>
      <c r="F252" s="106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1"/>
      <c r="B253" s="1062"/>
      <c r="C253" s="1062"/>
      <c r="D253" s="1062"/>
      <c r="E253" s="1062"/>
      <c r="F253" s="1063"/>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1"/>
      <c r="B254" s="1062"/>
      <c r="C254" s="1062"/>
      <c r="D254" s="1062"/>
      <c r="E254" s="1062"/>
      <c r="F254" s="106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1"/>
      <c r="B255" s="1062"/>
      <c r="C255" s="1062"/>
      <c r="D255" s="1062"/>
      <c r="E255" s="1062"/>
      <c r="F255" s="1063"/>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1"/>
      <c r="B256" s="1062"/>
      <c r="C256" s="1062"/>
      <c r="D256" s="1062"/>
      <c r="E256" s="1062"/>
      <c r="F256" s="106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1"/>
      <c r="B257" s="1062"/>
      <c r="C257" s="1062"/>
      <c r="D257" s="1062"/>
      <c r="E257" s="1062"/>
      <c r="F257" s="106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1"/>
      <c r="B258" s="1062"/>
      <c r="C258" s="1062"/>
      <c r="D258" s="1062"/>
      <c r="E258" s="1062"/>
      <c r="F258" s="106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1"/>
      <c r="B259" s="1062"/>
      <c r="C259" s="1062"/>
      <c r="D259" s="1062"/>
      <c r="E259" s="1062"/>
      <c r="F259" s="106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1"/>
      <c r="B260" s="1062"/>
      <c r="C260" s="1062"/>
      <c r="D260" s="1062"/>
      <c r="E260" s="1062"/>
      <c r="F260" s="106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1"/>
      <c r="B261" s="1062"/>
      <c r="C261" s="1062"/>
      <c r="D261" s="1062"/>
      <c r="E261" s="1062"/>
      <c r="F261" s="106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1"/>
      <c r="B262" s="1062"/>
      <c r="C262" s="1062"/>
      <c r="D262" s="1062"/>
      <c r="E262" s="1062"/>
      <c r="F262" s="106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1"/>
      <c r="B263" s="1062"/>
      <c r="C263" s="1062"/>
      <c r="D263" s="1062"/>
      <c r="E263" s="1062"/>
      <c r="F263" s="106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1"/>
      <c r="B264" s="1062"/>
      <c r="C264" s="1062"/>
      <c r="D264" s="1062"/>
      <c r="E264" s="1062"/>
      <c r="F264" s="106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2">
        <v>1</v>
      </c>
      <c r="B4" s="107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2">
        <v>2</v>
      </c>
      <c r="B5" s="107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2">
        <v>3</v>
      </c>
      <c r="B6" s="107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2">
        <v>4</v>
      </c>
      <c r="B7" s="107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2">
        <v>5</v>
      </c>
      <c r="B8" s="107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2">
        <v>6</v>
      </c>
      <c r="B9" s="107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2">
        <v>7</v>
      </c>
      <c r="B10" s="107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2">
        <v>8</v>
      </c>
      <c r="B11" s="107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2">
        <v>9</v>
      </c>
      <c r="B12" s="107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2">
        <v>10</v>
      </c>
      <c r="B13" s="107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2">
        <v>11</v>
      </c>
      <c r="B14" s="107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2">
        <v>12</v>
      </c>
      <c r="B15" s="107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2">
        <v>13</v>
      </c>
      <c r="B16" s="107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2">
        <v>14</v>
      </c>
      <c r="B17" s="107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2">
        <v>15</v>
      </c>
      <c r="B18" s="107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2">
        <v>16</v>
      </c>
      <c r="B19" s="107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2">
        <v>17</v>
      </c>
      <c r="B20" s="107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2">
        <v>18</v>
      </c>
      <c r="B21" s="107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2">
        <v>19</v>
      </c>
      <c r="B22" s="107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2">
        <v>20</v>
      </c>
      <c r="B23" s="107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2">
        <v>21</v>
      </c>
      <c r="B24" s="107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2">
        <v>22</v>
      </c>
      <c r="B25" s="107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2">
        <v>23</v>
      </c>
      <c r="B26" s="107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2">
        <v>24</v>
      </c>
      <c r="B27" s="107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2">
        <v>25</v>
      </c>
      <c r="B28" s="107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2">
        <v>26</v>
      </c>
      <c r="B29" s="107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2">
        <v>27</v>
      </c>
      <c r="B30" s="107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2">
        <v>28</v>
      </c>
      <c r="B31" s="107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2">
        <v>29</v>
      </c>
      <c r="B32" s="107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2">
        <v>30</v>
      </c>
      <c r="B33" s="107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2">
        <v>1</v>
      </c>
      <c r="B37" s="107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2">
        <v>2</v>
      </c>
      <c r="B38" s="107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2">
        <v>3</v>
      </c>
      <c r="B39" s="107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2">
        <v>4</v>
      </c>
      <c r="B40" s="107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2">
        <v>5</v>
      </c>
      <c r="B41" s="107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2">
        <v>6</v>
      </c>
      <c r="B42" s="107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2">
        <v>7</v>
      </c>
      <c r="B43" s="107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2">
        <v>8</v>
      </c>
      <c r="B44" s="107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2">
        <v>9</v>
      </c>
      <c r="B45" s="107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2">
        <v>10</v>
      </c>
      <c r="B46" s="107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2">
        <v>11</v>
      </c>
      <c r="B47" s="107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2">
        <v>12</v>
      </c>
      <c r="B48" s="107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2">
        <v>13</v>
      </c>
      <c r="B49" s="107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2">
        <v>14</v>
      </c>
      <c r="B50" s="107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2">
        <v>15</v>
      </c>
      <c r="B51" s="107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2">
        <v>16</v>
      </c>
      <c r="B52" s="107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2">
        <v>17</v>
      </c>
      <c r="B53" s="107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2">
        <v>18</v>
      </c>
      <c r="B54" s="107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2">
        <v>19</v>
      </c>
      <c r="B55" s="107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2">
        <v>20</v>
      </c>
      <c r="B56" s="107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2">
        <v>21</v>
      </c>
      <c r="B57" s="107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2">
        <v>22</v>
      </c>
      <c r="B58" s="107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2">
        <v>23</v>
      </c>
      <c r="B59" s="107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2">
        <v>24</v>
      </c>
      <c r="B60" s="107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2">
        <v>25</v>
      </c>
      <c r="B61" s="107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2">
        <v>26</v>
      </c>
      <c r="B62" s="107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2">
        <v>27</v>
      </c>
      <c r="B63" s="107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2">
        <v>28</v>
      </c>
      <c r="B64" s="107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2">
        <v>29</v>
      </c>
      <c r="B65" s="107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2">
        <v>30</v>
      </c>
      <c r="B66" s="107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2">
        <v>1</v>
      </c>
      <c r="B70" s="107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2">
        <v>2</v>
      </c>
      <c r="B71" s="107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2">
        <v>3</v>
      </c>
      <c r="B72" s="107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2">
        <v>4</v>
      </c>
      <c r="B73" s="107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2">
        <v>5</v>
      </c>
      <c r="B74" s="107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2">
        <v>6</v>
      </c>
      <c r="B75" s="107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2">
        <v>7</v>
      </c>
      <c r="B76" s="107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2">
        <v>8</v>
      </c>
      <c r="B77" s="107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2">
        <v>9</v>
      </c>
      <c r="B78" s="107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2">
        <v>10</v>
      </c>
      <c r="B79" s="107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2">
        <v>11</v>
      </c>
      <c r="B80" s="107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2">
        <v>12</v>
      </c>
      <c r="B81" s="107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2">
        <v>13</v>
      </c>
      <c r="B82" s="107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2">
        <v>14</v>
      </c>
      <c r="B83" s="107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2">
        <v>15</v>
      </c>
      <c r="B84" s="107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2">
        <v>16</v>
      </c>
      <c r="B85" s="107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2">
        <v>17</v>
      </c>
      <c r="B86" s="107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2">
        <v>18</v>
      </c>
      <c r="B87" s="107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2">
        <v>19</v>
      </c>
      <c r="B88" s="107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2">
        <v>20</v>
      </c>
      <c r="B89" s="107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2">
        <v>21</v>
      </c>
      <c r="B90" s="107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2">
        <v>22</v>
      </c>
      <c r="B91" s="107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2">
        <v>23</v>
      </c>
      <c r="B92" s="107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2">
        <v>24</v>
      </c>
      <c r="B93" s="107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2">
        <v>25</v>
      </c>
      <c r="B94" s="107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2">
        <v>26</v>
      </c>
      <c r="B95" s="107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2">
        <v>27</v>
      </c>
      <c r="B96" s="107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2">
        <v>28</v>
      </c>
      <c r="B97" s="107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2">
        <v>29</v>
      </c>
      <c r="B98" s="107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2">
        <v>30</v>
      </c>
      <c r="B99" s="107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2">
        <v>1</v>
      </c>
      <c r="B103" s="107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2">
        <v>2</v>
      </c>
      <c r="B104" s="107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2">
        <v>3</v>
      </c>
      <c r="B105" s="107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2">
        <v>4</v>
      </c>
      <c r="B106" s="107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2">
        <v>5</v>
      </c>
      <c r="B107" s="107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2">
        <v>6</v>
      </c>
      <c r="B108" s="107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2">
        <v>7</v>
      </c>
      <c r="B109" s="107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2">
        <v>8</v>
      </c>
      <c r="B110" s="107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2">
        <v>9</v>
      </c>
      <c r="B111" s="107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2">
        <v>10</v>
      </c>
      <c r="B112" s="107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2">
        <v>11</v>
      </c>
      <c r="B113" s="107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2">
        <v>12</v>
      </c>
      <c r="B114" s="107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2">
        <v>13</v>
      </c>
      <c r="B115" s="107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2">
        <v>14</v>
      </c>
      <c r="B116" s="107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2">
        <v>15</v>
      </c>
      <c r="B117" s="107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2">
        <v>16</v>
      </c>
      <c r="B118" s="107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2">
        <v>17</v>
      </c>
      <c r="B119" s="107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2">
        <v>18</v>
      </c>
      <c r="B120" s="107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2">
        <v>19</v>
      </c>
      <c r="B121" s="107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2">
        <v>20</v>
      </c>
      <c r="B122" s="107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2">
        <v>21</v>
      </c>
      <c r="B123" s="107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2">
        <v>22</v>
      </c>
      <c r="B124" s="107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2">
        <v>23</v>
      </c>
      <c r="B125" s="107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2">
        <v>24</v>
      </c>
      <c r="B126" s="107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2">
        <v>25</v>
      </c>
      <c r="B127" s="107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2">
        <v>26</v>
      </c>
      <c r="B128" s="107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2">
        <v>27</v>
      </c>
      <c r="B129" s="107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2">
        <v>28</v>
      </c>
      <c r="B130" s="107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2">
        <v>29</v>
      </c>
      <c r="B131" s="107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2">
        <v>30</v>
      </c>
      <c r="B132" s="107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2">
        <v>1</v>
      </c>
      <c r="B136" s="107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2">
        <v>2</v>
      </c>
      <c r="B137" s="107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2">
        <v>3</v>
      </c>
      <c r="B138" s="107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2">
        <v>4</v>
      </c>
      <c r="B139" s="107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2">
        <v>5</v>
      </c>
      <c r="B140" s="107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2">
        <v>6</v>
      </c>
      <c r="B141" s="107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2">
        <v>7</v>
      </c>
      <c r="B142" s="107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2">
        <v>8</v>
      </c>
      <c r="B143" s="107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2">
        <v>9</v>
      </c>
      <c r="B144" s="107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2">
        <v>10</v>
      </c>
      <c r="B145" s="107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2">
        <v>11</v>
      </c>
      <c r="B146" s="107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2">
        <v>12</v>
      </c>
      <c r="B147" s="107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2">
        <v>13</v>
      </c>
      <c r="B148" s="107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2">
        <v>14</v>
      </c>
      <c r="B149" s="107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2">
        <v>15</v>
      </c>
      <c r="B150" s="107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2">
        <v>16</v>
      </c>
      <c r="B151" s="107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2">
        <v>17</v>
      </c>
      <c r="B152" s="107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2">
        <v>18</v>
      </c>
      <c r="B153" s="107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2">
        <v>19</v>
      </c>
      <c r="B154" s="107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2">
        <v>20</v>
      </c>
      <c r="B155" s="107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2">
        <v>21</v>
      </c>
      <c r="B156" s="107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2">
        <v>22</v>
      </c>
      <c r="B157" s="107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2">
        <v>23</v>
      </c>
      <c r="B158" s="107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2">
        <v>24</v>
      </c>
      <c r="B159" s="107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2">
        <v>25</v>
      </c>
      <c r="B160" s="107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2">
        <v>26</v>
      </c>
      <c r="B161" s="107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2">
        <v>27</v>
      </c>
      <c r="B162" s="107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2">
        <v>28</v>
      </c>
      <c r="B163" s="107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2">
        <v>29</v>
      </c>
      <c r="B164" s="107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2">
        <v>30</v>
      </c>
      <c r="B165" s="107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2">
        <v>1</v>
      </c>
      <c r="B169" s="107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2">
        <v>2</v>
      </c>
      <c r="B170" s="107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2">
        <v>3</v>
      </c>
      <c r="B171" s="107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2">
        <v>4</v>
      </c>
      <c r="B172" s="107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2">
        <v>5</v>
      </c>
      <c r="B173" s="107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2">
        <v>6</v>
      </c>
      <c r="B174" s="107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2">
        <v>7</v>
      </c>
      <c r="B175" s="107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2">
        <v>8</v>
      </c>
      <c r="B176" s="107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2">
        <v>9</v>
      </c>
      <c r="B177" s="107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2">
        <v>10</v>
      </c>
      <c r="B178" s="107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2">
        <v>11</v>
      </c>
      <c r="B179" s="107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2">
        <v>12</v>
      </c>
      <c r="B180" s="107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2">
        <v>13</v>
      </c>
      <c r="B181" s="107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2">
        <v>14</v>
      </c>
      <c r="B182" s="107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2">
        <v>15</v>
      </c>
      <c r="B183" s="107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2">
        <v>16</v>
      </c>
      <c r="B184" s="107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2">
        <v>17</v>
      </c>
      <c r="B185" s="107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2">
        <v>18</v>
      </c>
      <c r="B186" s="107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2">
        <v>19</v>
      </c>
      <c r="B187" s="107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2">
        <v>20</v>
      </c>
      <c r="B188" s="107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2">
        <v>21</v>
      </c>
      <c r="B189" s="107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2">
        <v>22</v>
      </c>
      <c r="B190" s="107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2">
        <v>23</v>
      </c>
      <c r="B191" s="107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2">
        <v>24</v>
      </c>
      <c r="B192" s="107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2">
        <v>25</v>
      </c>
      <c r="B193" s="107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2">
        <v>26</v>
      </c>
      <c r="B194" s="107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2">
        <v>27</v>
      </c>
      <c r="B195" s="107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2">
        <v>28</v>
      </c>
      <c r="B196" s="107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2">
        <v>29</v>
      </c>
      <c r="B197" s="107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2">
        <v>30</v>
      </c>
      <c r="B198" s="107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2">
        <v>1</v>
      </c>
      <c r="B202" s="107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2">
        <v>2</v>
      </c>
      <c r="B203" s="107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2">
        <v>3</v>
      </c>
      <c r="B204" s="107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2">
        <v>4</v>
      </c>
      <c r="B205" s="107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2">
        <v>5</v>
      </c>
      <c r="B206" s="107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2">
        <v>6</v>
      </c>
      <c r="B207" s="107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2">
        <v>7</v>
      </c>
      <c r="B208" s="107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2">
        <v>8</v>
      </c>
      <c r="B209" s="107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2">
        <v>9</v>
      </c>
      <c r="B210" s="107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2">
        <v>10</v>
      </c>
      <c r="B211" s="107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2">
        <v>11</v>
      </c>
      <c r="B212" s="107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2">
        <v>12</v>
      </c>
      <c r="B213" s="107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2">
        <v>13</v>
      </c>
      <c r="B214" s="107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2">
        <v>14</v>
      </c>
      <c r="B215" s="107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2">
        <v>15</v>
      </c>
      <c r="B216" s="107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2">
        <v>16</v>
      </c>
      <c r="B217" s="107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2">
        <v>17</v>
      </c>
      <c r="B218" s="107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2">
        <v>18</v>
      </c>
      <c r="B219" s="107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2">
        <v>19</v>
      </c>
      <c r="B220" s="107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2">
        <v>20</v>
      </c>
      <c r="B221" s="107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2">
        <v>21</v>
      </c>
      <c r="B222" s="107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2">
        <v>22</v>
      </c>
      <c r="B223" s="107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2">
        <v>23</v>
      </c>
      <c r="B224" s="107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2">
        <v>24</v>
      </c>
      <c r="B225" s="107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2">
        <v>25</v>
      </c>
      <c r="B226" s="107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2">
        <v>26</v>
      </c>
      <c r="B227" s="107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2">
        <v>27</v>
      </c>
      <c r="B228" s="107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2">
        <v>28</v>
      </c>
      <c r="B229" s="107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2">
        <v>29</v>
      </c>
      <c r="B230" s="107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2">
        <v>30</v>
      </c>
      <c r="B231" s="107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2">
        <v>1</v>
      </c>
      <c r="B235" s="107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2">
        <v>2</v>
      </c>
      <c r="B236" s="107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2">
        <v>3</v>
      </c>
      <c r="B237" s="107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2">
        <v>4</v>
      </c>
      <c r="B238" s="107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2">
        <v>5</v>
      </c>
      <c r="B239" s="107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2">
        <v>6</v>
      </c>
      <c r="B240" s="107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2">
        <v>7</v>
      </c>
      <c r="B241" s="107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2">
        <v>8</v>
      </c>
      <c r="B242" s="107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2">
        <v>9</v>
      </c>
      <c r="B243" s="107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2">
        <v>10</v>
      </c>
      <c r="B244" s="107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2">
        <v>11</v>
      </c>
      <c r="B245" s="107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2">
        <v>12</v>
      </c>
      <c r="B246" s="107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2">
        <v>13</v>
      </c>
      <c r="B247" s="107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2">
        <v>14</v>
      </c>
      <c r="B248" s="107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2">
        <v>15</v>
      </c>
      <c r="B249" s="107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2">
        <v>16</v>
      </c>
      <c r="B250" s="107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2">
        <v>17</v>
      </c>
      <c r="B251" s="107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2">
        <v>18</v>
      </c>
      <c r="B252" s="107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2">
        <v>19</v>
      </c>
      <c r="B253" s="107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2">
        <v>20</v>
      </c>
      <c r="B254" s="107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2">
        <v>21</v>
      </c>
      <c r="B255" s="107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2">
        <v>22</v>
      </c>
      <c r="B256" s="107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2">
        <v>23</v>
      </c>
      <c r="B257" s="107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2">
        <v>24</v>
      </c>
      <c r="B258" s="107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2">
        <v>25</v>
      </c>
      <c r="B259" s="107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2">
        <v>26</v>
      </c>
      <c r="B260" s="107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2">
        <v>27</v>
      </c>
      <c r="B261" s="107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2">
        <v>28</v>
      </c>
      <c r="B262" s="107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2">
        <v>29</v>
      </c>
      <c r="B263" s="107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2">
        <v>30</v>
      </c>
      <c r="B264" s="107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2">
        <v>1</v>
      </c>
      <c r="B268" s="107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2">
        <v>2</v>
      </c>
      <c r="B269" s="107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2">
        <v>3</v>
      </c>
      <c r="B270" s="107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2">
        <v>4</v>
      </c>
      <c r="B271" s="107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2">
        <v>5</v>
      </c>
      <c r="B272" s="107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2">
        <v>6</v>
      </c>
      <c r="B273" s="107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2">
        <v>7</v>
      </c>
      <c r="B274" s="107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2">
        <v>8</v>
      </c>
      <c r="B275" s="107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2">
        <v>9</v>
      </c>
      <c r="B276" s="107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2">
        <v>10</v>
      </c>
      <c r="B277" s="107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2">
        <v>11</v>
      </c>
      <c r="B278" s="107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2">
        <v>12</v>
      </c>
      <c r="B279" s="107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2">
        <v>13</v>
      </c>
      <c r="B280" s="107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2">
        <v>14</v>
      </c>
      <c r="B281" s="107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2">
        <v>15</v>
      </c>
      <c r="B282" s="107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2">
        <v>16</v>
      </c>
      <c r="B283" s="107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2">
        <v>17</v>
      </c>
      <c r="B284" s="107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2">
        <v>18</v>
      </c>
      <c r="B285" s="107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2">
        <v>19</v>
      </c>
      <c r="B286" s="107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2">
        <v>20</v>
      </c>
      <c r="B287" s="107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2">
        <v>21</v>
      </c>
      <c r="B288" s="107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2">
        <v>22</v>
      </c>
      <c r="B289" s="107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2">
        <v>23</v>
      </c>
      <c r="B290" s="107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2">
        <v>24</v>
      </c>
      <c r="B291" s="107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2">
        <v>25</v>
      </c>
      <c r="B292" s="107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2">
        <v>26</v>
      </c>
      <c r="B293" s="107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2">
        <v>27</v>
      </c>
      <c r="B294" s="107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2">
        <v>28</v>
      </c>
      <c r="B295" s="107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2">
        <v>29</v>
      </c>
      <c r="B296" s="107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2">
        <v>30</v>
      </c>
      <c r="B297" s="107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2">
        <v>1</v>
      </c>
      <c r="B301" s="107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2">
        <v>2</v>
      </c>
      <c r="B302" s="107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2">
        <v>3</v>
      </c>
      <c r="B303" s="107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2">
        <v>4</v>
      </c>
      <c r="B304" s="107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2">
        <v>5</v>
      </c>
      <c r="B305" s="107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2">
        <v>6</v>
      </c>
      <c r="B306" s="107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2">
        <v>7</v>
      </c>
      <c r="B307" s="107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2">
        <v>8</v>
      </c>
      <c r="B308" s="107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2">
        <v>9</v>
      </c>
      <c r="B309" s="107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2">
        <v>10</v>
      </c>
      <c r="B310" s="107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2">
        <v>11</v>
      </c>
      <c r="B311" s="107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2">
        <v>12</v>
      </c>
      <c r="B312" s="107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2">
        <v>13</v>
      </c>
      <c r="B313" s="107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2">
        <v>14</v>
      </c>
      <c r="B314" s="107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2">
        <v>15</v>
      </c>
      <c r="B315" s="107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2">
        <v>16</v>
      </c>
      <c r="B316" s="107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2">
        <v>17</v>
      </c>
      <c r="B317" s="107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2">
        <v>18</v>
      </c>
      <c r="B318" s="107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2">
        <v>19</v>
      </c>
      <c r="B319" s="107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2">
        <v>20</v>
      </c>
      <c r="B320" s="107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2">
        <v>21</v>
      </c>
      <c r="B321" s="107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2">
        <v>22</v>
      </c>
      <c r="B322" s="107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2">
        <v>23</v>
      </c>
      <c r="B323" s="107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2">
        <v>24</v>
      </c>
      <c r="B324" s="107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2">
        <v>25</v>
      </c>
      <c r="B325" s="107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2">
        <v>26</v>
      </c>
      <c r="B326" s="107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2">
        <v>27</v>
      </c>
      <c r="B327" s="107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2">
        <v>28</v>
      </c>
      <c r="B328" s="107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2">
        <v>29</v>
      </c>
      <c r="B329" s="107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2">
        <v>30</v>
      </c>
      <c r="B330" s="107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2">
        <v>1</v>
      </c>
      <c r="B334" s="107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2">
        <v>2</v>
      </c>
      <c r="B335" s="107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2">
        <v>3</v>
      </c>
      <c r="B336" s="107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2">
        <v>4</v>
      </c>
      <c r="B337" s="107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2">
        <v>5</v>
      </c>
      <c r="B338" s="107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2">
        <v>6</v>
      </c>
      <c r="B339" s="107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2">
        <v>7</v>
      </c>
      <c r="B340" s="107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2">
        <v>8</v>
      </c>
      <c r="B341" s="107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2">
        <v>9</v>
      </c>
      <c r="B342" s="107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2">
        <v>10</v>
      </c>
      <c r="B343" s="107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2">
        <v>11</v>
      </c>
      <c r="B344" s="107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2">
        <v>12</v>
      </c>
      <c r="B345" s="107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2">
        <v>13</v>
      </c>
      <c r="B346" s="107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2">
        <v>14</v>
      </c>
      <c r="B347" s="107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2">
        <v>15</v>
      </c>
      <c r="B348" s="107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2">
        <v>16</v>
      </c>
      <c r="B349" s="107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2">
        <v>17</v>
      </c>
      <c r="B350" s="107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2">
        <v>18</v>
      </c>
      <c r="B351" s="107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2">
        <v>19</v>
      </c>
      <c r="B352" s="107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2">
        <v>20</v>
      </c>
      <c r="B353" s="107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2">
        <v>21</v>
      </c>
      <c r="B354" s="107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2">
        <v>22</v>
      </c>
      <c r="B355" s="107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2">
        <v>23</v>
      </c>
      <c r="B356" s="107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2">
        <v>24</v>
      </c>
      <c r="B357" s="107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2">
        <v>25</v>
      </c>
      <c r="B358" s="107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2">
        <v>26</v>
      </c>
      <c r="B359" s="107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2">
        <v>27</v>
      </c>
      <c r="B360" s="107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2">
        <v>28</v>
      </c>
      <c r="B361" s="107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2">
        <v>29</v>
      </c>
      <c r="B362" s="107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2">
        <v>30</v>
      </c>
      <c r="B363" s="107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2">
        <v>1</v>
      </c>
      <c r="B367" s="107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2">
        <v>2</v>
      </c>
      <c r="B368" s="107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2">
        <v>3</v>
      </c>
      <c r="B369" s="107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2">
        <v>4</v>
      </c>
      <c r="B370" s="107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2">
        <v>5</v>
      </c>
      <c r="B371" s="107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2">
        <v>6</v>
      </c>
      <c r="B372" s="107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2">
        <v>7</v>
      </c>
      <c r="B373" s="107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2">
        <v>8</v>
      </c>
      <c r="B374" s="107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2">
        <v>9</v>
      </c>
      <c r="B375" s="107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2">
        <v>10</v>
      </c>
      <c r="B376" s="107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2">
        <v>11</v>
      </c>
      <c r="B377" s="107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2">
        <v>12</v>
      </c>
      <c r="B378" s="107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2">
        <v>13</v>
      </c>
      <c r="B379" s="107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2">
        <v>14</v>
      </c>
      <c r="B380" s="107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2">
        <v>15</v>
      </c>
      <c r="B381" s="107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2">
        <v>16</v>
      </c>
      <c r="B382" s="107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2">
        <v>17</v>
      </c>
      <c r="B383" s="107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2">
        <v>18</v>
      </c>
      <c r="B384" s="107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2">
        <v>19</v>
      </c>
      <c r="B385" s="107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2">
        <v>20</v>
      </c>
      <c r="B386" s="107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2">
        <v>21</v>
      </c>
      <c r="B387" s="107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2">
        <v>22</v>
      </c>
      <c r="B388" s="107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2">
        <v>23</v>
      </c>
      <c r="B389" s="107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2">
        <v>24</v>
      </c>
      <c r="B390" s="107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2">
        <v>25</v>
      </c>
      <c r="B391" s="107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2">
        <v>26</v>
      </c>
      <c r="B392" s="107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2">
        <v>27</v>
      </c>
      <c r="B393" s="107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2">
        <v>28</v>
      </c>
      <c r="B394" s="107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2">
        <v>29</v>
      </c>
      <c r="B395" s="107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2">
        <v>30</v>
      </c>
      <c r="B396" s="107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2">
        <v>1</v>
      </c>
      <c r="B400" s="107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2">
        <v>2</v>
      </c>
      <c r="B401" s="107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2">
        <v>3</v>
      </c>
      <c r="B402" s="107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2">
        <v>4</v>
      </c>
      <c r="B403" s="107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2">
        <v>5</v>
      </c>
      <c r="B404" s="107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2">
        <v>6</v>
      </c>
      <c r="B405" s="107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2">
        <v>7</v>
      </c>
      <c r="B406" s="107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2">
        <v>8</v>
      </c>
      <c r="B407" s="107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2">
        <v>9</v>
      </c>
      <c r="B408" s="107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2">
        <v>10</v>
      </c>
      <c r="B409" s="107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2">
        <v>11</v>
      </c>
      <c r="B410" s="107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2">
        <v>12</v>
      </c>
      <c r="B411" s="107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2">
        <v>13</v>
      </c>
      <c r="B412" s="107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2">
        <v>14</v>
      </c>
      <c r="B413" s="107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2">
        <v>15</v>
      </c>
      <c r="B414" s="107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2">
        <v>16</v>
      </c>
      <c r="B415" s="107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2">
        <v>17</v>
      </c>
      <c r="B416" s="107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2">
        <v>18</v>
      </c>
      <c r="B417" s="107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2">
        <v>19</v>
      </c>
      <c r="B418" s="107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2">
        <v>20</v>
      </c>
      <c r="B419" s="107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2">
        <v>21</v>
      </c>
      <c r="B420" s="107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2">
        <v>22</v>
      </c>
      <c r="B421" s="107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2">
        <v>23</v>
      </c>
      <c r="B422" s="107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2">
        <v>24</v>
      </c>
      <c r="B423" s="107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2">
        <v>25</v>
      </c>
      <c r="B424" s="107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2">
        <v>26</v>
      </c>
      <c r="B425" s="107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2">
        <v>27</v>
      </c>
      <c r="B426" s="107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2">
        <v>28</v>
      </c>
      <c r="B427" s="107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2">
        <v>29</v>
      </c>
      <c r="B428" s="107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2">
        <v>30</v>
      </c>
      <c r="B429" s="107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2">
        <v>1</v>
      </c>
      <c r="B433" s="107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2">
        <v>2</v>
      </c>
      <c r="B434" s="107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2">
        <v>3</v>
      </c>
      <c r="B435" s="107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2">
        <v>4</v>
      </c>
      <c r="B436" s="107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2">
        <v>5</v>
      </c>
      <c r="B437" s="107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2">
        <v>6</v>
      </c>
      <c r="B438" s="107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2">
        <v>7</v>
      </c>
      <c r="B439" s="107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2">
        <v>8</v>
      </c>
      <c r="B440" s="107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2">
        <v>9</v>
      </c>
      <c r="B441" s="107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2">
        <v>10</v>
      </c>
      <c r="B442" s="107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2">
        <v>11</v>
      </c>
      <c r="B443" s="107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2">
        <v>12</v>
      </c>
      <c r="B444" s="107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2">
        <v>13</v>
      </c>
      <c r="B445" s="107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2">
        <v>14</v>
      </c>
      <c r="B446" s="107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2">
        <v>15</v>
      </c>
      <c r="B447" s="107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2">
        <v>16</v>
      </c>
      <c r="B448" s="107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2">
        <v>17</v>
      </c>
      <c r="B449" s="107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2">
        <v>18</v>
      </c>
      <c r="B450" s="107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2">
        <v>19</v>
      </c>
      <c r="B451" s="107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2">
        <v>20</v>
      </c>
      <c r="B452" s="107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2">
        <v>21</v>
      </c>
      <c r="B453" s="107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2">
        <v>22</v>
      </c>
      <c r="B454" s="107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2">
        <v>23</v>
      </c>
      <c r="B455" s="107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2">
        <v>24</v>
      </c>
      <c r="B456" s="107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2">
        <v>25</v>
      </c>
      <c r="B457" s="107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2">
        <v>26</v>
      </c>
      <c r="B458" s="107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2">
        <v>27</v>
      </c>
      <c r="B459" s="107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2">
        <v>28</v>
      </c>
      <c r="B460" s="107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2">
        <v>29</v>
      </c>
      <c r="B461" s="107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2">
        <v>30</v>
      </c>
      <c r="B462" s="107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2">
        <v>1</v>
      </c>
      <c r="B466" s="107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2">
        <v>2</v>
      </c>
      <c r="B467" s="107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2">
        <v>3</v>
      </c>
      <c r="B468" s="107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2">
        <v>4</v>
      </c>
      <c r="B469" s="107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2">
        <v>5</v>
      </c>
      <c r="B470" s="107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2">
        <v>6</v>
      </c>
      <c r="B471" s="107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2">
        <v>7</v>
      </c>
      <c r="B472" s="107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2">
        <v>8</v>
      </c>
      <c r="B473" s="107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2">
        <v>9</v>
      </c>
      <c r="B474" s="107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2">
        <v>10</v>
      </c>
      <c r="B475" s="107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2">
        <v>11</v>
      </c>
      <c r="B476" s="107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2">
        <v>12</v>
      </c>
      <c r="B477" s="107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2">
        <v>13</v>
      </c>
      <c r="B478" s="107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2">
        <v>14</v>
      </c>
      <c r="B479" s="107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2">
        <v>15</v>
      </c>
      <c r="B480" s="107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2">
        <v>16</v>
      </c>
      <c r="B481" s="107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2">
        <v>17</v>
      </c>
      <c r="B482" s="107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2">
        <v>18</v>
      </c>
      <c r="B483" s="107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2">
        <v>19</v>
      </c>
      <c r="B484" s="107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2">
        <v>20</v>
      </c>
      <c r="B485" s="107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2">
        <v>21</v>
      </c>
      <c r="B486" s="107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2">
        <v>22</v>
      </c>
      <c r="B487" s="107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2">
        <v>23</v>
      </c>
      <c r="B488" s="107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2">
        <v>24</v>
      </c>
      <c r="B489" s="107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2">
        <v>25</v>
      </c>
      <c r="B490" s="107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2">
        <v>26</v>
      </c>
      <c r="B491" s="107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2">
        <v>27</v>
      </c>
      <c r="B492" s="107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2">
        <v>28</v>
      </c>
      <c r="B493" s="107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2">
        <v>29</v>
      </c>
      <c r="B494" s="107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2">
        <v>30</v>
      </c>
      <c r="B495" s="107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2">
        <v>1</v>
      </c>
      <c r="B499" s="107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2">
        <v>2</v>
      </c>
      <c r="B500" s="107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2">
        <v>3</v>
      </c>
      <c r="B501" s="107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2">
        <v>4</v>
      </c>
      <c r="B502" s="107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2">
        <v>5</v>
      </c>
      <c r="B503" s="107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2">
        <v>6</v>
      </c>
      <c r="B504" s="107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2">
        <v>7</v>
      </c>
      <c r="B505" s="107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2">
        <v>8</v>
      </c>
      <c r="B506" s="107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2">
        <v>9</v>
      </c>
      <c r="B507" s="107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2">
        <v>10</v>
      </c>
      <c r="B508" s="107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2">
        <v>11</v>
      </c>
      <c r="B509" s="107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2">
        <v>12</v>
      </c>
      <c r="B510" s="107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2">
        <v>13</v>
      </c>
      <c r="B511" s="107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2">
        <v>14</v>
      </c>
      <c r="B512" s="107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2">
        <v>15</v>
      </c>
      <c r="B513" s="107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2">
        <v>16</v>
      </c>
      <c r="B514" s="107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2">
        <v>17</v>
      </c>
      <c r="B515" s="107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2">
        <v>18</v>
      </c>
      <c r="B516" s="107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2">
        <v>19</v>
      </c>
      <c r="B517" s="107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2">
        <v>20</v>
      </c>
      <c r="B518" s="107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2">
        <v>21</v>
      </c>
      <c r="B519" s="107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2">
        <v>22</v>
      </c>
      <c r="B520" s="107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2">
        <v>23</v>
      </c>
      <c r="B521" s="107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2">
        <v>24</v>
      </c>
      <c r="B522" s="107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2">
        <v>25</v>
      </c>
      <c r="B523" s="107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2">
        <v>26</v>
      </c>
      <c r="B524" s="107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2">
        <v>27</v>
      </c>
      <c r="B525" s="107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2">
        <v>28</v>
      </c>
      <c r="B526" s="107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2">
        <v>29</v>
      </c>
      <c r="B527" s="107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2">
        <v>30</v>
      </c>
      <c r="B528" s="107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2">
        <v>1</v>
      </c>
      <c r="B532" s="107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2">
        <v>2</v>
      </c>
      <c r="B533" s="107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2">
        <v>3</v>
      </c>
      <c r="B534" s="107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2">
        <v>4</v>
      </c>
      <c r="B535" s="107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2">
        <v>5</v>
      </c>
      <c r="B536" s="107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2">
        <v>6</v>
      </c>
      <c r="B537" s="107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2">
        <v>7</v>
      </c>
      <c r="B538" s="107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2">
        <v>8</v>
      </c>
      <c r="B539" s="107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2">
        <v>9</v>
      </c>
      <c r="B540" s="107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2">
        <v>10</v>
      </c>
      <c r="B541" s="107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2">
        <v>11</v>
      </c>
      <c r="B542" s="107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2">
        <v>12</v>
      </c>
      <c r="B543" s="107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2">
        <v>13</v>
      </c>
      <c r="B544" s="107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2">
        <v>14</v>
      </c>
      <c r="B545" s="107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2">
        <v>15</v>
      </c>
      <c r="B546" s="107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2">
        <v>16</v>
      </c>
      <c r="B547" s="107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2">
        <v>17</v>
      </c>
      <c r="B548" s="107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2">
        <v>18</v>
      </c>
      <c r="B549" s="107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2">
        <v>19</v>
      </c>
      <c r="B550" s="107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2">
        <v>20</v>
      </c>
      <c r="B551" s="107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2">
        <v>21</v>
      </c>
      <c r="B552" s="107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2">
        <v>22</v>
      </c>
      <c r="B553" s="107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2">
        <v>23</v>
      </c>
      <c r="B554" s="107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2">
        <v>24</v>
      </c>
      <c r="B555" s="107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2">
        <v>25</v>
      </c>
      <c r="B556" s="107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2">
        <v>26</v>
      </c>
      <c r="B557" s="107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2">
        <v>27</v>
      </c>
      <c r="B558" s="107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2">
        <v>28</v>
      </c>
      <c r="B559" s="107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2">
        <v>29</v>
      </c>
      <c r="B560" s="107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2">
        <v>30</v>
      </c>
      <c r="B561" s="107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2">
        <v>1</v>
      </c>
      <c r="B565" s="107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2">
        <v>2</v>
      </c>
      <c r="B566" s="107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2">
        <v>3</v>
      </c>
      <c r="B567" s="107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2">
        <v>4</v>
      </c>
      <c r="B568" s="107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2">
        <v>5</v>
      </c>
      <c r="B569" s="107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2">
        <v>6</v>
      </c>
      <c r="B570" s="107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2">
        <v>7</v>
      </c>
      <c r="B571" s="107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2">
        <v>8</v>
      </c>
      <c r="B572" s="107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2">
        <v>9</v>
      </c>
      <c r="B573" s="107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2">
        <v>10</v>
      </c>
      <c r="B574" s="107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2">
        <v>11</v>
      </c>
      <c r="B575" s="107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2">
        <v>12</v>
      </c>
      <c r="B576" s="107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2">
        <v>13</v>
      </c>
      <c r="B577" s="107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2">
        <v>14</v>
      </c>
      <c r="B578" s="107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2">
        <v>15</v>
      </c>
      <c r="B579" s="107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2">
        <v>16</v>
      </c>
      <c r="B580" s="107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2">
        <v>17</v>
      </c>
      <c r="B581" s="107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2">
        <v>18</v>
      </c>
      <c r="B582" s="107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2">
        <v>19</v>
      </c>
      <c r="B583" s="107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2">
        <v>20</v>
      </c>
      <c r="B584" s="107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2">
        <v>21</v>
      </c>
      <c r="B585" s="107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2">
        <v>22</v>
      </c>
      <c r="B586" s="107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2">
        <v>23</v>
      </c>
      <c r="B587" s="107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2">
        <v>24</v>
      </c>
      <c r="B588" s="107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2">
        <v>25</v>
      </c>
      <c r="B589" s="107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2">
        <v>26</v>
      </c>
      <c r="B590" s="107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2">
        <v>27</v>
      </c>
      <c r="B591" s="107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2">
        <v>28</v>
      </c>
      <c r="B592" s="107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2">
        <v>29</v>
      </c>
      <c r="B593" s="107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2">
        <v>30</v>
      </c>
      <c r="B594" s="107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2">
        <v>1</v>
      </c>
      <c r="B598" s="107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2">
        <v>2</v>
      </c>
      <c r="B599" s="107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2">
        <v>3</v>
      </c>
      <c r="B600" s="107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2">
        <v>4</v>
      </c>
      <c r="B601" s="107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2">
        <v>5</v>
      </c>
      <c r="B602" s="107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2">
        <v>6</v>
      </c>
      <c r="B603" s="107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2">
        <v>7</v>
      </c>
      <c r="B604" s="107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2">
        <v>8</v>
      </c>
      <c r="B605" s="107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2">
        <v>9</v>
      </c>
      <c r="B606" s="107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2">
        <v>10</v>
      </c>
      <c r="B607" s="107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2">
        <v>11</v>
      </c>
      <c r="B608" s="107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2">
        <v>12</v>
      </c>
      <c r="B609" s="107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2">
        <v>13</v>
      </c>
      <c r="B610" s="107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2">
        <v>14</v>
      </c>
      <c r="B611" s="107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2">
        <v>15</v>
      </c>
      <c r="B612" s="107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2">
        <v>16</v>
      </c>
      <c r="B613" s="107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2">
        <v>17</v>
      </c>
      <c r="B614" s="107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2">
        <v>18</v>
      </c>
      <c r="B615" s="107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2">
        <v>19</v>
      </c>
      <c r="B616" s="107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2">
        <v>20</v>
      </c>
      <c r="B617" s="107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2">
        <v>21</v>
      </c>
      <c r="B618" s="107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2">
        <v>22</v>
      </c>
      <c r="B619" s="107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2">
        <v>23</v>
      </c>
      <c r="B620" s="107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2">
        <v>24</v>
      </c>
      <c r="B621" s="107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2">
        <v>25</v>
      </c>
      <c r="B622" s="107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2">
        <v>26</v>
      </c>
      <c r="B623" s="107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2">
        <v>27</v>
      </c>
      <c r="B624" s="107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2">
        <v>28</v>
      </c>
      <c r="B625" s="107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2">
        <v>29</v>
      </c>
      <c r="B626" s="107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2">
        <v>30</v>
      </c>
      <c r="B627" s="107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2">
        <v>1</v>
      </c>
      <c r="B631" s="107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2">
        <v>2</v>
      </c>
      <c r="B632" s="107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2">
        <v>3</v>
      </c>
      <c r="B633" s="107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2">
        <v>4</v>
      </c>
      <c r="B634" s="107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2">
        <v>5</v>
      </c>
      <c r="B635" s="107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2">
        <v>6</v>
      </c>
      <c r="B636" s="107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2">
        <v>7</v>
      </c>
      <c r="B637" s="107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2">
        <v>8</v>
      </c>
      <c r="B638" s="107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2">
        <v>9</v>
      </c>
      <c r="B639" s="107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2">
        <v>10</v>
      </c>
      <c r="B640" s="107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2">
        <v>11</v>
      </c>
      <c r="B641" s="107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2">
        <v>12</v>
      </c>
      <c r="B642" s="107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2">
        <v>13</v>
      </c>
      <c r="B643" s="107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2">
        <v>14</v>
      </c>
      <c r="B644" s="107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2">
        <v>15</v>
      </c>
      <c r="B645" s="107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2">
        <v>16</v>
      </c>
      <c r="B646" s="107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2">
        <v>17</v>
      </c>
      <c r="B647" s="107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2">
        <v>18</v>
      </c>
      <c r="B648" s="107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2">
        <v>19</v>
      </c>
      <c r="B649" s="107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2">
        <v>20</v>
      </c>
      <c r="B650" s="107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2">
        <v>21</v>
      </c>
      <c r="B651" s="107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2">
        <v>22</v>
      </c>
      <c r="B652" s="107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2">
        <v>23</v>
      </c>
      <c r="B653" s="107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2">
        <v>24</v>
      </c>
      <c r="B654" s="107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2">
        <v>25</v>
      </c>
      <c r="B655" s="107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2">
        <v>26</v>
      </c>
      <c r="B656" s="107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2">
        <v>27</v>
      </c>
      <c r="B657" s="107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2">
        <v>28</v>
      </c>
      <c r="B658" s="107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2">
        <v>29</v>
      </c>
      <c r="B659" s="107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2">
        <v>30</v>
      </c>
      <c r="B660" s="107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2">
        <v>1</v>
      </c>
      <c r="B664" s="107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2">
        <v>2</v>
      </c>
      <c r="B665" s="107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2">
        <v>3</v>
      </c>
      <c r="B666" s="107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2">
        <v>4</v>
      </c>
      <c r="B667" s="107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2">
        <v>5</v>
      </c>
      <c r="B668" s="107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2">
        <v>6</v>
      </c>
      <c r="B669" s="107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2">
        <v>7</v>
      </c>
      <c r="B670" s="107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2">
        <v>8</v>
      </c>
      <c r="B671" s="107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2">
        <v>9</v>
      </c>
      <c r="B672" s="107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2">
        <v>10</v>
      </c>
      <c r="B673" s="107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2">
        <v>11</v>
      </c>
      <c r="B674" s="107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2">
        <v>12</v>
      </c>
      <c r="B675" s="107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2">
        <v>13</v>
      </c>
      <c r="B676" s="107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2">
        <v>14</v>
      </c>
      <c r="B677" s="107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2">
        <v>15</v>
      </c>
      <c r="B678" s="107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2">
        <v>16</v>
      </c>
      <c r="B679" s="107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2">
        <v>17</v>
      </c>
      <c r="B680" s="107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2">
        <v>18</v>
      </c>
      <c r="B681" s="107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2">
        <v>19</v>
      </c>
      <c r="B682" s="107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2">
        <v>20</v>
      </c>
      <c r="B683" s="107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2">
        <v>21</v>
      </c>
      <c r="B684" s="107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2">
        <v>22</v>
      </c>
      <c r="B685" s="107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2">
        <v>23</v>
      </c>
      <c r="B686" s="107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2">
        <v>24</v>
      </c>
      <c r="B687" s="107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2">
        <v>25</v>
      </c>
      <c r="B688" s="107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2">
        <v>26</v>
      </c>
      <c r="B689" s="107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2">
        <v>27</v>
      </c>
      <c r="B690" s="107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2">
        <v>28</v>
      </c>
      <c r="B691" s="107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2">
        <v>29</v>
      </c>
      <c r="B692" s="107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2">
        <v>30</v>
      </c>
      <c r="B693" s="107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2">
        <v>1</v>
      </c>
      <c r="B697" s="107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2">
        <v>2</v>
      </c>
      <c r="B698" s="107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2">
        <v>3</v>
      </c>
      <c r="B699" s="107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2">
        <v>4</v>
      </c>
      <c r="B700" s="107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2">
        <v>5</v>
      </c>
      <c r="B701" s="107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2">
        <v>6</v>
      </c>
      <c r="B702" s="107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2">
        <v>7</v>
      </c>
      <c r="B703" s="107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2">
        <v>8</v>
      </c>
      <c r="B704" s="107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2">
        <v>9</v>
      </c>
      <c r="B705" s="107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2">
        <v>10</v>
      </c>
      <c r="B706" s="107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2">
        <v>11</v>
      </c>
      <c r="B707" s="107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2">
        <v>12</v>
      </c>
      <c r="B708" s="107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2">
        <v>13</v>
      </c>
      <c r="B709" s="107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2">
        <v>14</v>
      </c>
      <c r="B710" s="107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2">
        <v>15</v>
      </c>
      <c r="B711" s="107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2">
        <v>16</v>
      </c>
      <c r="B712" s="107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2">
        <v>17</v>
      </c>
      <c r="B713" s="107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2">
        <v>18</v>
      </c>
      <c r="B714" s="107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2">
        <v>19</v>
      </c>
      <c r="B715" s="107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2">
        <v>20</v>
      </c>
      <c r="B716" s="107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2">
        <v>21</v>
      </c>
      <c r="B717" s="107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2">
        <v>22</v>
      </c>
      <c r="B718" s="107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2">
        <v>23</v>
      </c>
      <c r="B719" s="107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2">
        <v>24</v>
      </c>
      <c r="B720" s="107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2">
        <v>25</v>
      </c>
      <c r="B721" s="107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2">
        <v>26</v>
      </c>
      <c r="B722" s="107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2">
        <v>27</v>
      </c>
      <c r="B723" s="107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2">
        <v>28</v>
      </c>
      <c r="B724" s="107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2">
        <v>29</v>
      </c>
      <c r="B725" s="107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2">
        <v>30</v>
      </c>
      <c r="B726" s="107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2">
        <v>1</v>
      </c>
      <c r="B730" s="107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2">
        <v>2</v>
      </c>
      <c r="B731" s="107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2">
        <v>3</v>
      </c>
      <c r="B732" s="107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2">
        <v>4</v>
      </c>
      <c r="B733" s="107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2">
        <v>5</v>
      </c>
      <c r="B734" s="107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2">
        <v>6</v>
      </c>
      <c r="B735" s="107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2">
        <v>7</v>
      </c>
      <c r="B736" s="107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2">
        <v>8</v>
      </c>
      <c r="B737" s="107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2">
        <v>9</v>
      </c>
      <c r="B738" s="107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2">
        <v>10</v>
      </c>
      <c r="B739" s="107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2">
        <v>11</v>
      </c>
      <c r="B740" s="107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2">
        <v>12</v>
      </c>
      <c r="B741" s="107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2">
        <v>13</v>
      </c>
      <c r="B742" s="107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2">
        <v>14</v>
      </c>
      <c r="B743" s="107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2">
        <v>15</v>
      </c>
      <c r="B744" s="107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2">
        <v>16</v>
      </c>
      <c r="B745" s="107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2">
        <v>17</v>
      </c>
      <c r="B746" s="107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2">
        <v>18</v>
      </c>
      <c r="B747" s="107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2">
        <v>19</v>
      </c>
      <c r="B748" s="107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2">
        <v>20</v>
      </c>
      <c r="B749" s="107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2">
        <v>21</v>
      </c>
      <c r="B750" s="107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2">
        <v>22</v>
      </c>
      <c r="B751" s="107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2">
        <v>23</v>
      </c>
      <c r="B752" s="107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2">
        <v>24</v>
      </c>
      <c r="B753" s="107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2">
        <v>25</v>
      </c>
      <c r="B754" s="107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2">
        <v>26</v>
      </c>
      <c r="B755" s="107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2">
        <v>27</v>
      </c>
      <c r="B756" s="107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2">
        <v>28</v>
      </c>
      <c r="B757" s="107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2">
        <v>29</v>
      </c>
      <c r="B758" s="107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2">
        <v>30</v>
      </c>
      <c r="B759" s="107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2">
        <v>1</v>
      </c>
      <c r="B763" s="107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2">
        <v>2</v>
      </c>
      <c r="B764" s="107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2">
        <v>3</v>
      </c>
      <c r="B765" s="107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2">
        <v>4</v>
      </c>
      <c r="B766" s="107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2">
        <v>5</v>
      </c>
      <c r="B767" s="107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2">
        <v>6</v>
      </c>
      <c r="B768" s="107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2">
        <v>7</v>
      </c>
      <c r="B769" s="107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2">
        <v>8</v>
      </c>
      <c r="B770" s="107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2">
        <v>9</v>
      </c>
      <c r="B771" s="107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2">
        <v>10</v>
      </c>
      <c r="B772" s="107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2">
        <v>11</v>
      </c>
      <c r="B773" s="107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2">
        <v>12</v>
      </c>
      <c r="B774" s="107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2">
        <v>13</v>
      </c>
      <c r="B775" s="107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2">
        <v>14</v>
      </c>
      <c r="B776" s="107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2">
        <v>15</v>
      </c>
      <c r="B777" s="107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2">
        <v>16</v>
      </c>
      <c r="B778" s="107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2">
        <v>17</v>
      </c>
      <c r="B779" s="107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2">
        <v>18</v>
      </c>
      <c r="B780" s="107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2">
        <v>19</v>
      </c>
      <c r="B781" s="107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2">
        <v>20</v>
      </c>
      <c r="B782" s="107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2">
        <v>21</v>
      </c>
      <c r="B783" s="107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2">
        <v>22</v>
      </c>
      <c r="B784" s="107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2">
        <v>23</v>
      </c>
      <c r="B785" s="107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2">
        <v>24</v>
      </c>
      <c r="B786" s="107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2">
        <v>25</v>
      </c>
      <c r="B787" s="107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2">
        <v>26</v>
      </c>
      <c r="B788" s="107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2">
        <v>27</v>
      </c>
      <c r="B789" s="107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2">
        <v>28</v>
      </c>
      <c r="B790" s="107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2">
        <v>29</v>
      </c>
      <c r="B791" s="107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2">
        <v>30</v>
      </c>
      <c r="B792" s="107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2">
        <v>1</v>
      </c>
      <c r="B796" s="107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2">
        <v>2</v>
      </c>
      <c r="B797" s="107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2">
        <v>3</v>
      </c>
      <c r="B798" s="107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2">
        <v>4</v>
      </c>
      <c r="B799" s="107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2">
        <v>5</v>
      </c>
      <c r="B800" s="107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2">
        <v>6</v>
      </c>
      <c r="B801" s="107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2">
        <v>7</v>
      </c>
      <c r="B802" s="107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2">
        <v>8</v>
      </c>
      <c r="B803" s="107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2">
        <v>9</v>
      </c>
      <c r="B804" s="107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2">
        <v>10</v>
      </c>
      <c r="B805" s="107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2">
        <v>11</v>
      </c>
      <c r="B806" s="107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2">
        <v>12</v>
      </c>
      <c r="B807" s="107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2">
        <v>13</v>
      </c>
      <c r="B808" s="107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2">
        <v>14</v>
      </c>
      <c r="B809" s="107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2">
        <v>15</v>
      </c>
      <c r="B810" s="107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2">
        <v>16</v>
      </c>
      <c r="B811" s="107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2">
        <v>17</v>
      </c>
      <c r="B812" s="107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2">
        <v>18</v>
      </c>
      <c r="B813" s="107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2">
        <v>19</v>
      </c>
      <c r="B814" s="107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2">
        <v>20</v>
      </c>
      <c r="B815" s="107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2">
        <v>21</v>
      </c>
      <c r="B816" s="107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2">
        <v>22</v>
      </c>
      <c r="B817" s="107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2">
        <v>23</v>
      </c>
      <c r="B818" s="107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2">
        <v>24</v>
      </c>
      <c r="B819" s="107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2">
        <v>25</v>
      </c>
      <c r="B820" s="107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2">
        <v>26</v>
      </c>
      <c r="B821" s="107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2">
        <v>27</v>
      </c>
      <c r="B822" s="107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2">
        <v>28</v>
      </c>
      <c r="B823" s="107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2">
        <v>29</v>
      </c>
      <c r="B824" s="107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2">
        <v>30</v>
      </c>
      <c r="B825" s="107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2">
        <v>1</v>
      </c>
      <c r="B829" s="107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2">
        <v>2</v>
      </c>
      <c r="B830" s="107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2">
        <v>3</v>
      </c>
      <c r="B831" s="107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2">
        <v>4</v>
      </c>
      <c r="B832" s="107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2">
        <v>5</v>
      </c>
      <c r="B833" s="107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2">
        <v>6</v>
      </c>
      <c r="B834" s="107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2">
        <v>7</v>
      </c>
      <c r="B835" s="107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2">
        <v>8</v>
      </c>
      <c r="B836" s="107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2">
        <v>9</v>
      </c>
      <c r="B837" s="10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2">
        <v>10</v>
      </c>
      <c r="B838" s="10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2">
        <v>11</v>
      </c>
      <c r="B839" s="107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2">
        <v>12</v>
      </c>
      <c r="B840" s="107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2">
        <v>13</v>
      </c>
      <c r="B841" s="10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2">
        <v>14</v>
      </c>
      <c r="B842" s="10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2">
        <v>15</v>
      </c>
      <c r="B843" s="10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2">
        <v>16</v>
      </c>
      <c r="B844" s="10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2">
        <v>17</v>
      </c>
      <c r="B845" s="10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2">
        <v>18</v>
      </c>
      <c r="B846" s="10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2">
        <v>19</v>
      </c>
      <c r="B847" s="10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2">
        <v>20</v>
      </c>
      <c r="B848" s="10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2">
        <v>21</v>
      </c>
      <c r="B849" s="10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2">
        <v>22</v>
      </c>
      <c r="B850" s="10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2">
        <v>23</v>
      </c>
      <c r="B851" s="10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2">
        <v>24</v>
      </c>
      <c r="B852" s="10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2">
        <v>25</v>
      </c>
      <c r="B853" s="10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2">
        <v>26</v>
      </c>
      <c r="B854" s="10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2">
        <v>27</v>
      </c>
      <c r="B855" s="10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2">
        <v>28</v>
      </c>
      <c r="B856" s="10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2">
        <v>29</v>
      </c>
      <c r="B857" s="10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2">
        <v>30</v>
      </c>
      <c r="B858" s="10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2">
        <v>1</v>
      </c>
      <c r="B862" s="10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2">
        <v>2</v>
      </c>
      <c r="B863" s="10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2">
        <v>3</v>
      </c>
      <c r="B864" s="10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2">
        <v>4</v>
      </c>
      <c r="B865" s="10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2">
        <v>5</v>
      </c>
      <c r="B866" s="10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2">
        <v>6</v>
      </c>
      <c r="B867" s="107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2">
        <v>7</v>
      </c>
      <c r="B868" s="107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2">
        <v>8</v>
      </c>
      <c r="B869" s="107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2">
        <v>9</v>
      </c>
      <c r="B870" s="10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2">
        <v>10</v>
      </c>
      <c r="B871" s="10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2">
        <v>11</v>
      </c>
      <c r="B872" s="107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2">
        <v>12</v>
      </c>
      <c r="B873" s="107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2">
        <v>13</v>
      </c>
      <c r="B874" s="10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2">
        <v>14</v>
      </c>
      <c r="B875" s="10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2">
        <v>15</v>
      </c>
      <c r="B876" s="10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2">
        <v>16</v>
      </c>
      <c r="B877" s="10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2">
        <v>17</v>
      </c>
      <c r="B878" s="10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2">
        <v>18</v>
      </c>
      <c r="B879" s="10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2">
        <v>19</v>
      </c>
      <c r="B880" s="10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2">
        <v>20</v>
      </c>
      <c r="B881" s="10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2">
        <v>21</v>
      </c>
      <c r="B882" s="10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2">
        <v>22</v>
      </c>
      <c r="B883" s="10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2">
        <v>23</v>
      </c>
      <c r="B884" s="10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2">
        <v>24</v>
      </c>
      <c r="B885" s="10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2">
        <v>25</v>
      </c>
      <c r="B886" s="10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2">
        <v>26</v>
      </c>
      <c r="B887" s="10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2">
        <v>27</v>
      </c>
      <c r="B888" s="10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2">
        <v>28</v>
      </c>
      <c r="B889" s="10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2">
        <v>29</v>
      </c>
      <c r="B890" s="10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2">
        <v>30</v>
      </c>
      <c r="B891" s="10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2">
        <v>1</v>
      </c>
      <c r="B895" s="10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2">
        <v>2</v>
      </c>
      <c r="B896" s="10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2">
        <v>3</v>
      </c>
      <c r="B897" s="10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2">
        <v>4</v>
      </c>
      <c r="B898" s="10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2">
        <v>5</v>
      </c>
      <c r="B899" s="10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2">
        <v>6</v>
      </c>
      <c r="B900" s="107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2">
        <v>7</v>
      </c>
      <c r="B901" s="107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2">
        <v>8</v>
      </c>
      <c r="B902" s="107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2">
        <v>9</v>
      </c>
      <c r="B903" s="10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2">
        <v>10</v>
      </c>
      <c r="B904" s="10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2">
        <v>11</v>
      </c>
      <c r="B905" s="107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2">
        <v>12</v>
      </c>
      <c r="B906" s="107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2">
        <v>13</v>
      </c>
      <c r="B907" s="10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2">
        <v>14</v>
      </c>
      <c r="B908" s="10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2">
        <v>15</v>
      </c>
      <c r="B909" s="10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2">
        <v>16</v>
      </c>
      <c r="B910" s="10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2">
        <v>17</v>
      </c>
      <c r="B911" s="10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2">
        <v>18</v>
      </c>
      <c r="B912" s="10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2">
        <v>19</v>
      </c>
      <c r="B913" s="10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2">
        <v>20</v>
      </c>
      <c r="B914" s="10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2">
        <v>21</v>
      </c>
      <c r="B915" s="10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2">
        <v>22</v>
      </c>
      <c r="B916" s="10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2">
        <v>23</v>
      </c>
      <c r="B917" s="10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2">
        <v>24</v>
      </c>
      <c r="B918" s="10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2">
        <v>25</v>
      </c>
      <c r="B919" s="10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2">
        <v>26</v>
      </c>
      <c r="B920" s="10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2">
        <v>27</v>
      </c>
      <c r="B921" s="10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2">
        <v>28</v>
      </c>
      <c r="B922" s="10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2">
        <v>29</v>
      </c>
      <c r="B923" s="10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2">
        <v>30</v>
      </c>
      <c r="B924" s="10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2">
        <v>1</v>
      </c>
      <c r="B928" s="10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2">
        <v>2</v>
      </c>
      <c r="B929" s="10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2">
        <v>3</v>
      </c>
      <c r="B930" s="10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2">
        <v>4</v>
      </c>
      <c r="B931" s="10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2">
        <v>5</v>
      </c>
      <c r="B932" s="10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2">
        <v>6</v>
      </c>
      <c r="B933" s="107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2">
        <v>7</v>
      </c>
      <c r="B934" s="107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2">
        <v>8</v>
      </c>
      <c r="B935" s="107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2">
        <v>9</v>
      </c>
      <c r="B936" s="10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2">
        <v>10</v>
      </c>
      <c r="B937" s="10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2">
        <v>11</v>
      </c>
      <c r="B938" s="107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2">
        <v>12</v>
      </c>
      <c r="B939" s="107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2">
        <v>13</v>
      </c>
      <c r="B940" s="10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2">
        <v>14</v>
      </c>
      <c r="B941" s="10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2">
        <v>15</v>
      </c>
      <c r="B942" s="10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2">
        <v>16</v>
      </c>
      <c r="B943" s="10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2">
        <v>17</v>
      </c>
      <c r="B944" s="10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2">
        <v>18</v>
      </c>
      <c r="B945" s="10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2">
        <v>19</v>
      </c>
      <c r="B946" s="10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2">
        <v>20</v>
      </c>
      <c r="B947" s="10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2">
        <v>21</v>
      </c>
      <c r="B948" s="10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2">
        <v>22</v>
      </c>
      <c r="B949" s="10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2">
        <v>23</v>
      </c>
      <c r="B950" s="10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2">
        <v>24</v>
      </c>
      <c r="B951" s="10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2">
        <v>25</v>
      </c>
      <c r="B952" s="10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2">
        <v>26</v>
      </c>
      <c r="B953" s="10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2">
        <v>27</v>
      </c>
      <c r="B954" s="10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2">
        <v>28</v>
      </c>
      <c r="B955" s="10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2">
        <v>29</v>
      </c>
      <c r="B956" s="10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2">
        <v>30</v>
      </c>
      <c r="B957" s="10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2">
        <v>1</v>
      </c>
      <c r="B961" s="10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2">
        <v>2</v>
      </c>
      <c r="B962" s="10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2">
        <v>3</v>
      </c>
      <c r="B963" s="10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2">
        <v>4</v>
      </c>
      <c r="B964" s="10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2">
        <v>5</v>
      </c>
      <c r="B965" s="10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2">
        <v>6</v>
      </c>
      <c r="B966" s="107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2">
        <v>7</v>
      </c>
      <c r="B967" s="107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2">
        <v>8</v>
      </c>
      <c r="B968" s="107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2">
        <v>9</v>
      </c>
      <c r="B969" s="10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2">
        <v>10</v>
      </c>
      <c r="B970" s="10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2">
        <v>11</v>
      </c>
      <c r="B971" s="107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2">
        <v>12</v>
      </c>
      <c r="B972" s="107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2">
        <v>13</v>
      </c>
      <c r="B973" s="10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2">
        <v>14</v>
      </c>
      <c r="B974" s="10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2">
        <v>15</v>
      </c>
      <c r="B975" s="10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2">
        <v>16</v>
      </c>
      <c r="B976" s="10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2">
        <v>17</v>
      </c>
      <c r="B977" s="10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2">
        <v>18</v>
      </c>
      <c r="B978" s="10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2">
        <v>19</v>
      </c>
      <c r="B979" s="10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2">
        <v>20</v>
      </c>
      <c r="B980" s="10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2">
        <v>21</v>
      </c>
      <c r="B981" s="10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2">
        <v>22</v>
      </c>
      <c r="B982" s="10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2">
        <v>23</v>
      </c>
      <c r="B983" s="10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2">
        <v>24</v>
      </c>
      <c r="B984" s="10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2">
        <v>25</v>
      </c>
      <c r="B985" s="10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2">
        <v>26</v>
      </c>
      <c r="B986" s="10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2">
        <v>27</v>
      </c>
      <c r="B987" s="10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2">
        <v>28</v>
      </c>
      <c r="B988" s="10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2">
        <v>29</v>
      </c>
      <c r="B989" s="10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2">
        <v>30</v>
      </c>
      <c r="B990" s="10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2">
        <v>1</v>
      </c>
      <c r="B994" s="10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2">
        <v>2</v>
      </c>
      <c r="B995" s="10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2">
        <v>3</v>
      </c>
      <c r="B996" s="10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2">
        <v>4</v>
      </c>
      <c r="B997" s="10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2">
        <v>5</v>
      </c>
      <c r="B998" s="10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2">
        <v>6</v>
      </c>
      <c r="B999" s="107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2">
        <v>7</v>
      </c>
      <c r="B1000" s="107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2">
        <v>8</v>
      </c>
      <c r="B1001" s="107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2">
        <v>9</v>
      </c>
      <c r="B1002" s="10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2">
        <v>10</v>
      </c>
      <c r="B1003" s="10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2">
        <v>11</v>
      </c>
      <c r="B1004" s="107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2">
        <v>12</v>
      </c>
      <c r="B1005" s="107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2">
        <v>13</v>
      </c>
      <c r="B1006" s="10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2">
        <v>14</v>
      </c>
      <c r="B1007" s="10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2">
        <v>15</v>
      </c>
      <c r="B1008" s="10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2">
        <v>16</v>
      </c>
      <c r="B1009" s="10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2">
        <v>17</v>
      </c>
      <c r="B1010" s="10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2">
        <v>18</v>
      </c>
      <c r="B1011" s="10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2">
        <v>19</v>
      </c>
      <c r="B1012" s="10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2">
        <v>20</v>
      </c>
      <c r="B1013" s="10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2">
        <v>21</v>
      </c>
      <c r="B1014" s="10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2">
        <v>22</v>
      </c>
      <c r="B1015" s="10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2">
        <v>23</v>
      </c>
      <c r="B1016" s="10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2">
        <v>24</v>
      </c>
      <c r="B1017" s="10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2">
        <v>25</v>
      </c>
      <c r="B1018" s="10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2">
        <v>26</v>
      </c>
      <c r="B1019" s="10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2">
        <v>27</v>
      </c>
      <c r="B1020" s="10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2">
        <v>28</v>
      </c>
      <c r="B1021" s="10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2">
        <v>29</v>
      </c>
      <c r="B1022" s="10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2">
        <v>30</v>
      </c>
      <c r="B1023" s="10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2">
        <v>1</v>
      </c>
      <c r="B1027" s="10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2">
        <v>2</v>
      </c>
      <c r="B1028" s="10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2">
        <v>3</v>
      </c>
      <c r="B1029" s="10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2">
        <v>4</v>
      </c>
      <c r="B1030" s="10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2">
        <v>5</v>
      </c>
      <c r="B1031" s="10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2">
        <v>6</v>
      </c>
      <c r="B1032" s="107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2">
        <v>7</v>
      </c>
      <c r="B1033" s="107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2">
        <v>8</v>
      </c>
      <c r="B1034" s="107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2">
        <v>9</v>
      </c>
      <c r="B1035" s="10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2">
        <v>10</v>
      </c>
      <c r="B1036" s="10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2">
        <v>11</v>
      </c>
      <c r="B1037" s="107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2">
        <v>12</v>
      </c>
      <c r="B1038" s="107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2">
        <v>13</v>
      </c>
      <c r="B1039" s="10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2">
        <v>14</v>
      </c>
      <c r="B1040" s="10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2">
        <v>15</v>
      </c>
      <c r="B1041" s="10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2">
        <v>16</v>
      </c>
      <c r="B1042" s="10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2">
        <v>17</v>
      </c>
      <c r="B1043" s="10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2">
        <v>18</v>
      </c>
      <c r="B1044" s="10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2">
        <v>19</v>
      </c>
      <c r="B1045" s="10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2">
        <v>20</v>
      </c>
      <c r="B1046" s="10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2">
        <v>21</v>
      </c>
      <c r="B1047" s="10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2">
        <v>22</v>
      </c>
      <c r="B1048" s="10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2">
        <v>23</v>
      </c>
      <c r="B1049" s="10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2">
        <v>24</v>
      </c>
      <c r="B1050" s="10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2">
        <v>25</v>
      </c>
      <c r="B1051" s="10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2">
        <v>26</v>
      </c>
      <c r="B1052" s="10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2">
        <v>27</v>
      </c>
      <c r="B1053" s="10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2">
        <v>28</v>
      </c>
      <c r="B1054" s="10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2">
        <v>29</v>
      </c>
      <c r="B1055" s="10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2">
        <v>30</v>
      </c>
      <c r="B1056" s="10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2">
        <v>1</v>
      </c>
      <c r="B1060" s="10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2">
        <v>2</v>
      </c>
      <c r="B1061" s="10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2">
        <v>3</v>
      </c>
      <c r="B1062" s="10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2">
        <v>4</v>
      </c>
      <c r="B1063" s="10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2">
        <v>5</v>
      </c>
      <c r="B1064" s="10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2">
        <v>6</v>
      </c>
      <c r="B1065" s="107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2">
        <v>7</v>
      </c>
      <c r="B1066" s="107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2">
        <v>8</v>
      </c>
      <c r="B1067" s="107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2">
        <v>9</v>
      </c>
      <c r="B1068" s="10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2">
        <v>10</v>
      </c>
      <c r="B1069" s="10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2">
        <v>11</v>
      </c>
      <c r="B1070" s="107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2">
        <v>12</v>
      </c>
      <c r="B1071" s="107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2">
        <v>13</v>
      </c>
      <c r="B1072" s="10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2">
        <v>14</v>
      </c>
      <c r="B1073" s="10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2">
        <v>15</v>
      </c>
      <c r="B1074" s="10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2">
        <v>16</v>
      </c>
      <c r="B1075" s="10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2">
        <v>17</v>
      </c>
      <c r="B1076" s="10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2">
        <v>18</v>
      </c>
      <c r="B1077" s="10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2">
        <v>19</v>
      </c>
      <c r="B1078" s="10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2">
        <v>20</v>
      </c>
      <c r="B1079" s="10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2">
        <v>21</v>
      </c>
      <c r="B1080" s="10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2">
        <v>22</v>
      </c>
      <c r="B1081" s="10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2">
        <v>23</v>
      </c>
      <c r="B1082" s="10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2">
        <v>24</v>
      </c>
      <c r="B1083" s="10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2">
        <v>25</v>
      </c>
      <c r="B1084" s="10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2">
        <v>26</v>
      </c>
      <c r="B1085" s="10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2">
        <v>27</v>
      </c>
      <c r="B1086" s="10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2">
        <v>28</v>
      </c>
      <c r="B1087" s="10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2">
        <v>29</v>
      </c>
      <c r="B1088" s="10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2">
        <v>30</v>
      </c>
      <c r="B1089" s="10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2">
        <v>1</v>
      </c>
      <c r="B1093" s="10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2">
        <v>2</v>
      </c>
      <c r="B1094" s="10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2">
        <v>3</v>
      </c>
      <c r="B1095" s="10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2">
        <v>4</v>
      </c>
      <c r="B1096" s="10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2">
        <v>5</v>
      </c>
      <c r="B1097" s="10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2">
        <v>6</v>
      </c>
      <c r="B1098" s="107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2">
        <v>7</v>
      </c>
      <c r="B1099" s="107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2">
        <v>8</v>
      </c>
      <c r="B1100" s="107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2">
        <v>9</v>
      </c>
      <c r="B1101" s="107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2">
        <v>10</v>
      </c>
      <c r="B1102" s="107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2">
        <v>11</v>
      </c>
      <c r="B1103" s="107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2">
        <v>12</v>
      </c>
      <c r="B1104" s="107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2">
        <v>13</v>
      </c>
      <c r="B1105" s="107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2">
        <v>14</v>
      </c>
      <c r="B1106" s="107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2">
        <v>15</v>
      </c>
      <c r="B1107" s="107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2">
        <v>16</v>
      </c>
      <c r="B1108" s="107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2">
        <v>17</v>
      </c>
      <c r="B1109" s="107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2">
        <v>18</v>
      </c>
      <c r="B1110" s="107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2">
        <v>19</v>
      </c>
      <c r="B1111" s="107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2">
        <v>20</v>
      </c>
      <c r="B1112" s="107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2">
        <v>21</v>
      </c>
      <c r="B1113" s="107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2">
        <v>22</v>
      </c>
      <c r="B1114" s="107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2">
        <v>23</v>
      </c>
      <c r="B1115" s="107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2">
        <v>24</v>
      </c>
      <c r="B1116" s="107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2">
        <v>25</v>
      </c>
      <c r="B1117" s="107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2">
        <v>26</v>
      </c>
      <c r="B1118" s="107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2">
        <v>27</v>
      </c>
      <c r="B1119" s="107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2">
        <v>28</v>
      </c>
      <c r="B1120" s="107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2">
        <v>29</v>
      </c>
      <c r="B1121" s="107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2">
        <v>30</v>
      </c>
      <c r="B1122" s="107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2">
        <v>1</v>
      </c>
      <c r="B1126" s="107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2">
        <v>2</v>
      </c>
      <c r="B1127" s="107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2">
        <v>3</v>
      </c>
      <c r="B1128" s="107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2">
        <v>4</v>
      </c>
      <c r="B1129" s="107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2">
        <v>5</v>
      </c>
      <c r="B1130" s="107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2">
        <v>6</v>
      </c>
      <c r="B1131" s="107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2">
        <v>7</v>
      </c>
      <c r="B1132" s="107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2">
        <v>8</v>
      </c>
      <c r="B1133" s="107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2">
        <v>9</v>
      </c>
      <c r="B1134" s="107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2">
        <v>10</v>
      </c>
      <c r="B1135" s="107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2">
        <v>11</v>
      </c>
      <c r="B1136" s="107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2">
        <v>12</v>
      </c>
      <c r="B1137" s="107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2">
        <v>13</v>
      </c>
      <c r="B1138" s="107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2">
        <v>14</v>
      </c>
      <c r="B1139" s="107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2">
        <v>15</v>
      </c>
      <c r="B1140" s="107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2">
        <v>16</v>
      </c>
      <c r="B1141" s="107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2">
        <v>17</v>
      </c>
      <c r="B1142" s="107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2">
        <v>18</v>
      </c>
      <c r="B1143" s="107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2">
        <v>19</v>
      </c>
      <c r="B1144" s="107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2">
        <v>20</v>
      </c>
      <c r="B1145" s="107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2">
        <v>21</v>
      </c>
      <c r="B1146" s="107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2">
        <v>22</v>
      </c>
      <c r="B1147" s="107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2">
        <v>23</v>
      </c>
      <c r="B1148" s="107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2">
        <v>24</v>
      </c>
      <c r="B1149" s="107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2">
        <v>25</v>
      </c>
      <c r="B1150" s="107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2">
        <v>26</v>
      </c>
      <c r="B1151" s="107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2">
        <v>27</v>
      </c>
      <c r="B1152" s="107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2">
        <v>28</v>
      </c>
      <c r="B1153" s="107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2">
        <v>29</v>
      </c>
      <c r="B1154" s="107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2">
        <v>30</v>
      </c>
      <c r="B1155" s="107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2">
        <v>1</v>
      </c>
      <c r="B1159" s="107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2">
        <v>2</v>
      </c>
      <c r="B1160" s="107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2">
        <v>3</v>
      </c>
      <c r="B1161" s="107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2">
        <v>4</v>
      </c>
      <c r="B1162" s="107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2">
        <v>5</v>
      </c>
      <c r="B1163" s="107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2">
        <v>6</v>
      </c>
      <c r="B1164" s="107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2">
        <v>7</v>
      </c>
      <c r="B1165" s="107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2">
        <v>8</v>
      </c>
      <c r="B1166" s="107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2">
        <v>9</v>
      </c>
      <c r="B1167" s="107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2">
        <v>10</v>
      </c>
      <c r="B1168" s="107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2">
        <v>11</v>
      </c>
      <c r="B1169" s="107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2">
        <v>12</v>
      </c>
      <c r="B1170" s="107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2">
        <v>13</v>
      </c>
      <c r="B1171" s="107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2">
        <v>14</v>
      </c>
      <c r="B1172" s="107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2">
        <v>15</v>
      </c>
      <c r="B1173" s="107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2">
        <v>16</v>
      </c>
      <c r="B1174" s="107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2">
        <v>17</v>
      </c>
      <c r="B1175" s="107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2">
        <v>18</v>
      </c>
      <c r="B1176" s="107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2">
        <v>19</v>
      </c>
      <c r="B1177" s="107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2">
        <v>20</v>
      </c>
      <c r="B1178" s="107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2">
        <v>21</v>
      </c>
      <c r="B1179" s="107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2">
        <v>22</v>
      </c>
      <c r="B1180" s="107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2">
        <v>23</v>
      </c>
      <c r="B1181" s="107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2">
        <v>24</v>
      </c>
      <c r="B1182" s="107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2">
        <v>25</v>
      </c>
      <c r="B1183" s="107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2">
        <v>26</v>
      </c>
      <c r="B1184" s="107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2">
        <v>27</v>
      </c>
      <c r="B1185" s="107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2">
        <v>28</v>
      </c>
      <c r="B1186" s="107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2">
        <v>29</v>
      </c>
      <c r="B1187" s="107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2">
        <v>30</v>
      </c>
      <c r="B1188" s="107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2">
        <v>1</v>
      </c>
      <c r="B1192" s="107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2">
        <v>2</v>
      </c>
      <c r="B1193" s="107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2">
        <v>3</v>
      </c>
      <c r="B1194" s="107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2">
        <v>4</v>
      </c>
      <c r="B1195" s="107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2">
        <v>5</v>
      </c>
      <c r="B1196" s="107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2">
        <v>6</v>
      </c>
      <c r="B1197" s="107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2">
        <v>7</v>
      </c>
      <c r="B1198" s="107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2">
        <v>8</v>
      </c>
      <c r="B1199" s="107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2">
        <v>9</v>
      </c>
      <c r="B1200" s="107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2">
        <v>10</v>
      </c>
      <c r="B1201" s="107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2">
        <v>11</v>
      </c>
      <c r="B1202" s="107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2">
        <v>12</v>
      </c>
      <c r="B1203" s="107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2">
        <v>13</v>
      </c>
      <c r="B1204" s="107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2">
        <v>14</v>
      </c>
      <c r="B1205" s="107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2">
        <v>15</v>
      </c>
      <c r="B1206" s="107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2">
        <v>16</v>
      </c>
      <c r="B1207" s="107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2">
        <v>17</v>
      </c>
      <c r="B1208" s="107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2">
        <v>18</v>
      </c>
      <c r="B1209" s="107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2">
        <v>19</v>
      </c>
      <c r="B1210" s="107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2">
        <v>20</v>
      </c>
      <c r="B1211" s="107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2">
        <v>21</v>
      </c>
      <c r="B1212" s="107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2">
        <v>22</v>
      </c>
      <c r="B1213" s="107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2">
        <v>23</v>
      </c>
      <c r="B1214" s="107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2">
        <v>24</v>
      </c>
      <c r="B1215" s="107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2">
        <v>25</v>
      </c>
      <c r="B1216" s="107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2">
        <v>26</v>
      </c>
      <c r="B1217" s="107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2">
        <v>27</v>
      </c>
      <c r="B1218" s="107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2">
        <v>28</v>
      </c>
      <c r="B1219" s="107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2">
        <v>29</v>
      </c>
      <c r="B1220" s="107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2">
        <v>30</v>
      </c>
      <c r="B1221" s="107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2">
        <v>1</v>
      </c>
      <c r="B1225" s="107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2">
        <v>2</v>
      </c>
      <c r="B1226" s="107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2">
        <v>3</v>
      </c>
      <c r="B1227" s="107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2">
        <v>4</v>
      </c>
      <c r="B1228" s="107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2">
        <v>5</v>
      </c>
      <c r="B1229" s="107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2">
        <v>6</v>
      </c>
      <c r="B1230" s="107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2">
        <v>7</v>
      </c>
      <c r="B1231" s="107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2">
        <v>8</v>
      </c>
      <c r="B1232" s="107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2">
        <v>9</v>
      </c>
      <c r="B1233" s="107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2">
        <v>10</v>
      </c>
      <c r="B1234" s="107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2">
        <v>11</v>
      </c>
      <c r="B1235" s="107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2">
        <v>12</v>
      </c>
      <c r="B1236" s="107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2">
        <v>13</v>
      </c>
      <c r="B1237" s="107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2">
        <v>14</v>
      </c>
      <c r="B1238" s="107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2">
        <v>15</v>
      </c>
      <c r="B1239" s="107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2">
        <v>16</v>
      </c>
      <c r="B1240" s="107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2">
        <v>17</v>
      </c>
      <c r="B1241" s="107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2">
        <v>18</v>
      </c>
      <c r="B1242" s="107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2">
        <v>19</v>
      </c>
      <c r="B1243" s="107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2">
        <v>20</v>
      </c>
      <c r="B1244" s="107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2">
        <v>21</v>
      </c>
      <c r="B1245" s="107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2">
        <v>22</v>
      </c>
      <c r="B1246" s="107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2">
        <v>23</v>
      </c>
      <c r="B1247" s="107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2">
        <v>24</v>
      </c>
      <c r="B1248" s="107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2">
        <v>25</v>
      </c>
      <c r="B1249" s="107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2">
        <v>26</v>
      </c>
      <c r="B1250" s="107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2">
        <v>27</v>
      </c>
      <c r="B1251" s="107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2">
        <v>28</v>
      </c>
      <c r="B1252" s="107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2">
        <v>29</v>
      </c>
      <c r="B1253" s="107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2">
        <v>30</v>
      </c>
      <c r="B1254" s="107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2">
        <v>1</v>
      </c>
      <c r="B1258" s="107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2">
        <v>2</v>
      </c>
      <c r="B1259" s="107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2">
        <v>3</v>
      </c>
      <c r="B1260" s="107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2">
        <v>4</v>
      </c>
      <c r="B1261" s="107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2">
        <v>5</v>
      </c>
      <c r="B1262" s="107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2">
        <v>6</v>
      </c>
      <c r="B1263" s="107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2">
        <v>7</v>
      </c>
      <c r="B1264" s="107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2">
        <v>8</v>
      </c>
      <c r="B1265" s="107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2">
        <v>9</v>
      </c>
      <c r="B1266" s="107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2">
        <v>10</v>
      </c>
      <c r="B1267" s="107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2">
        <v>11</v>
      </c>
      <c r="B1268" s="107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2">
        <v>12</v>
      </c>
      <c r="B1269" s="107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2">
        <v>13</v>
      </c>
      <c r="B1270" s="107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2">
        <v>14</v>
      </c>
      <c r="B1271" s="107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2">
        <v>15</v>
      </c>
      <c r="B1272" s="107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2">
        <v>16</v>
      </c>
      <c r="B1273" s="107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2">
        <v>17</v>
      </c>
      <c r="B1274" s="107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2">
        <v>18</v>
      </c>
      <c r="B1275" s="107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2">
        <v>19</v>
      </c>
      <c r="B1276" s="107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2">
        <v>20</v>
      </c>
      <c r="B1277" s="107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2">
        <v>21</v>
      </c>
      <c r="B1278" s="107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2">
        <v>22</v>
      </c>
      <c r="B1279" s="107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2">
        <v>23</v>
      </c>
      <c r="B1280" s="107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2">
        <v>24</v>
      </c>
      <c r="B1281" s="107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2">
        <v>25</v>
      </c>
      <c r="B1282" s="107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2">
        <v>26</v>
      </c>
      <c r="B1283" s="107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2">
        <v>27</v>
      </c>
      <c r="B1284" s="107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2">
        <v>28</v>
      </c>
      <c r="B1285" s="107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2">
        <v>29</v>
      </c>
      <c r="B1286" s="107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2">
        <v>30</v>
      </c>
      <c r="B1287" s="107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2">
        <v>1</v>
      </c>
      <c r="B1291" s="107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2">
        <v>2</v>
      </c>
      <c r="B1292" s="107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2">
        <v>3</v>
      </c>
      <c r="B1293" s="107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2">
        <v>4</v>
      </c>
      <c r="B1294" s="107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2">
        <v>5</v>
      </c>
      <c r="B1295" s="107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2">
        <v>6</v>
      </c>
      <c r="B1296" s="107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2">
        <v>7</v>
      </c>
      <c r="B1297" s="107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2">
        <v>8</v>
      </c>
      <c r="B1298" s="107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2">
        <v>9</v>
      </c>
      <c r="B1299" s="107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2">
        <v>10</v>
      </c>
      <c r="B1300" s="107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2">
        <v>11</v>
      </c>
      <c r="B1301" s="107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2">
        <v>12</v>
      </c>
      <c r="B1302" s="107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2">
        <v>13</v>
      </c>
      <c r="B1303" s="107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2">
        <v>14</v>
      </c>
      <c r="B1304" s="107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2">
        <v>15</v>
      </c>
      <c r="B1305" s="107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2">
        <v>16</v>
      </c>
      <c r="B1306" s="107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2">
        <v>17</v>
      </c>
      <c r="B1307" s="107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2">
        <v>18</v>
      </c>
      <c r="B1308" s="107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2">
        <v>19</v>
      </c>
      <c r="B1309" s="107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2">
        <v>20</v>
      </c>
      <c r="B1310" s="107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2">
        <v>21</v>
      </c>
      <c r="B1311" s="107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2">
        <v>22</v>
      </c>
      <c r="B1312" s="107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2">
        <v>23</v>
      </c>
      <c r="B1313" s="107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2">
        <v>24</v>
      </c>
      <c r="B1314" s="107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2">
        <v>25</v>
      </c>
      <c r="B1315" s="107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2">
        <v>26</v>
      </c>
      <c r="B1316" s="107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2">
        <v>27</v>
      </c>
      <c r="B1317" s="107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2">
        <v>28</v>
      </c>
      <c r="B1318" s="107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2">
        <v>29</v>
      </c>
      <c r="B1319" s="107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2">
        <v>30</v>
      </c>
      <c r="B1320" s="107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2018-06-29T08:55:10Z</cp:lastPrinted>
  <dcterms:created xsi:type="dcterms:W3CDTF">2012-03-13T00:50:25Z</dcterms:created>
  <dcterms:modified xsi:type="dcterms:W3CDTF">2018-07-05T05:44:27Z</dcterms:modified>
</cp:coreProperties>
</file>