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2073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行政事業レビューシート!$A$1:$AX$1104</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<sst xmlns="http://schemas.openxmlformats.org/spreadsheetml/2006/main" count="2930" uniqueCount="655">
  <si>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</si>
  <si>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</si>
  <si>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</si>
  <si>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</si>
  <si>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</si>
  <si>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</si>
  <si>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</si>
  <si>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</si>
  <si>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</si>
  <si>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</si>
  <si>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</si>
  <si>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</si>
  <si>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</si>
  <si>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</si>
  <si>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</si>
  <si>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</si>
  <si>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</si>
  <si>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</si>
  <si>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</si>
  <si>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</si>
  <si>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</si>
  <si>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</si>
  <si>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</si>
  <si>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</si>
  <si>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</si>
  <si>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</si>
  <si>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</si>
  <si>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</si>
  <si>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</si>
  <si>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</si>
  <si>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</si>
  <si>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</si>
  <si>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</si>
  <si>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</si>
  <si>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</si>
  <si>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</si>
  <si>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</si>
  <si>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</si>
  <si>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</si>
  <si>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</si>
  <si>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</si>
  <si>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</si>
  <si>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</si>
  <si>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</si>
  <si>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</si>
  <si>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</si>
  <si>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</si>
  <si>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</si>
  <si>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</si>
  <si>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</si>
  <si>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</si>
  <si>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</si>
  <si>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</si>
  <si>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</si>
  <si>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</si>
  <si>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</si>
  <si>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</si>
  <si>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</si>
  <si>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</si>
  <si>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</si>
  <si>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</si>
  <si>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</si>
  <si>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</si>
  <si>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</si>
  <si>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</si>
  <si>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</si>
  <si>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</si>
  <si>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</si>
  <si>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</si>
  <si>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</si>
  <si>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</si>
  <si>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</si>
  <si>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</si>
  <si>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</si>
  <si>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</si>
  <si>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</si>
  <si>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</si>
  <si>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</si>
  <si>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</si>
  <si>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</si>
  <si>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</si>
  <si>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</si>
  <si>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</si>
  <si>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</si>
  <si>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</si>
  <si>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</si>
  <si>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</si>
  <si>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</si>
  <si>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</si>
  <si>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</si>
  <si>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</si>
  <si>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</si>
  <si>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</si>
  <si>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</si>
  <si>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</si>
  <si>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</si>
  <si>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</si>
  <si>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</si>
  <si>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</si>
  <si>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</si>
  <si>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</si>
  <si>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</si>
  <si>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</si>
  <si>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</si>
  <si>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</si>
  <si>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</si>
  <si>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</si>
  <si>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</si>
  <si>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</si>
  <si>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</si>
  <si>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</si>
  <si>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</si>
  <si>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</si>
  <si>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</si>
  <si>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</si>
  <si>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</si>
  <si>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</si>
  <si>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</si>
  <si>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</si>
  <si>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</si>
  <si>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</si>
  <si>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</si>
  <si>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</si>
  <si>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</si>
  <si>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</si>
  <si>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</si>
  <si>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</si>
  <si>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</si>
  <si>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</si>
  <si>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</si>
  <si>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</si>
  <si>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</si>
  <si>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</si>
  <si>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</si>
  <si>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</si>
  <si>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</si>
  <si>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</si>
  <si>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</si>
  <si>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</si>
  <si>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</si>
  <si>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</si>
  <si>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</si>
  <si>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</si>
  <si>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</si>
  <si>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</si>
  <si>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</si>
  <si>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</si>
  <si>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</si>
  <si>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</si>
  <si>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</si>
  <si>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</si>
  <si>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</si>
  <si>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</si>
  <si>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</si>
  <si>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</si>
  <si>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</si>
  <si>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</si>
  <si>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</si>
  <si>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</si>
  <si>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</si>
  <si>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</si>
  <si>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</si>
  <si>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</si>
  <si>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</si>
  <si>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</si>
  <si>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</si>
  <si>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</si>
  <si>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</si>
  <si>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</si>
  <si>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</si>
  <si>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</si>
  <si>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</si>
  <si>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</si>
  <si>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</si>
  <si>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</si>
  <si>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</si>
  <si>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</si>
  <si>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</si>
  <si>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</si>
  <si>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</si>
  <si>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</si>
  <si>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</si>
  <si>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</si>
  <si>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</si>
  <si>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</si>
  <si>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</si>
  <si>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</si>
  <si>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</si>
  <si>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</si>
  <si>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</si>
  <si>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</si>
  <si>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</si>
  <si>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</si>
  <si>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</si>
  <si>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</si>
  <si>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</si>
  <si>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</si>
  <si>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</si>
  <si>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</si>
  <si>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</si>
  <si>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</si>
  <si>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</si>
  <si>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</si>
  <si>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</si>
  <si>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</si>
  <si>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</si>
  <si>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</si>
  <si>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</si>
  <si>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</si>
  <si>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</si>
  <si>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</si>
  <si>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</si>
  <si>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</si>
  <si>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</si>
  <si>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</si>
  <si>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</si>
  <si>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</si>
  <si>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</si>
  <si>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</si>
  <si>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</si>
  <si>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</si>
  <si>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</si>
  <si>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</si>
  <si>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</si>
  <si>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</si>
  <si>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</si>
  <si>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</si>
  <si>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</si>
  <si>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</si>
  <si>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</si>
  <si>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</si>
  <si>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</si>
  <si>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</si>
  <si>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</si>
  <si>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</si>
  <si>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</si>
  <si>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</si>
  <si>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</si>
  <si>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</si>
  <si>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</si>
  <si>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</si>
  <si>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</si>
  <si>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</si>
  <si>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</si>
  <si>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</si>
  <si>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</si>
  <si>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</si>
  <si>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</si>
  <si>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</si>
  <si>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</si>
  <si>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</si>
  <si>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</si>
  <si>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</si>
  <si>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</si>
  <si>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</si>
  <si>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</si>
  <si>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</si>
  <si>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</si>
  <si>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</si>
  <si>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</si>
  <si>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</si>
  <si>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</si>
  <si>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</si>
  <si>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</si>
  <si>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</si>
  <si>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</si>
  <si>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</si>
  <si>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</si>
  <si>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</si>
  <si>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</si>
  <si>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</si>
  <si>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</si>
  <si>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</si>
  <si>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</si>
  <si>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</si>
  <si>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</si>
  <si>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</si>
  <si>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</si>
  <si>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</si>
  <si>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</si>
  <si>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</si>
  <si>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</si>
  <si>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</si>
  <si>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</si>
  <si>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</si>
  <si>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</si>
  <si>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</si>
  <si>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</si>
  <si>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</si>
  <si>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</si>
  <si>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</si>
  <si>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</si>
  <si>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</si>
  <si>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</si>
  <si>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</si>
  <si>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</si>
  <si>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</si>
  <si>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</si>
  <si>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</si>
  <si>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</si>
  <si>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</si>
  <si>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</si>
  <si>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</si>
  <si>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</si>
  <si>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</si>
  <si>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</si>
  <si>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</si>
  <si>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</si>
  <si>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</si>
  <si>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</si>
  <si>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</si>
  <si>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</si>
  <si>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</si>
  <si>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</si>
  <si>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</si>
  <si>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</si>
  <si>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</si>
  <si>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</si>
  <si>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</si>
  <si>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</si>
  <si>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</si>
  <si>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</si>
  <si>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</si>
  <si>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</si>
  <si>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</si>
  <si>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</si>
  <si>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</si>
  <si>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</si>
  <si>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</si>
  <si>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</si>
  <si>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</si>
  <si>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</si>
  <si>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</si>
  <si>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</si>
  <si>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</si>
  <si>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</si>
  <si>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</si>
  <si>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</si>
  <si>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</si>
  <si>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</si>
  <si>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</si>
  <si>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</si>
  <si>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</si>
  <si>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</si>
  <si>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</si>
  <si>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</si>
  <si>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</si>
  <si>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</si>
  <si>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</si>
  <si>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</si>
  <si>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</si>
  <si>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</si>
  <si>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</si>
  <si>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</si>
  <si>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</si>
  <si>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</si>
  <si>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</si>
  <si>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</si>
  <si>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</si>
  <si>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</si>
  <si>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</si>
  <si>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</si>
  <si>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</si>
  <si>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</si>
  <si>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</si>
  <si>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</si>
  <si>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</si>
  <si>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</si>
  <si>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</si>
  <si>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</si>
  <si>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</si>
  <si>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</si>
  <si>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</si>
  <si>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</si>
  <si>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</si>
  <si>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</si>
  <si>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</si>
  <si>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</si>
  <si>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</si>
  <si>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</si>
  <si>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</si>
  <si>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</si>
  <si>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</si>
  <si>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</si>
  <si>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</si>
  <si>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</si>
  <si>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</si>
  <si>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</si>
  <si>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</si>
  <si>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</si>
  <si>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</si>
  <si>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</si>
  <si>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</si>
  <si>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</si>
  <si>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</si>
  <si>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</si>
  <si>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</si>
  <si>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</si>
  <si>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</si>
  <si>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</si>
  <si>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</si>
  <si>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</si>
  <si>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</si>
  <si>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</si>
  <si>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</si>
  <si>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</si>
  <si>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</si>
  <si>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</si>
  <si>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</si>
  <si>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</si>
  <si>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</si>
  <si>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</si>
  <si>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</si>
  <si>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</si>
  <si>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</si>
  <si>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</si>
  <si>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</si>
  <si>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</si>
  <si>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</si>
  <si>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</si>
  <si>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</si>
  <si>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</si>
  <si>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</si>
  <si>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</si>
  <si>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</si>
  <si>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</si>
  <si>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</si>
  <si>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</si>
  <si>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</si>
  <si>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</si>
  <si>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</si>
  <si>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</si>
  <si>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</si>
  <si>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</si>
  <si>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</si>
  <si>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</si>
  <si>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</si>
  <si>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</si>
  <si>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</si>
  <si>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</si>
  <si>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</si>
  <si>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</si>
  <si>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</si>
  <si>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</si>
  <si>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</si>
  <si>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</si>
  <si>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</si>
  <si>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</si>
  <si>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</si>
  <si>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</si>
  <si>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</si>
  <si>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</si>
  <si>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</si>
  <si>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</si>
  <si>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</si>
  <si>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</si>
  <si>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</si>
  <si>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</si>
  <si>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</si>
  <si>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</si>
  <si>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</si>
  <si>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</si>
  <si>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</si>
  <si>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</si>
  <si>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</si>
  <si>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</si>
  <si>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</si>
  <si>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</si>
  <si>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</si>
  <si>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</si>
  <si>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</si>
  <si>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</si>
  <si>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</si>
  <si>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</si>
  <si>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</si>
  <si>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</si>
  <si>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</si>
  <si>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</si>
  <si>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</si>
  <si>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</si>
  <si>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</si>
  <si>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</si>
  <si>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</si>
  <si>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</si>
  <si>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</si>
  <si>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</si>
  <si>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</si>
  <si>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</si>
  <si>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</si>
  <si>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</si>
  <si>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</si>
  <si>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</si>
  <si>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</si>
  <si>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</si>
  <si>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</si>
  <si>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</si>
  <si>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</si>
  <si>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</si>
  <si>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</si>
  <si>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</si>
  <si>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</si>
  <si>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</si>
  <si>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</si>
  <si>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</si>
  <si>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</si>
  <si>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</si>
  <si>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</si>
  <si>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</si>
  <si>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</si>
  <si>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</si>
  <si>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</si>
  <si>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</si>
  <si>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</si>
  <si>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</si>
  <si>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</si>
  <si>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</si>
  <si>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</si>
  <si>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</si>
  <si>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</si>
  <si>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</si>
  <si>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</si>
  <si>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</si>
  <si>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</si>
  <si>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</si>
  <si>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</si>
  <si>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</si>
  <si>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</si>
  <si>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</si>
  <si>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</si>
  <si>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</si>
  <si>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</si>
  <si>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</si>
  <si>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</si>
  <si>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</si>
  <si>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</si>
  <si>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</si>
  <si>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</si>
  <si>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</si>
  <si>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</si>
  <si>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</si>
  <si>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</si>
  <si>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</si>
  <si>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</si>
  <si>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</si>
  <si>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</si>
  <si>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</si>
  <si>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</si>
  <si>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</si>
  <si>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</si>
  <si>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</si>
  <si>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自動車運転者の労働時間等の改善のための環境整備等</t>
    <rPh sb="0" eb="3">
      <t>ジドウシャ</t>
    </rPh>
    <rPh sb="3" eb="6">
      <t>ウンテンシャ</t>
    </rPh>
    <rPh sb="7" eb="9">
      <t>ロウドウ</t>
    </rPh>
    <rPh sb="9" eb="11">
      <t>ジカン</t>
    </rPh>
    <rPh sb="11" eb="12">
      <t>トウ</t>
    </rPh>
    <rPh sb="13" eb="15">
      <t>カイゼン</t>
    </rPh>
    <rPh sb="19" eb="21">
      <t>カンキョウ</t>
    </rPh>
    <rPh sb="21" eb="23">
      <t>セイビ</t>
    </rPh>
    <rPh sb="23" eb="24">
      <t>トウ</t>
    </rPh>
    <phoneticPr fontId="5"/>
  </si>
  <si>
    <t>労働基準局</t>
    <rPh sb="0" eb="2">
      <t>ロウドウ</t>
    </rPh>
    <rPh sb="2" eb="5">
      <t>キジュンキョク</t>
    </rPh>
    <phoneticPr fontId="5"/>
  </si>
  <si>
    <t>・平成30年度　労働条件政策課
・平成29年度まで　監督課</t>
    <rPh sb="1" eb="3">
      <t>ヘイセイ</t>
    </rPh>
    <rPh sb="5" eb="7">
      <t>ネンド</t>
    </rPh>
    <rPh sb="8" eb="10">
      <t>ロウドウ</t>
    </rPh>
    <rPh sb="10" eb="12">
      <t>ジョウケン</t>
    </rPh>
    <rPh sb="12" eb="15">
      <t>セイサクカ</t>
    </rPh>
    <rPh sb="17" eb="19">
      <t>ヘイセイ</t>
    </rPh>
    <rPh sb="21" eb="23">
      <t>ネンド</t>
    </rPh>
    <rPh sb="26" eb="29">
      <t>カントクカ</t>
    </rPh>
    <phoneticPr fontId="5"/>
  </si>
  <si>
    <t>藤枝　茂
増田　嗣郎</t>
    <rPh sb="0" eb="2">
      <t>フジエダ</t>
    </rPh>
    <rPh sb="3" eb="4">
      <t>シゲ</t>
    </rPh>
    <rPh sb="5" eb="7">
      <t>マスダ</t>
    </rPh>
    <rPh sb="8" eb="10">
      <t>シロウ</t>
    </rPh>
    <phoneticPr fontId="5"/>
  </si>
  <si>
    <t>○</t>
  </si>
  <si>
    <t>労働者災害補償保険法第29条第1項第3号</t>
    <rPh sb="0" eb="3">
      <t>ロウドウシャ</t>
    </rPh>
    <rPh sb="3" eb="5">
      <t>サイガイ</t>
    </rPh>
    <rPh sb="5" eb="7">
      <t>ホショウ</t>
    </rPh>
    <rPh sb="7" eb="10">
      <t>ホケンホウ</t>
    </rPh>
    <rPh sb="10" eb="11">
      <t>ダイ</t>
    </rPh>
    <rPh sb="13" eb="14">
      <t>ジョウ</t>
    </rPh>
    <rPh sb="14" eb="15">
      <t>ダイ</t>
    </rPh>
    <rPh sb="16" eb="17">
      <t>コウ</t>
    </rPh>
    <rPh sb="17" eb="18">
      <t>ダイ</t>
    </rPh>
    <rPh sb="19" eb="20">
      <t>ゴウ</t>
    </rPh>
    <phoneticPr fontId="5"/>
  </si>
  <si>
    <t>事業主の自発的な取組の促進と荷主の協力を得る取組等を通じて、自動車運転者の長時間労働の抑制を推進し、「自動車運転者の労働時間等の改善のための基準」を遵守しやすい環境を整備することにより、自動車運転者の就業環境の改善を推進する。</t>
    <rPh sb="0" eb="3">
      <t>ジギョウヌシ</t>
    </rPh>
    <rPh sb="4" eb="7">
      <t>ジハツテキ</t>
    </rPh>
    <rPh sb="8" eb="10">
      <t>トリクミ</t>
    </rPh>
    <rPh sb="11" eb="13">
      <t>ソクシン</t>
    </rPh>
    <rPh sb="14" eb="16">
      <t>ニヌシ</t>
    </rPh>
    <rPh sb="17" eb="19">
      <t>キョウリョク</t>
    </rPh>
    <rPh sb="20" eb="21">
      <t>エ</t>
    </rPh>
    <rPh sb="22" eb="24">
      <t>トリクミ</t>
    </rPh>
    <rPh sb="24" eb="25">
      <t>トウ</t>
    </rPh>
    <rPh sb="26" eb="27">
      <t>ツウ</t>
    </rPh>
    <rPh sb="30" eb="33">
      <t>ジドウシャ</t>
    </rPh>
    <rPh sb="33" eb="36">
      <t>ウンテンシャ</t>
    </rPh>
    <rPh sb="37" eb="40">
      <t>チョウジカン</t>
    </rPh>
    <rPh sb="40" eb="42">
      <t>ロウドウ</t>
    </rPh>
    <rPh sb="43" eb="45">
      <t>ヨクセイ</t>
    </rPh>
    <rPh sb="46" eb="48">
      <t>スイシン</t>
    </rPh>
    <rPh sb="51" eb="54">
      <t>ジドウシャ</t>
    </rPh>
    <rPh sb="54" eb="57">
      <t>ウンテンシャ</t>
    </rPh>
    <rPh sb="58" eb="60">
      <t>ロウドウ</t>
    </rPh>
    <rPh sb="60" eb="62">
      <t>ジカン</t>
    </rPh>
    <rPh sb="62" eb="63">
      <t>トウ</t>
    </rPh>
    <rPh sb="64" eb="66">
      <t>カイゼン</t>
    </rPh>
    <rPh sb="70" eb="72">
      <t>キジュン</t>
    </rPh>
    <rPh sb="74" eb="76">
      <t>ジュンシュ</t>
    </rPh>
    <rPh sb="80" eb="82">
      <t>カンキョウ</t>
    </rPh>
    <rPh sb="83" eb="85">
      <t>セイビ</t>
    </rPh>
    <rPh sb="93" eb="96">
      <t>ジドウシャ</t>
    </rPh>
    <rPh sb="96" eb="99">
      <t>ウンテンシャ</t>
    </rPh>
    <rPh sb="100" eb="102">
      <t>シュウギョウ</t>
    </rPh>
    <rPh sb="102" eb="104">
      <t>カンキョウ</t>
    </rPh>
    <rPh sb="105" eb="107">
      <t>カイゼン</t>
    </rPh>
    <rPh sb="108" eb="110">
      <t>スイシン</t>
    </rPh>
    <phoneticPr fontId="5"/>
  </si>
  <si>
    <t>労働災害防止対策事業委託費</t>
    <rPh sb="0" eb="2">
      <t>ロウドウ</t>
    </rPh>
    <rPh sb="2" eb="4">
      <t>サイガイ</t>
    </rPh>
    <rPh sb="4" eb="6">
      <t>ボウシ</t>
    </rPh>
    <rPh sb="6" eb="8">
      <t>タイサク</t>
    </rPh>
    <rPh sb="8" eb="10">
      <t>ジギョウ</t>
    </rPh>
    <rPh sb="10" eb="13">
      <t>イタクヒ</t>
    </rPh>
    <phoneticPr fontId="5"/>
  </si>
  <si>
    <t>職員旅費</t>
    <rPh sb="0" eb="2">
      <t>ショクイン</t>
    </rPh>
    <rPh sb="2" eb="4">
      <t>リョヒ</t>
    </rPh>
    <phoneticPr fontId="5"/>
  </si>
  <si>
    <t>労働保険業務庁費</t>
    <rPh sb="0" eb="2">
      <t>ロウドウ</t>
    </rPh>
    <rPh sb="2" eb="4">
      <t>ホケン</t>
    </rPh>
    <rPh sb="4" eb="6">
      <t>ギョウム</t>
    </rPh>
    <rPh sb="6" eb="8">
      <t>チョウヒ</t>
    </rPh>
    <phoneticPr fontId="5"/>
  </si>
  <si>
    <t>庁費</t>
    <rPh sb="0" eb="2">
      <t>チョウヒ</t>
    </rPh>
    <phoneticPr fontId="5"/>
  </si>
  <si>
    <t>％</t>
    <phoneticPr fontId="5"/>
  </si>
  <si>
    <t>委託事業実施結果報告書（アンケート調査結果）</t>
    <rPh sb="0" eb="2">
      <t>イタク</t>
    </rPh>
    <rPh sb="2" eb="4">
      <t>ジギョウ</t>
    </rPh>
    <rPh sb="4" eb="6">
      <t>ジッシ</t>
    </rPh>
    <rPh sb="6" eb="8">
      <t>ケッカ</t>
    </rPh>
    <rPh sb="8" eb="11">
      <t>ホウコクショ</t>
    </rPh>
    <rPh sb="17" eb="19">
      <t>チョウサ</t>
    </rPh>
    <rPh sb="19" eb="21">
      <t>ケッカ</t>
    </rPh>
    <phoneticPr fontId="5"/>
  </si>
  <si>
    <t>集団</t>
    <rPh sb="0" eb="2">
      <t>シュウダン</t>
    </rPh>
    <phoneticPr fontId="5"/>
  </si>
  <si>
    <t>-</t>
    <phoneticPr fontId="5"/>
  </si>
  <si>
    <t>荷主及び貨物運送事業者を構成員とする協議会を20集団とする。（平成29年度までの目標）</t>
    <rPh sb="0" eb="2">
      <t>ニヌシ</t>
    </rPh>
    <rPh sb="2" eb="3">
      <t>オヨ</t>
    </rPh>
    <rPh sb="4" eb="6">
      <t>カモツ</t>
    </rPh>
    <rPh sb="6" eb="8">
      <t>ウンソウ</t>
    </rPh>
    <rPh sb="8" eb="11">
      <t>ジギョウシャ</t>
    </rPh>
    <rPh sb="12" eb="15">
      <t>コウセイイン</t>
    </rPh>
    <rPh sb="18" eb="21">
      <t>キョウギカイ</t>
    </rPh>
    <rPh sb="24" eb="26">
      <t>シュウダン</t>
    </rPh>
    <rPh sb="31" eb="33">
      <t>ヘイセイ</t>
    </rPh>
    <rPh sb="35" eb="37">
      <t>ネンド</t>
    </rPh>
    <rPh sb="40" eb="42">
      <t>モクヒョウ</t>
    </rPh>
    <phoneticPr fontId="5"/>
  </si>
  <si>
    <t>-</t>
    <phoneticPr fontId="5"/>
  </si>
  <si>
    <t>Ｘ：「委託事業の協議会に係る執行額」／Ｙ：「委託事業において協議会を設置する集団数」　　　　　　　　　　　　　　</t>
    <rPh sb="3" eb="5">
      <t>イタク</t>
    </rPh>
    <rPh sb="5" eb="7">
      <t>ジギョウ</t>
    </rPh>
    <rPh sb="8" eb="11">
      <t>キョウギカイ</t>
    </rPh>
    <rPh sb="12" eb="13">
      <t>カカ</t>
    </rPh>
    <rPh sb="14" eb="16">
      <t>シッコウ</t>
    </rPh>
    <rPh sb="16" eb="17">
      <t>ガク</t>
    </rPh>
    <rPh sb="22" eb="24">
      <t>イタク</t>
    </rPh>
    <rPh sb="24" eb="26">
      <t>ジギョウ</t>
    </rPh>
    <rPh sb="30" eb="33">
      <t>キョウギカイ</t>
    </rPh>
    <rPh sb="34" eb="36">
      <t>セッチ</t>
    </rPh>
    <rPh sb="38" eb="40">
      <t>シュウダン</t>
    </rPh>
    <rPh sb="40" eb="41">
      <t>スウ</t>
    </rPh>
    <phoneticPr fontId="5"/>
  </si>
  <si>
    <t>円／集団</t>
    <rPh sb="0" eb="1">
      <t>エン</t>
    </rPh>
    <rPh sb="2" eb="4">
      <t>シュウダン</t>
    </rPh>
    <phoneticPr fontId="5"/>
  </si>
  <si>
    <t>Ｘ／Ｙ</t>
    <phoneticPr fontId="5"/>
  </si>
  <si>
    <t>43,382千円
/20集団</t>
    <rPh sb="6" eb="8">
      <t>センエン</t>
    </rPh>
    <rPh sb="12" eb="14">
      <t>シュウダン</t>
    </rPh>
    <phoneticPr fontId="5"/>
  </si>
  <si>
    <t>20,284千円
/９集団</t>
    <rPh sb="6" eb="8">
      <t>センエン</t>
    </rPh>
    <rPh sb="11" eb="13">
      <t>シュウダン</t>
    </rPh>
    <phoneticPr fontId="5"/>
  </si>
  <si>
    <t>-</t>
    <phoneticPr fontId="5"/>
  </si>
  <si>
    <t>／　</t>
    <phoneticPr fontId="5"/>
  </si>
  <si>
    <t>労働者が安全で健康に働くことができる職場づくりを推進すること（施策大目標Ⅲ－２）</t>
    <rPh sb="0" eb="3">
      <t>ロウドウシャ</t>
    </rPh>
    <rPh sb="4" eb="6">
      <t>アンゼン</t>
    </rPh>
    <rPh sb="7" eb="9">
      <t>ケンコウ</t>
    </rPh>
    <rPh sb="10" eb="11">
      <t>ハタラ</t>
    </rPh>
    <rPh sb="18" eb="20">
      <t>ショクバ</t>
    </rPh>
    <rPh sb="24" eb="26">
      <t>スイシン</t>
    </rPh>
    <rPh sb="31" eb="33">
      <t>セサク</t>
    </rPh>
    <rPh sb="33" eb="36">
      <t>ダイモクヒョウ</t>
    </rPh>
    <phoneticPr fontId="5"/>
  </si>
  <si>
    <t>労働者が安全で健康に働くことができる職場づくりを推進すること（施策目標Ⅲ－２－１）</t>
    <rPh sb="0" eb="3">
      <t>ロウドウシャ</t>
    </rPh>
    <rPh sb="4" eb="6">
      <t>アンゼン</t>
    </rPh>
    <rPh sb="7" eb="9">
      <t>ケンコウ</t>
    </rPh>
    <rPh sb="10" eb="11">
      <t>ハタラ</t>
    </rPh>
    <rPh sb="18" eb="20">
      <t>ショクバ</t>
    </rPh>
    <rPh sb="24" eb="26">
      <t>スイシン</t>
    </rPh>
    <rPh sb="31" eb="33">
      <t>セサク</t>
    </rPh>
    <rPh sb="33" eb="35">
      <t>モクヒョウ</t>
    </rPh>
    <phoneticPr fontId="5"/>
  </si>
  <si>
    <t>人</t>
    <rPh sb="0" eb="1">
      <t>ニン</t>
    </rPh>
    <phoneticPr fontId="5"/>
  </si>
  <si>
    <t>-</t>
    <phoneticPr fontId="5"/>
  </si>
  <si>
    <t>-</t>
    <phoneticPr fontId="5"/>
  </si>
  <si>
    <t>－</t>
    <phoneticPr fontId="5"/>
  </si>
  <si>
    <t>－</t>
    <phoneticPr fontId="5"/>
  </si>
  <si>
    <t>-</t>
    <phoneticPr fontId="5"/>
  </si>
  <si>
    <t>-</t>
    <phoneticPr fontId="5"/>
  </si>
  <si>
    <t>荷主から連なる貨物運送業務受注事業場を構成員とする検討会の設置及びコンサルタントによる個別指導等の実施、自動車運転者に対する教育・研修用ツールの開発等を実施し、自動車運転者の安全衛生及び労働条件の確保を推進するものであり、事業主自らの努力と荷主の協力を得る取組を通じて、自動車運転者の長時間労働の抑制を推進し、「自動車運転者の労働時間等の改善のための基準」を遵守しやすい環境を整備することにより、自動車運転者の就業環境の改善を推進するものであり、過重労働による健康障害の防止につながるものである。</t>
    <rPh sb="74" eb="75">
      <t>トウ</t>
    </rPh>
    <rPh sb="76" eb="78">
      <t>ジッシ</t>
    </rPh>
    <rPh sb="80" eb="83">
      <t>ジドウシャ</t>
    </rPh>
    <rPh sb="83" eb="86">
      <t>ウンテンシャ</t>
    </rPh>
    <rPh sb="87" eb="89">
      <t>アンゼン</t>
    </rPh>
    <rPh sb="89" eb="91">
      <t>エイセイ</t>
    </rPh>
    <rPh sb="91" eb="92">
      <t>オヨ</t>
    </rPh>
    <rPh sb="93" eb="95">
      <t>ロウドウ</t>
    </rPh>
    <rPh sb="95" eb="97">
      <t>ジョウケン</t>
    </rPh>
    <rPh sb="98" eb="100">
      <t>カクホ</t>
    </rPh>
    <rPh sb="101" eb="103">
      <t>スイシン</t>
    </rPh>
    <rPh sb="111" eb="114">
      <t>ジギョウヌシ</t>
    </rPh>
    <rPh sb="114" eb="115">
      <t>ミズカ</t>
    </rPh>
    <rPh sb="117" eb="119">
      <t>ドリョク</t>
    </rPh>
    <rPh sb="120" eb="122">
      <t>ニヌシ</t>
    </rPh>
    <rPh sb="123" eb="125">
      <t>キョウリョク</t>
    </rPh>
    <rPh sb="126" eb="127">
      <t>エ</t>
    </rPh>
    <rPh sb="128" eb="130">
      <t>トリクミ</t>
    </rPh>
    <rPh sb="131" eb="132">
      <t>ツウ</t>
    </rPh>
    <rPh sb="135" eb="138">
      <t>ジドウシャ</t>
    </rPh>
    <rPh sb="138" eb="141">
      <t>ウンテンシャ</t>
    </rPh>
    <rPh sb="142" eb="145">
      <t>チョウジカン</t>
    </rPh>
    <rPh sb="145" eb="147">
      <t>ロウドウ</t>
    </rPh>
    <rPh sb="148" eb="150">
      <t>ヨクセイ</t>
    </rPh>
    <rPh sb="151" eb="153">
      <t>スイシン</t>
    </rPh>
    <rPh sb="156" eb="159">
      <t>ジドウシャ</t>
    </rPh>
    <rPh sb="159" eb="162">
      <t>ウンテンシャ</t>
    </rPh>
    <rPh sb="163" eb="165">
      <t>ロウドウ</t>
    </rPh>
    <rPh sb="165" eb="167">
      <t>ジカン</t>
    </rPh>
    <rPh sb="167" eb="168">
      <t>トウ</t>
    </rPh>
    <rPh sb="169" eb="171">
      <t>カイゼン</t>
    </rPh>
    <rPh sb="175" eb="177">
      <t>キジュン</t>
    </rPh>
    <rPh sb="179" eb="181">
      <t>ジュンシュ</t>
    </rPh>
    <rPh sb="185" eb="187">
      <t>カンキョウ</t>
    </rPh>
    <rPh sb="188" eb="190">
      <t>セイビ</t>
    </rPh>
    <rPh sb="198" eb="201">
      <t>ジドウシャ</t>
    </rPh>
    <rPh sb="201" eb="204">
      <t>ウンテンシャ</t>
    </rPh>
    <rPh sb="205" eb="207">
      <t>シュウギョウ</t>
    </rPh>
    <rPh sb="207" eb="209">
      <t>カンキョウ</t>
    </rPh>
    <rPh sb="210" eb="212">
      <t>カイゼン</t>
    </rPh>
    <rPh sb="213" eb="215">
      <t>スイシン</t>
    </rPh>
    <rPh sb="223" eb="225">
      <t>カジュウ</t>
    </rPh>
    <rPh sb="225" eb="227">
      <t>ロウドウ</t>
    </rPh>
    <rPh sb="230" eb="232">
      <t>ケンコウ</t>
    </rPh>
    <rPh sb="232" eb="234">
      <t>ショウガイ</t>
    </rPh>
    <rPh sb="235" eb="237">
      <t>ボウシ</t>
    </rPh>
    <phoneticPr fontId="5"/>
  </si>
  <si>
    <t>委託事業に参加した事業者の100%から「参考になった」旨の回答があり、国民や社会のニーズがある。</t>
    <rPh sb="0" eb="2">
      <t>イタク</t>
    </rPh>
    <rPh sb="2" eb="4">
      <t>ジギョウ</t>
    </rPh>
    <rPh sb="5" eb="7">
      <t>サンカ</t>
    </rPh>
    <rPh sb="9" eb="12">
      <t>ジギョウシャ</t>
    </rPh>
    <rPh sb="20" eb="22">
      <t>サンコウ</t>
    </rPh>
    <rPh sb="27" eb="28">
      <t>ムネ</t>
    </rPh>
    <rPh sb="29" eb="31">
      <t>カイトウ</t>
    </rPh>
    <rPh sb="35" eb="37">
      <t>コクミン</t>
    </rPh>
    <rPh sb="38" eb="40">
      <t>シャカイ</t>
    </rPh>
    <phoneticPr fontId="5"/>
  </si>
  <si>
    <t>本事業において実施する労働基準法等に定められた労働条件に関する指導等は、都道府県労働局及び労働基準監督署が行う業務である。</t>
    <rPh sb="0" eb="1">
      <t>ホン</t>
    </rPh>
    <rPh sb="1" eb="3">
      <t>ジギョウ</t>
    </rPh>
    <rPh sb="7" eb="9">
      <t>ジッシ</t>
    </rPh>
    <rPh sb="11" eb="13">
      <t>ロウドウ</t>
    </rPh>
    <rPh sb="13" eb="16">
      <t>キジュンホウ</t>
    </rPh>
    <rPh sb="16" eb="17">
      <t>トウ</t>
    </rPh>
    <rPh sb="18" eb="19">
      <t>サダ</t>
    </rPh>
    <rPh sb="23" eb="25">
      <t>ロウドウ</t>
    </rPh>
    <rPh sb="25" eb="27">
      <t>ジョウケン</t>
    </rPh>
    <rPh sb="28" eb="29">
      <t>カン</t>
    </rPh>
    <rPh sb="31" eb="33">
      <t>シドウ</t>
    </rPh>
    <rPh sb="33" eb="34">
      <t>トウ</t>
    </rPh>
    <rPh sb="36" eb="40">
      <t>トドウフケン</t>
    </rPh>
    <rPh sb="40" eb="43">
      <t>ロウドウキョク</t>
    </rPh>
    <rPh sb="43" eb="44">
      <t>オヨ</t>
    </rPh>
    <rPh sb="45" eb="47">
      <t>ロウドウ</t>
    </rPh>
    <rPh sb="47" eb="49">
      <t>キジュン</t>
    </rPh>
    <rPh sb="49" eb="52">
      <t>カントクショ</t>
    </rPh>
    <rPh sb="53" eb="54">
      <t>オコナ</t>
    </rPh>
    <rPh sb="55" eb="57">
      <t>ギョウム</t>
    </rPh>
    <phoneticPr fontId="5"/>
  </si>
  <si>
    <t>運輸業に係る過労死の労災認定件数は全産業の中で最も多い等の状況のため、優先度の高い事業である。</t>
    <rPh sb="0" eb="3">
      <t>ウンユギョウ</t>
    </rPh>
    <rPh sb="4" eb="5">
      <t>カカ</t>
    </rPh>
    <rPh sb="6" eb="9">
      <t>カロウシ</t>
    </rPh>
    <rPh sb="10" eb="12">
      <t>ロウサイ</t>
    </rPh>
    <rPh sb="12" eb="14">
      <t>ニンテイ</t>
    </rPh>
    <rPh sb="14" eb="16">
      <t>ケンスウ</t>
    </rPh>
    <rPh sb="17" eb="20">
      <t>ゼンサンギョウ</t>
    </rPh>
    <rPh sb="21" eb="22">
      <t>ナカ</t>
    </rPh>
    <rPh sb="23" eb="24">
      <t>モット</t>
    </rPh>
    <rPh sb="25" eb="26">
      <t>オオ</t>
    </rPh>
    <rPh sb="27" eb="28">
      <t>トウ</t>
    </rPh>
    <rPh sb="29" eb="31">
      <t>ジョウキョウ</t>
    </rPh>
    <rPh sb="35" eb="38">
      <t>ユウセンド</t>
    </rPh>
    <rPh sb="39" eb="40">
      <t>タカ</t>
    </rPh>
    <rPh sb="41" eb="43">
      <t>ジギョウ</t>
    </rPh>
    <phoneticPr fontId="5"/>
  </si>
  <si>
    <t>有</t>
  </si>
  <si>
    <t>無</t>
  </si>
  <si>
    <t>‐</t>
  </si>
  <si>
    <t>本事業は自動車運転者の労働時間等の改善のための環境整備等を行うものであり、事業者から徴収した労災保険料から経費を支出していることから、受益者との負担関係は妥当である。</t>
    <rPh sb="0" eb="1">
      <t>ホン</t>
    </rPh>
    <rPh sb="1" eb="3">
      <t>ジギョウ</t>
    </rPh>
    <rPh sb="4" eb="7">
      <t>ジドウシャ</t>
    </rPh>
    <rPh sb="7" eb="10">
      <t>ウンテンシャ</t>
    </rPh>
    <rPh sb="11" eb="13">
      <t>ロウドウ</t>
    </rPh>
    <rPh sb="13" eb="15">
      <t>ジカン</t>
    </rPh>
    <rPh sb="15" eb="16">
      <t>トウ</t>
    </rPh>
    <rPh sb="17" eb="19">
      <t>カイゼン</t>
    </rPh>
    <rPh sb="23" eb="25">
      <t>カンキョウ</t>
    </rPh>
    <rPh sb="25" eb="27">
      <t>セイビ</t>
    </rPh>
    <rPh sb="27" eb="28">
      <t>トウ</t>
    </rPh>
    <rPh sb="29" eb="30">
      <t>オコナ</t>
    </rPh>
    <rPh sb="37" eb="40">
      <t>ジギョウシャ</t>
    </rPh>
    <rPh sb="42" eb="44">
      <t>チョウシュウ</t>
    </rPh>
    <rPh sb="46" eb="48">
      <t>ロウサイ</t>
    </rPh>
    <rPh sb="48" eb="51">
      <t>ホケンリョウ</t>
    </rPh>
    <rPh sb="53" eb="55">
      <t>ケイヒ</t>
    </rPh>
    <rPh sb="56" eb="58">
      <t>シシュツ</t>
    </rPh>
    <rPh sb="67" eb="70">
      <t>ジュエキシャ</t>
    </rPh>
    <rPh sb="72" eb="74">
      <t>フタン</t>
    </rPh>
    <rPh sb="74" eb="76">
      <t>カンケイ</t>
    </rPh>
    <rPh sb="77" eb="79">
      <t>ダトウ</t>
    </rPh>
    <phoneticPr fontId="5"/>
  </si>
  <si>
    <t>協議会設置等のための委託費等であり、真に必要なものに限定されている。</t>
    <rPh sb="0" eb="3">
      <t>キョウギカイ</t>
    </rPh>
    <rPh sb="3" eb="5">
      <t>セッチ</t>
    </rPh>
    <rPh sb="5" eb="6">
      <t>トウ</t>
    </rPh>
    <rPh sb="10" eb="13">
      <t>イタクヒ</t>
    </rPh>
    <rPh sb="13" eb="14">
      <t>トウ</t>
    </rPh>
    <rPh sb="18" eb="19">
      <t>シン</t>
    </rPh>
    <rPh sb="20" eb="22">
      <t>ヒツヨウ</t>
    </rPh>
    <rPh sb="26" eb="28">
      <t>ゲンテイ</t>
    </rPh>
    <phoneticPr fontId="5"/>
  </si>
  <si>
    <t>目標を達成しているところであり、見合ったものとなっている。</t>
    <rPh sb="0" eb="2">
      <t>モクヒョウ</t>
    </rPh>
    <rPh sb="3" eb="5">
      <t>タッセイ</t>
    </rPh>
    <rPh sb="16" eb="18">
      <t>ミア</t>
    </rPh>
    <phoneticPr fontId="5"/>
  </si>
  <si>
    <t>目標を達成している。</t>
    <rPh sb="0" eb="2">
      <t>モクヒョウ</t>
    </rPh>
    <rPh sb="3" eb="5">
      <t>タッセイ</t>
    </rPh>
    <phoneticPr fontId="5"/>
  </si>
  <si>
    <t>トラック輸送における取引環境・労働時間改善協議会において活用している。</t>
    <rPh sb="4" eb="6">
      <t>ユソウ</t>
    </rPh>
    <rPh sb="10" eb="12">
      <t>トリヒキ</t>
    </rPh>
    <rPh sb="12" eb="14">
      <t>カンキョウ</t>
    </rPh>
    <rPh sb="15" eb="17">
      <t>ロウドウ</t>
    </rPh>
    <rPh sb="17" eb="19">
      <t>ジカン</t>
    </rPh>
    <rPh sb="19" eb="21">
      <t>カイゼン</t>
    </rPh>
    <rPh sb="21" eb="24">
      <t>キョウギカイ</t>
    </rPh>
    <rPh sb="28" eb="30">
      <t>カツヨウ</t>
    </rPh>
    <phoneticPr fontId="5"/>
  </si>
  <si>
    <t>本事業については、参加事業者から有用性が認められており引き続き実施する。</t>
    <rPh sb="0" eb="1">
      <t>ホン</t>
    </rPh>
    <rPh sb="1" eb="3">
      <t>ジギョウ</t>
    </rPh>
    <rPh sb="9" eb="11">
      <t>サンカ</t>
    </rPh>
    <rPh sb="11" eb="14">
      <t>ジギョウシャ</t>
    </rPh>
    <rPh sb="16" eb="19">
      <t>ユウヨウセイ</t>
    </rPh>
    <rPh sb="20" eb="21">
      <t>ミト</t>
    </rPh>
    <rPh sb="27" eb="28">
      <t>ヒ</t>
    </rPh>
    <rPh sb="29" eb="30">
      <t>ツヅ</t>
    </rPh>
    <rPh sb="31" eb="33">
      <t>ジッシ</t>
    </rPh>
    <phoneticPr fontId="5"/>
  </si>
  <si>
    <t>969</t>
    <phoneticPr fontId="5"/>
  </si>
  <si>
    <t>815</t>
    <phoneticPr fontId="5"/>
  </si>
  <si>
    <t>362</t>
    <phoneticPr fontId="5"/>
  </si>
  <si>
    <t>371</t>
    <phoneticPr fontId="5"/>
  </si>
  <si>
    <t>379</t>
    <phoneticPr fontId="5"/>
  </si>
  <si>
    <t>374</t>
    <phoneticPr fontId="5"/>
  </si>
  <si>
    <t>事業費</t>
    <rPh sb="0" eb="3">
      <t>ジギョウヒ</t>
    </rPh>
    <phoneticPr fontId="5"/>
  </si>
  <si>
    <t>管理費</t>
    <rPh sb="0" eb="3">
      <t>カンリヒ</t>
    </rPh>
    <phoneticPr fontId="5"/>
  </si>
  <si>
    <t>消費税</t>
    <rPh sb="0" eb="3">
      <t>ショウヒゼイ</t>
    </rPh>
    <phoneticPr fontId="5"/>
  </si>
  <si>
    <t>自動車運行アドバイザー人件費、交通費等</t>
    <rPh sb="0" eb="3">
      <t>ジドウシャ</t>
    </rPh>
    <rPh sb="3" eb="5">
      <t>ウンコウ</t>
    </rPh>
    <rPh sb="11" eb="14">
      <t>ジンケンヒ</t>
    </rPh>
    <rPh sb="15" eb="18">
      <t>コウツウヒ</t>
    </rPh>
    <rPh sb="18" eb="19">
      <t>トウ</t>
    </rPh>
    <phoneticPr fontId="5"/>
  </si>
  <si>
    <t>光熱費、施設使用料等</t>
    <rPh sb="0" eb="3">
      <t>コウネツヒ</t>
    </rPh>
    <rPh sb="4" eb="6">
      <t>シセツ</t>
    </rPh>
    <rPh sb="6" eb="9">
      <t>シヨウリョウ</t>
    </rPh>
    <rPh sb="9" eb="10">
      <t>トウ</t>
    </rPh>
    <phoneticPr fontId="5"/>
  </si>
  <si>
    <t>（株）日通総合研究所</t>
    <rPh sb="0" eb="3">
      <t>カブ</t>
    </rPh>
    <rPh sb="3" eb="5">
      <t>ニッツウ</t>
    </rPh>
    <rPh sb="5" eb="7">
      <t>ソウゴウ</t>
    </rPh>
    <rPh sb="7" eb="10">
      <t>ケンキュウショ</t>
    </rPh>
    <phoneticPr fontId="5"/>
  </si>
  <si>
    <t>荷物及び貨物運送事業者を構成員とする協議会の設置、自動車運行管理アドバイザーによる個別指導等</t>
    <rPh sb="0" eb="2">
      <t>ニモツ</t>
    </rPh>
    <rPh sb="2" eb="3">
      <t>オヨ</t>
    </rPh>
    <rPh sb="4" eb="6">
      <t>カモツ</t>
    </rPh>
    <rPh sb="6" eb="8">
      <t>ウンソウ</t>
    </rPh>
    <rPh sb="8" eb="11">
      <t>ジギョウシャ</t>
    </rPh>
    <rPh sb="12" eb="15">
      <t>コウセイイン</t>
    </rPh>
    <rPh sb="18" eb="21">
      <t>キョウギカイ</t>
    </rPh>
    <rPh sb="22" eb="24">
      <t>セッチ</t>
    </rPh>
    <rPh sb="25" eb="28">
      <t>ジドウシャ</t>
    </rPh>
    <rPh sb="28" eb="30">
      <t>ウンコウ</t>
    </rPh>
    <rPh sb="30" eb="32">
      <t>カンリ</t>
    </rPh>
    <rPh sb="41" eb="43">
      <t>コベツ</t>
    </rPh>
    <rPh sb="43" eb="45">
      <t>シドウ</t>
    </rPh>
    <rPh sb="45" eb="46">
      <t>トウ</t>
    </rPh>
    <phoneticPr fontId="5"/>
  </si>
  <si>
    <t>－</t>
    <phoneticPr fontId="5"/>
  </si>
  <si>
    <t>-</t>
    <phoneticPr fontId="5"/>
  </si>
  <si>
    <t>-</t>
    <phoneticPr fontId="5"/>
  </si>
  <si>
    <t>-</t>
    <phoneticPr fontId="5"/>
  </si>
  <si>
    <t>-</t>
    <phoneticPr fontId="5"/>
  </si>
  <si>
    <t>-</t>
    <phoneticPr fontId="5"/>
  </si>
  <si>
    <t>協議会に参加した事業場の80%以上から「参考になった」との回答を得る。（平成29年度までの目標）</t>
    <rPh sb="0" eb="3">
      <t>キョウギカイ</t>
    </rPh>
    <rPh sb="4" eb="6">
      <t>サンカ</t>
    </rPh>
    <rPh sb="8" eb="11">
      <t>ジギョウジョウ</t>
    </rPh>
    <rPh sb="15" eb="17">
      <t>イジョウ</t>
    </rPh>
    <rPh sb="20" eb="22">
      <t>サンコウ</t>
    </rPh>
    <rPh sb="29" eb="31">
      <t>カイトウ</t>
    </rPh>
    <rPh sb="32" eb="33">
      <t>エ</t>
    </rPh>
    <rPh sb="36" eb="38">
      <t>ヘイセイ</t>
    </rPh>
    <rPh sb="40" eb="42">
      <t>ネンド</t>
    </rPh>
    <rPh sb="45" eb="47">
      <t>モクヒョウ</t>
    </rPh>
    <phoneticPr fontId="5"/>
  </si>
  <si>
    <t>検討会に参加した事業場の80%以上から「労働時間の削減のために参考になった」との回答を得る。</t>
    <rPh sb="0" eb="3">
      <t>ケントウカイ</t>
    </rPh>
    <rPh sb="4" eb="6">
      <t>サンカ</t>
    </rPh>
    <rPh sb="8" eb="11">
      <t>ジギョウジョウ</t>
    </rPh>
    <rPh sb="15" eb="17">
      <t>イジョウ</t>
    </rPh>
    <rPh sb="20" eb="22">
      <t>ロウドウ</t>
    </rPh>
    <rPh sb="22" eb="24">
      <t>ジカン</t>
    </rPh>
    <rPh sb="25" eb="27">
      <t>サクゲン</t>
    </rPh>
    <rPh sb="31" eb="33">
      <t>サンコウ</t>
    </rPh>
    <rPh sb="40" eb="42">
      <t>カイトウ</t>
    </rPh>
    <rPh sb="43" eb="44">
      <t>エ</t>
    </rPh>
    <phoneticPr fontId="5"/>
  </si>
  <si>
    <t>委託先による事業場訪問回数を24回以上とする。</t>
    <rPh sb="0" eb="3">
      <t>イタクサキ</t>
    </rPh>
    <rPh sb="6" eb="9">
      <t>ジギョウジョウ</t>
    </rPh>
    <rPh sb="9" eb="11">
      <t>ホウモン</t>
    </rPh>
    <rPh sb="11" eb="13">
      <t>カイスウ</t>
    </rPh>
    <rPh sb="16" eb="17">
      <t>カイ</t>
    </rPh>
    <rPh sb="17" eb="19">
      <t>イジョウ</t>
    </rPh>
    <phoneticPr fontId="5"/>
  </si>
  <si>
    <t>回</t>
    <rPh sb="0" eb="1">
      <t>カイ</t>
    </rPh>
    <phoneticPr fontId="5"/>
  </si>
  <si>
    <t>荷主から連なる貨物運送業務受注事業場を構成員とする検討会の設置及びコンサルタントによる個別指導等の実施並びに、トラック運転者の労働時間改善に関する荷主への周知用コンテンツの作成及び広告掲載の実施等を行い、トラック運転者の安全衛生および労働条件の確保を推進するとともに、自動車運転者に対する教育・研修用ツールの開発及びツールを用いた改善基準告示等の周知・啓発を行う。</t>
    <rPh sb="179" eb="180">
      <t>オコナ</t>
    </rPh>
    <phoneticPr fontId="5"/>
  </si>
  <si>
    <t>-</t>
    <phoneticPr fontId="5"/>
  </si>
  <si>
    <t>－</t>
    <phoneticPr fontId="5"/>
  </si>
  <si>
    <t>委託事業が参考になったとの回答を得る。
（参考になったと回答した事業場数／協議会に参加した事業場数）</t>
    <rPh sb="0" eb="2">
      <t>イタク</t>
    </rPh>
    <rPh sb="2" eb="4">
      <t>ジギョウ</t>
    </rPh>
    <rPh sb="5" eb="7">
      <t>サンコウ</t>
    </rPh>
    <rPh sb="13" eb="15">
      <t>カイトウ</t>
    </rPh>
    <rPh sb="16" eb="17">
      <t>エ</t>
    </rPh>
    <rPh sb="21" eb="23">
      <t>サンコウ</t>
    </rPh>
    <rPh sb="28" eb="30">
      <t>カイトウ</t>
    </rPh>
    <rPh sb="32" eb="35">
      <t>ジギョウジョウ</t>
    </rPh>
    <rPh sb="35" eb="36">
      <t>スウ</t>
    </rPh>
    <rPh sb="37" eb="40">
      <t>キョウギカイ</t>
    </rPh>
    <rPh sb="41" eb="43">
      <t>サンカ</t>
    </rPh>
    <rPh sb="45" eb="48">
      <t>ジギョウジョウ</t>
    </rPh>
    <rPh sb="48" eb="49">
      <t>スウ</t>
    </rPh>
    <phoneticPr fontId="5"/>
  </si>
  <si>
    <t>委託事業が参考になったとの回答を得る。
（参考になったと回答した事業場数／検討会に参加した事業場数）</t>
    <rPh sb="0" eb="2">
      <t>イタク</t>
    </rPh>
    <rPh sb="2" eb="4">
      <t>ジギョウ</t>
    </rPh>
    <rPh sb="5" eb="7">
      <t>サンコウ</t>
    </rPh>
    <rPh sb="13" eb="15">
      <t>カイトウ</t>
    </rPh>
    <rPh sb="16" eb="17">
      <t>エ</t>
    </rPh>
    <rPh sb="37" eb="39">
      <t>ケントウ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</si>
  <si>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</si>
  <si>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</si>
  <si>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</si>
  <si>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</si>
  <si>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</si>
  <si>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</si>
  <si>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</si>
  <si>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</si>
  <si>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</si>
  <si>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47,520千円
/20集団</t>
    <rPh sb="6" eb="8">
      <t>センエン</t>
    </rPh>
    <rPh sb="12" eb="14">
      <t>シュウダン</t>
    </rPh>
    <phoneticPr fontId="5"/>
  </si>
  <si>
    <t>-</t>
  </si>
  <si>
    <t>-</t>
    <phoneticPr fontId="5"/>
  </si>
  <si>
    <t>1 労働災害による死亡者数</t>
    <rPh sb="2" eb="4">
      <t>ロウドウ</t>
    </rPh>
    <rPh sb="4" eb="6">
      <t>サイガイ</t>
    </rPh>
    <rPh sb="9" eb="12">
      <t>シボウシャ</t>
    </rPh>
    <rPh sb="12" eb="13">
      <t>スウ</t>
    </rPh>
    <phoneticPr fontId="5"/>
  </si>
  <si>
    <t>2 労働災害による死傷者数（休業４日以上）</t>
    <rPh sb="2" eb="4">
      <t>ロウドウ</t>
    </rPh>
    <rPh sb="4" eb="6">
      <t>サイガイ</t>
    </rPh>
    <rPh sb="9" eb="11">
      <t>シショウ</t>
    </rPh>
    <rPh sb="11" eb="12">
      <t>シャ</t>
    </rPh>
    <rPh sb="12" eb="13">
      <t>スウ</t>
    </rPh>
    <rPh sb="14" eb="16">
      <t>キュウギョウ</t>
    </rPh>
    <rPh sb="17" eb="20">
      <t>ニチイジョウ</t>
    </rPh>
    <phoneticPr fontId="5"/>
  </si>
  <si>
    <t>-</t>
    <phoneticPr fontId="5"/>
  </si>
  <si>
    <t>-</t>
    <phoneticPr fontId="5"/>
  </si>
  <si>
    <t>-</t>
    <phoneticPr fontId="5"/>
  </si>
  <si>
    <t>-</t>
    <phoneticPr fontId="5"/>
  </si>
  <si>
    <t>-</t>
    <phoneticPr fontId="5"/>
  </si>
  <si>
    <t>委託事業は一般競争入札（総合評価落札方式）により実施したものである。一者応札解消のため、公告期間の延長したところであるが、平成29年度においても一者応札となったため、引き続き一者応札解消に向けた方策を検討していく。</t>
    <rPh sb="0" eb="2">
      <t>イタク</t>
    </rPh>
    <rPh sb="2" eb="4">
      <t>ジギョウ</t>
    </rPh>
    <rPh sb="5" eb="7">
      <t>イッパン</t>
    </rPh>
    <rPh sb="7" eb="9">
      <t>キョウソウ</t>
    </rPh>
    <rPh sb="9" eb="11">
      <t>ニュウサツ</t>
    </rPh>
    <rPh sb="12" eb="14">
      <t>ソウゴウ</t>
    </rPh>
    <rPh sb="14" eb="16">
      <t>ヒョウカ</t>
    </rPh>
    <rPh sb="16" eb="18">
      <t>ラクサツ</t>
    </rPh>
    <rPh sb="18" eb="20">
      <t>ホウシキ</t>
    </rPh>
    <rPh sb="24" eb="26">
      <t>ジッシ</t>
    </rPh>
    <rPh sb="34" eb="35">
      <t>イッ</t>
    </rPh>
    <rPh sb="35" eb="36">
      <t>シャ</t>
    </rPh>
    <rPh sb="36" eb="38">
      <t>オウサツ</t>
    </rPh>
    <rPh sb="38" eb="40">
      <t>カイショウ</t>
    </rPh>
    <rPh sb="44" eb="46">
      <t>コウコク</t>
    </rPh>
    <rPh sb="46" eb="48">
      <t>キカン</t>
    </rPh>
    <rPh sb="49" eb="51">
      <t>エンチョウ</t>
    </rPh>
    <rPh sb="61" eb="63">
      <t>ヘイセイ</t>
    </rPh>
    <rPh sb="65" eb="67">
      <t>ネンド</t>
    </rPh>
    <rPh sb="72" eb="73">
      <t>イッ</t>
    </rPh>
    <rPh sb="73" eb="74">
      <t>シャ</t>
    </rPh>
    <rPh sb="74" eb="76">
      <t>オウサツ</t>
    </rPh>
    <rPh sb="83" eb="84">
      <t>ヒ</t>
    </rPh>
    <rPh sb="85" eb="86">
      <t>ツヅ</t>
    </rPh>
    <rPh sb="87" eb="88">
      <t>イッ</t>
    </rPh>
    <rPh sb="88" eb="89">
      <t>シャ</t>
    </rPh>
    <rPh sb="89" eb="91">
      <t>オウサツ</t>
    </rPh>
    <rPh sb="91" eb="93">
      <t>カイショウ</t>
    </rPh>
    <rPh sb="94" eb="95">
      <t>ム</t>
    </rPh>
    <rPh sb="97" eb="99">
      <t>ホウサク</t>
    </rPh>
    <rPh sb="100" eb="102">
      <t>ケントウ</t>
    </rPh>
    <phoneticPr fontId="5"/>
  </si>
  <si>
    <t>労働基準関係法令等の専門知識を有する者が指導等を行うものであり、その単位あたりのコストの水準は妥当である。</t>
    <rPh sb="0" eb="2">
      <t>ロウドウ</t>
    </rPh>
    <rPh sb="2" eb="4">
      <t>キジュン</t>
    </rPh>
    <rPh sb="4" eb="6">
      <t>カンケイ</t>
    </rPh>
    <rPh sb="6" eb="8">
      <t>ホウレイ</t>
    </rPh>
    <rPh sb="8" eb="9">
      <t>トウ</t>
    </rPh>
    <rPh sb="10" eb="12">
      <t>センモン</t>
    </rPh>
    <rPh sb="12" eb="14">
      <t>チシキ</t>
    </rPh>
    <rPh sb="15" eb="16">
      <t>ユウ</t>
    </rPh>
    <rPh sb="18" eb="19">
      <t>モノ</t>
    </rPh>
    <rPh sb="20" eb="22">
      <t>シドウ</t>
    </rPh>
    <rPh sb="22" eb="23">
      <t>トウ</t>
    </rPh>
    <rPh sb="24" eb="25">
      <t>オコナ</t>
    </rPh>
    <rPh sb="34" eb="36">
      <t>タンイ</t>
    </rPh>
    <rPh sb="44" eb="46">
      <t>スイジュン</t>
    </rPh>
    <rPh sb="47" eb="49">
      <t>ダトウ</t>
    </rPh>
    <phoneticPr fontId="5"/>
  </si>
  <si>
    <t>一般競争入札により生じたものであり、妥当である。</t>
    <rPh sb="0" eb="2">
      <t>イッパン</t>
    </rPh>
    <rPh sb="2" eb="4">
      <t>キョウソウ</t>
    </rPh>
    <rPh sb="4" eb="6">
      <t>ニュウサツ</t>
    </rPh>
    <rPh sb="9" eb="10">
      <t>ショウ</t>
    </rPh>
    <rPh sb="18" eb="20">
      <t>ダトウ</t>
    </rPh>
    <phoneticPr fontId="5"/>
  </si>
  <si>
    <t>執行率は90%未満であるが、一般競争入札により生じたものであり妥当である。
成果目標及び活動実績の当初見込みを達成している。</t>
    <rPh sb="0" eb="3">
      <t>シッコウリツ</t>
    </rPh>
    <rPh sb="7" eb="9">
      <t>ミマン</t>
    </rPh>
    <rPh sb="14" eb="16">
      <t>イッパン</t>
    </rPh>
    <rPh sb="16" eb="18">
      <t>キョウソウ</t>
    </rPh>
    <rPh sb="18" eb="20">
      <t>ニュウサツ</t>
    </rPh>
    <rPh sb="23" eb="24">
      <t>ショウ</t>
    </rPh>
    <rPh sb="31" eb="33">
      <t>ダトウ</t>
    </rPh>
    <rPh sb="38" eb="40">
      <t>セイカ</t>
    </rPh>
    <rPh sb="40" eb="42">
      <t>モクヒョウ</t>
    </rPh>
    <rPh sb="42" eb="43">
      <t>オヨ</t>
    </rPh>
    <rPh sb="44" eb="46">
      <t>カツドウ</t>
    </rPh>
    <rPh sb="46" eb="48">
      <t>ジッセキ</t>
    </rPh>
    <rPh sb="49" eb="51">
      <t>トウショ</t>
    </rPh>
    <rPh sb="51" eb="53">
      <t>ミコ</t>
    </rPh>
    <rPh sb="55" eb="57">
      <t>タッセイ</t>
    </rPh>
    <phoneticPr fontId="5"/>
  </si>
  <si>
    <t>A.（株）日通総合研究所</t>
    <rPh sb="3" eb="4">
      <t>カブ</t>
    </rPh>
    <rPh sb="5" eb="7">
      <t>ニッツウ</t>
    </rPh>
    <rPh sb="7" eb="9">
      <t>ソウゴウ</t>
    </rPh>
    <rPh sb="9" eb="12">
      <t>ケンキュウショ</t>
    </rPh>
    <phoneticPr fontId="5"/>
  </si>
  <si>
    <t>-</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</si>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</sst>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54428</xdr:colOff>
      <xdr:row>740</xdr:row>
      <xdr:rowOff>190501</xdr:rowOff>
    </xdr:from>
    <xdr:to>
      <xdr:col>37</xdr:col>
      <xdr:colOff>27215</xdr:colOff>
      <xdr:row>742</xdr:row>
      <xdr:rowOff>244929</xdr:rowOff>
    </xdr:to>
    <xdr:sp macro="" textlink="">
      <xdr:nvSpPr>
        <xdr:cNvPr id="2" name="正方形/長方形 1"/>
        <xdr:cNvSpPr/>
      </xdr:nvSpPr>
      <xdr:spPr>
        <a:xfrm>
          <a:off x="3932464" y="48305358"/>
          <a:ext cx="3646715" cy="7620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厚生労働省</a:t>
          </a:r>
          <a:endParaRPr kumimoji="1" lang="en-US" altLang="ja-JP" sz="1600">
            <a:solidFill>
              <a:schemeClr val="tx1"/>
            </a:solidFill>
          </a:endParaRPr>
        </a:p>
        <a:p>
          <a:pPr algn="ctr"/>
          <a:r>
            <a:rPr kumimoji="1" lang="ja-JP" altLang="en-US" sz="1600" b="0">
              <a:solidFill>
                <a:schemeClr val="tx1"/>
              </a:solidFill>
            </a:rPr>
            <a:t>４８百万円</a:t>
          </a:r>
          <a:r>
            <a:rPr kumimoji="1" lang="en-US" altLang="ja-JP" sz="1600">
              <a:solidFill>
                <a:schemeClr val="tx1"/>
              </a:solidFill>
            </a:rPr>
            <a:t> </a:t>
          </a:r>
        </a:p>
      </xdr:txBody>
    </xdr:sp>
    <xdr:clientData/>
  </xdr:twoCellAnchor>
  <xdr:twoCellAnchor>
    <xdr:from>
      <xdr:col>27</xdr:col>
      <xdr:colOff>190500</xdr:colOff>
      <xdr:row>743</xdr:row>
      <xdr:rowOff>11206</xdr:rowOff>
    </xdr:from>
    <xdr:to>
      <xdr:col>27</xdr:col>
      <xdr:colOff>190500</xdr:colOff>
      <xdr:row>745</xdr:row>
      <xdr:rowOff>252133</xdr:rowOff>
    </xdr:to>
    <xdr:cxnSp macro="">
      <xdr:nvCxnSpPr>
        <xdr:cNvPr id="6" name="直線矢印コネクタ 5"/>
        <xdr:cNvCxnSpPr/>
      </xdr:nvCxnSpPr>
      <xdr:spPr>
        <a:xfrm>
          <a:off x="5636559" y="44139971"/>
          <a:ext cx="0" cy="93569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63233</xdr:colOff>
      <xdr:row>746</xdr:row>
      <xdr:rowOff>124065</xdr:rowOff>
    </xdr:from>
    <xdr:to>
      <xdr:col>37</xdr:col>
      <xdr:colOff>36020</xdr:colOff>
      <xdr:row>748</xdr:row>
      <xdr:rowOff>178494</xdr:rowOff>
    </xdr:to>
    <xdr:sp macro="" textlink="">
      <xdr:nvSpPr>
        <xdr:cNvPr id="7" name="正方形/長方形 6"/>
        <xdr:cNvSpPr/>
      </xdr:nvSpPr>
      <xdr:spPr>
        <a:xfrm>
          <a:off x="3895645" y="45294977"/>
          <a:ext cx="3603493" cy="749193"/>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a:solidFill>
                <a:schemeClr val="tx1"/>
              </a:solidFill>
            </a:rPr>
            <a:t>Ａ．（株）日通総合研究所</a:t>
          </a:r>
          <a:endParaRPr kumimoji="1" lang="en-US" altLang="ja-JP" sz="1600">
            <a:solidFill>
              <a:schemeClr val="tx1"/>
            </a:solidFill>
          </a:endParaRPr>
        </a:p>
        <a:p>
          <a:pPr algn="ctr"/>
          <a:r>
            <a:rPr kumimoji="1" lang="ja-JP" altLang="en-US" sz="1600">
              <a:solidFill>
                <a:schemeClr val="tx1"/>
              </a:solidFill>
            </a:rPr>
            <a:t>４８百万円</a:t>
          </a:r>
        </a:p>
      </xdr:txBody>
    </xdr:sp>
    <xdr:clientData/>
  </xdr:twoCellAnchor>
  <xdr:twoCellAnchor>
    <xdr:from>
      <xdr:col>19</xdr:col>
      <xdr:colOff>105655</xdr:colOff>
      <xdr:row>749</xdr:row>
      <xdr:rowOff>155281</xdr:rowOff>
    </xdr:from>
    <xdr:to>
      <xdr:col>37</xdr:col>
      <xdr:colOff>78442</xdr:colOff>
      <xdr:row>751</xdr:row>
      <xdr:rowOff>209709</xdr:rowOff>
    </xdr:to>
    <xdr:sp macro="" textlink="">
      <xdr:nvSpPr>
        <xdr:cNvPr id="14" name="正方形/長方形 13"/>
        <xdr:cNvSpPr/>
      </xdr:nvSpPr>
      <xdr:spPr>
        <a:xfrm>
          <a:off x="3938067" y="46368340"/>
          <a:ext cx="3603493" cy="749193"/>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荷主及び貨物運送事業者を構成員とする協議会の設置</a:t>
          </a:r>
          <a:r>
            <a:rPr kumimoji="1" lang="en-US" altLang="ja-JP" sz="1600">
              <a:solidFill>
                <a:schemeClr val="tx1"/>
              </a:solidFill>
            </a:rPr>
            <a:t> </a:t>
          </a:r>
        </a:p>
        <a:p>
          <a:pPr algn="l"/>
          <a:endParaRPr kumimoji="1" lang="ja-JP" altLang="en-US" sz="1600">
            <a:solidFill>
              <a:schemeClr val="tx1"/>
            </a:solidFill>
          </a:endParaRPr>
        </a:p>
      </xdr:txBody>
    </xdr:sp>
    <xdr:clientData/>
  </xdr:twoCellAnchor>
  <xdr:twoCellAnchor>
    <xdr:from>
      <xdr:col>18</xdr:col>
      <xdr:colOff>89647</xdr:colOff>
      <xdr:row>748</xdr:row>
      <xdr:rowOff>277746</xdr:rowOff>
    </xdr:from>
    <xdr:to>
      <xdr:col>38</xdr:col>
      <xdr:colOff>100853</xdr:colOff>
      <xdr:row>752</xdr:row>
      <xdr:rowOff>25613</xdr:rowOff>
    </xdr:to>
    <xdr:sp macro="" textlink="">
      <xdr:nvSpPr>
        <xdr:cNvPr id="15" name="大かっこ 14"/>
        <xdr:cNvSpPr/>
      </xdr:nvSpPr>
      <xdr:spPr>
        <a:xfrm>
          <a:off x="3720353" y="46143422"/>
          <a:ext cx="4045324" cy="11373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33618</xdr:colOff>
      <xdr:row>745</xdr:row>
      <xdr:rowOff>145677</xdr:rowOff>
    </xdr:from>
    <xdr:to>
      <xdr:col>26</xdr:col>
      <xdr:colOff>168088</xdr:colOff>
      <xdr:row>746</xdr:row>
      <xdr:rowOff>100853</xdr:rowOff>
    </xdr:to>
    <xdr:sp macro="" textlink="">
      <xdr:nvSpPr>
        <xdr:cNvPr id="19" name="正方形/長方形 18"/>
        <xdr:cNvSpPr/>
      </xdr:nvSpPr>
      <xdr:spPr>
        <a:xfrm>
          <a:off x="3260912" y="44969206"/>
          <a:ext cx="2151529" cy="30255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solidFill>
                <a:schemeClr val="tx1"/>
              </a:solidFill>
            </a:rPr>
            <a:t>【</a:t>
          </a:r>
          <a:r>
            <a:rPr kumimoji="1" lang="ja-JP" altLang="en-US" sz="1200">
              <a:solidFill>
                <a:schemeClr val="tx1"/>
              </a:solidFill>
            </a:rPr>
            <a:t>一般競争契約（総合評価）</a:t>
          </a:r>
          <a:r>
            <a:rPr kumimoji="1" lang="en-US" altLang="ja-JP" sz="1200">
              <a:solidFill>
                <a:schemeClr val="tx1"/>
              </a:solidFill>
            </a:rPr>
            <a:t>】</a:t>
          </a:r>
          <a:endParaRPr kumimoji="1" lang="ja-JP" altLang="en-US" sz="12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V2" sqref="A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484</v>
      </c>
      <c r="AP2" s="938"/>
      <c r="AQ2" s="938"/>
      <c r="AR2" s="79" t="str">
        <f>IF(OR(AO2="　", AO2=""), "", "-")</f>
        <v/>
      </c>
      <c r="AS2" s="939">
        <v>388</v>
      </c>
      <c r="AT2" s="939"/>
      <c r="AU2" s="939"/>
      <c r="AV2" s="52" t="str">
        <f>IF(AW2="", "", "-")</f>
        <v/>
      </c>
      <c r="AW2" s="910"/>
      <c r="AX2" s="910"/>
    </row>
    <row r="3" spans="1:50" ht="21" customHeight="1" thickBot="1" x14ac:dyDescent="0.2">
      <c r="A3" s="867" t="s">
        <v>534</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549</v>
      </c>
      <c r="AK3" s="869"/>
      <c r="AL3" s="869"/>
      <c r="AM3" s="869"/>
      <c r="AN3" s="869"/>
      <c r="AO3" s="869"/>
      <c r="AP3" s="869"/>
      <c r="AQ3" s="869"/>
      <c r="AR3" s="869"/>
      <c r="AS3" s="869"/>
      <c r="AT3" s="869"/>
      <c r="AU3" s="869"/>
      <c r="AV3" s="869"/>
      <c r="AW3" s="869"/>
      <c r="AX3" s="24" t="s">
        <v>65</v>
      </c>
    </row>
    <row r="4" spans="1:50" ht="24.75" customHeight="1" x14ac:dyDescent="0.15">
      <c r="A4" s="704" t="s">
        <v>25</v>
      </c>
      <c r="B4" s="705"/>
      <c r="C4" s="705"/>
      <c r="D4" s="705"/>
      <c r="E4" s="705"/>
      <c r="F4" s="705"/>
      <c r="G4" s="682" t="s">
        <v>550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551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183</v>
      </c>
      <c r="H5" s="840"/>
      <c r="I5" s="840"/>
      <c r="J5" s="840"/>
      <c r="K5" s="840"/>
      <c r="L5" s="840"/>
      <c r="M5" s="841" t="s">
        <v>66</v>
      </c>
      <c r="N5" s="842"/>
      <c r="O5" s="842"/>
      <c r="P5" s="842"/>
      <c r="Q5" s="842"/>
      <c r="R5" s="843"/>
      <c r="S5" s="844" t="s">
        <v>131</v>
      </c>
      <c r="T5" s="840"/>
      <c r="U5" s="840"/>
      <c r="V5" s="840"/>
      <c r="W5" s="840"/>
      <c r="X5" s="845"/>
      <c r="Y5" s="698" t="s">
        <v>3</v>
      </c>
      <c r="Z5" s="539"/>
      <c r="AA5" s="539"/>
      <c r="AB5" s="539"/>
      <c r="AC5" s="539"/>
      <c r="AD5" s="540"/>
      <c r="AE5" s="699" t="s">
        <v>552</v>
      </c>
      <c r="AF5" s="699"/>
      <c r="AG5" s="699"/>
      <c r="AH5" s="699"/>
      <c r="AI5" s="699"/>
      <c r="AJ5" s="699"/>
      <c r="AK5" s="699"/>
      <c r="AL5" s="699"/>
      <c r="AM5" s="699"/>
      <c r="AN5" s="699"/>
      <c r="AO5" s="699"/>
      <c r="AP5" s="700"/>
      <c r="AQ5" s="701" t="s">
        <v>553</v>
      </c>
      <c r="AR5" s="702"/>
      <c r="AS5" s="702"/>
      <c r="AT5" s="702"/>
      <c r="AU5" s="702"/>
      <c r="AV5" s="702"/>
      <c r="AW5" s="702"/>
      <c r="AX5" s="703"/>
    </row>
    <row r="6" spans="1:50" ht="39" customHeight="1" x14ac:dyDescent="0.15">
      <c r="A6" s="706" t="s">
        <v>4</v>
      </c>
      <c r="B6" s="707"/>
      <c r="C6" s="707"/>
      <c r="D6" s="707"/>
      <c r="E6" s="707"/>
      <c r="F6" s="707"/>
      <c r="G6" s="391" t="str">
        <f>入力規則等!F39</f>
        <v>労働保険特別会計労災勘定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555</v>
      </c>
      <c r="H7" s="495"/>
      <c r="I7" s="495"/>
      <c r="J7" s="495"/>
      <c r="K7" s="495"/>
      <c r="L7" s="495"/>
      <c r="M7" s="495"/>
      <c r="N7" s="495"/>
      <c r="O7" s="495"/>
      <c r="P7" s="495"/>
      <c r="Q7" s="495"/>
      <c r="R7" s="495"/>
      <c r="S7" s="495"/>
      <c r="T7" s="495"/>
      <c r="U7" s="495"/>
      <c r="V7" s="495"/>
      <c r="W7" s="495"/>
      <c r="X7" s="496"/>
      <c r="Y7" s="921" t="s">
        <v>547</v>
      </c>
      <c r="Z7" s="439"/>
      <c r="AA7" s="439"/>
      <c r="AB7" s="439"/>
      <c r="AC7" s="439"/>
      <c r="AD7" s="922"/>
      <c r="AE7" s="911" t="s">
        <v>648</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389</v>
      </c>
      <c r="B8" s="492"/>
      <c r="C8" s="492"/>
      <c r="D8" s="492"/>
      <c r="E8" s="492"/>
      <c r="F8" s="493"/>
      <c r="G8" s="940" t="str">
        <f>入力規則等!A26</f>
        <v>交通安全対策、男女共同参画</v>
      </c>
      <c r="H8" s="720"/>
      <c r="I8" s="720"/>
      <c r="J8" s="720"/>
      <c r="K8" s="720"/>
      <c r="L8" s="720"/>
      <c r="M8" s="720"/>
      <c r="N8" s="720"/>
      <c r="O8" s="720"/>
      <c r="P8" s="720"/>
      <c r="Q8" s="720"/>
      <c r="R8" s="720"/>
      <c r="S8" s="720"/>
      <c r="T8" s="720"/>
      <c r="U8" s="720"/>
      <c r="V8" s="720"/>
      <c r="W8" s="720"/>
      <c r="X8" s="941"/>
      <c r="Y8" s="846" t="s">
        <v>390</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851" t="s">
        <v>556</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0" t="s">
        <v>30</v>
      </c>
      <c r="B10" s="661"/>
      <c r="C10" s="661"/>
      <c r="D10" s="661"/>
      <c r="E10" s="661"/>
      <c r="F10" s="661"/>
      <c r="G10" s="754" t="s">
        <v>619</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直接実施、委託・請負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2" t="s">
        <v>24</v>
      </c>
      <c r="B12" s="943"/>
      <c r="C12" s="943"/>
      <c r="D12" s="943"/>
      <c r="E12" s="943"/>
      <c r="F12" s="944"/>
      <c r="G12" s="760"/>
      <c r="H12" s="761"/>
      <c r="I12" s="761"/>
      <c r="J12" s="761"/>
      <c r="K12" s="761"/>
      <c r="L12" s="761"/>
      <c r="M12" s="761"/>
      <c r="N12" s="761"/>
      <c r="O12" s="761"/>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535</v>
      </c>
      <c r="AL12" s="412"/>
      <c r="AM12" s="412"/>
      <c r="AN12" s="412"/>
      <c r="AO12" s="412"/>
      <c r="AP12" s="412"/>
      <c r="AQ12" s="413"/>
      <c r="AR12" s="411" t="s">
        <v>536</v>
      </c>
      <c r="AS12" s="412"/>
      <c r="AT12" s="412"/>
      <c r="AU12" s="412"/>
      <c r="AV12" s="412"/>
      <c r="AW12" s="412"/>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105</v>
      </c>
      <c r="Q13" s="658"/>
      <c r="R13" s="658"/>
      <c r="S13" s="658"/>
      <c r="T13" s="658"/>
      <c r="U13" s="658"/>
      <c r="V13" s="659"/>
      <c r="W13" s="657">
        <v>58</v>
      </c>
      <c r="X13" s="658"/>
      <c r="Y13" s="658"/>
      <c r="Z13" s="658"/>
      <c r="AA13" s="658"/>
      <c r="AB13" s="658"/>
      <c r="AC13" s="659"/>
      <c r="AD13" s="657">
        <v>56</v>
      </c>
      <c r="AE13" s="658"/>
      <c r="AF13" s="658"/>
      <c r="AG13" s="658"/>
      <c r="AH13" s="658"/>
      <c r="AI13" s="658"/>
      <c r="AJ13" s="659"/>
      <c r="AK13" s="657">
        <v>97</v>
      </c>
      <c r="AL13" s="658"/>
      <c r="AM13" s="658"/>
      <c r="AN13" s="658"/>
      <c r="AO13" s="658"/>
      <c r="AP13" s="658"/>
      <c r="AQ13" s="659"/>
      <c r="AR13" s="918"/>
      <c r="AS13" s="919"/>
      <c r="AT13" s="919"/>
      <c r="AU13" s="919"/>
      <c r="AV13" s="919"/>
      <c r="AW13" s="919"/>
      <c r="AX13" s="920"/>
    </row>
    <row r="14" spans="1:50" ht="21" customHeight="1" x14ac:dyDescent="0.15">
      <c r="A14" s="614"/>
      <c r="B14" s="615"/>
      <c r="C14" s="615"/>
      <c r="D14" s="615"/>
      <c r="E14" s="615"/>
      <c r="F14" s="616"/>
      <c r="G14" s="725"/>
      <c r="H14" s="726"/>
      <c r="I14" s="711" t="s">
        <v>8</v>
      </c>
      <c r="J14" s="762"/>
      <c r="K14" s="762"/>
      <c r="L14" s="762"/>
      <c r="M14" s="762"/>
      <c r="N14" s="762"/>
      <c r="O14" s="763"/>
      <c r="P14" s="657" t="s">
        <v>629</v>
      </c>
      <c r="Q14" s="658"/>
      <c r="R14" s="658"/>
      <c r="S14" s="658"/>
      <c r="T14" s="658"/>
      <c r="U14" s="658"/>
      <c r="V14" s="659"/>
      <c r="W14" s="657" t="s">
        <v>629</v>
      </c>
      <c r="X14" s="658"/>
      <c r="Y14" s="658"/>
      <c r="Z14" s="658"/>
      <c r="AA14" s="658"/>
      <c r="AB14" s="658"/>
      <c r="AC14" s="659"/>
      <c r="AD14" s="657" t="s">
        <v>629</v>
      </c>
      <c r="AE14" s="658"/>
      <c r="AF14" s="658"/>
      <c r="AG14" s="658"/>
      <c r="AH14" s="658"/>
      <c r="AI14" s="658"/>
      <c r="AJ14" s="659"/>
      <c r="AK14" s="657" t="s">
        <v>629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629</v>
      </c>
      <c r="Q15" s="658"/>
      <c r="R15" s="658"/>
      <c r="S15" s="658"/>
      <c r="T15" s="658"/>
      <c r="U15" s="658"/>
      <c r="V15" s="659"/>
      <c r="W15" s="657" t="s">
        <v>629</v>
      </c>
      <c r="X15" s="658"/>
      <c r="Y15" s="658"/>
      <c r="Z15" s="658"/>
      <c r="AA15" s="658"/>
      <c r="AB15" s="658"/>
      <c r="AC15" s="659"/>
      <c r="AD15" s="657" t="s">
        <v>629</v>
      </c>
      <c r="AE15" s="658"/>
      <c r="AF15" s="658"/>
      <c r="AG15" s="658"/>
      <c r="AH15" s="658"/>
      <c r="AI15" s="658"/>
      <c r="AJ15" s="659"/>
      <c r="AK15" s="657" t="s">
        <v>629</v>
      </c>
      <c r="AL15" s="658"/>
      <c r="AM15" s="658"/>
      <c r="AN15" s="658"/>
      <c r="AO15" s="658"/>
      <c r="AP15" s="658"/>
      <c r="AQ15" s="659"/>
      <c r="AR15" s="657"/>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629</v>
      </c>
      <c r="Q16" s="658"/>
      <c r="R16" s="658"/>
      <c r="S16" s="658"/>
      <c r="T16" s="658"/>
      <c r="U16" s="658"/>
      <c r="V16" s="659"/>
      <c r="W16" s="657" t="s">
        <v>629</v>
      </c>
      <c r="X16" s="658"/>
      <c r="Y16" s="658"/>
      <c r="Z16" s="658"/>
      <c r="AA16" s="658"/>
      <c r="AB16" s="658"/>
      <c r="AC16" s="659"/>
      <c r="AD16" s="657" t="s">
        <v>629</v>
      </c>
      <c r="AE16" s="658"/>
      <c r="AF16" s="658"/>
      <c r="AG16" s="658"/>
      <c r="AH16" s="658"/>
      <c r="AI16" s="658"/>
      <c r="AJ16" s="659"/>
      <c r="AK16" s="657" t="s">
        <v>629</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630</v>
      </c>
      <c r="Q17" s="658"/>
      <c r="R17" s="658"/>
      <c r="S17" s="658"/>
      <c r="T17" s="658"/>
      <c r="U17" s="658"/>
      <c r="V17" s="659"/>
      <c r="W17" s="657" t="s">
        <v>630</v>
      </c>
      <c r="X17" s="658"/>
      <c r="Y17" s="658"/>
      <c r="Z17" s="658"/>
      <c r="AA17" s="658"/>
      <c r="AB17" s="658"/>
      <c r="AC17" s="659"/>
      <c r="AD17" s="657" t="s">
        <v>630</v>
      </c>
      <c r="AE17" s="658"/>
      <c r="AF17" s="658"/>
      <c r="AG17" s="658"/>
      <c r="AH17" s="658"/>
      <c r="AI17" s="658"/>
      <c r="AJ17" s="659"/>
      <c r="AK17" s="657" t="s">
        <v>630</v>
      </c>
      <c r="AL17" s="658"/>
      <c r="AM17" s="658"/>
      <c r="AN17" s="658"/>
      <c r="AO17" s="658"/>
      <c r="AP17" s="658"/>
      <c r="AQ17" s="659"/>
      <c r="AR17" s="916"/>
      <c r="AS17" s="916"/>
      <c r="AT17" s="916"/>
      <c r="AU17" s="916"/>
      <c r="AV17" s="916"/>
      <c r="AW17" s="916"/>
      <c r="AX17" s="917"/>
    </row>
    <row r="18" spans="1:50" ht="24.75" customHeight="1" x14ac:dyDescent="0.15">
      <c r="A18" s="614"/>
      <c r="B18" s="615"/>
      <c r="C18" s="615"/>
      <c r="D18" s="615"/>
      <c r="E18" s="615"/>
      <c r="F18" s="616"/>
      <c r="G18" s="727"/>
      <c r="H18" s="728"/>
      <c r="I18" s="716" t="s">
        <v>20</v>
      </c>
      <c r="J18" s="717"/>
      <c r="K18" s="717"/>
      <c r="L18" s="717"/>
      <c r="M18" s="717"/>
      <c r="N18" s="717"/>
      <c r="O18" s="718"/>
      <c r="P18" s="878">
        <f>SUM(P13:V17)</f>
        <v>105</v>
      </c>
      <c r="Q18" s="879"/>
      <c r="R18" s="879"/>
      <c r="S18" s="879"/>
      <c r="T18" s="879"/>
      <c r="U18" s="879"/>
      <c r="V18" s="880"/>
      <c r="W18" s="878">
        <f>SUM(W13:AC17)</f>
        <v>58</v>
      </c>
      <c r="X18" s="879"/>
      <c r="Y18" s="879"/>
      <c r="Z18" s="879"/>
      <c r="AA18" s="879"/>
      <c r="AB18" s="879"/>
      <c r="AC18" s="880"/>
      <c r="AD18" s="878">
        <f>SUM(AD13:AJ17)</f>
        <v>56</v>
      </c>
      <c r="AE18" s="879"/>
      <c r="AF18" s="879"/>
      <c r="AG18" s="879"/>
      <c r="AH18" s="879"/>
      <c r="AI18" s="879"/>
      <c r="AJ18" s="880"/>
      <c r="AK18" s="878">
        <f>SUM(AK13:AQ17)</f>
        <v>97</v>
      </c>
      <c r="AL18" s="879"/>
      <c r="AM18" s="879"/>
      <c r="AN18" s="879"/>
      <c r="AO18" s="879"/>
      <c r="AP18" s="879"/>
      <c r="AQ18" s="880"/>
      <c r="AR18" s="878">
        <f>SUM(AR13:AX17)</f>
        <v>0</v>
      </c>
      <c r="AS18" s="879"/>
      <c r="AT18" s="879"/>
      <c r="AU18" s="879"/>
      <c r="AV18" s="879"/>
      <c r="AW18" s="879"/>
      <c r="AX18" s="881"/>
    </row>
    <row r="19" spans="1:50" ht="24.75" customHeight="1" x14ac:dyDescent="0.15">
      <c r="A19" s="614"/>
      <c r="B19" s="615"/>
      <c r="C19" s="615"/>
      <c r="D19" s="615"/>
      <c r="E19" s="615"/>
      <c r="F19" s="616"/>
      <c r="G19" s="876" t="s">
        <v>9</v>
      </c>
      <c r="H19" s="877"/>
      <c r="I19" s="877"/>
      <c r="J19" s="877"/>
      <c r="K19" s="877"/>
      <c r="L19" s="877"/>
      <c r="M19" s="877"/>
      <c r="N19" s="877"/>
      <c r="O19" s="877"/>
      <c r="P19" s="657">
        <v>79</v>
      </c>
      <c r="Q19" s="658"/>
      <c r="R19" s="658"/>
      <c r="S19" s="658"/>
      <c r="T19" s="658"/>
      <c r="U19" s="658"/>
      <c r="V19" s="659"/>
      <c r="W19" s="657">
        <v>49</v>
      </c>
      <c r="X19" s="658"/>
      <c r="Y19" s="658"/>
      <c r="Z19" s="658"/>
      <c r="AA19" s="658"/>
      <c r="AB19" s="658"/>
      <c r="AC19" s="659"/>
      <c r="AD19" s="657">
        <v>48</v>
      </c>
      <c r="AE19" s="658"/>
      <c r="AF19" s="658"/>
      <c r="AG19" s="658"/>
      <c r="AH19" s="658"/>
      <c r="AI19" s="658"/>
      <c r="AJ19" s="659"/>
      <c r="AK19" s="323"/>
      <c r="AL19" s="323"/>
      <c r="AM19" s="323"/>
      <c r="AN19" s="323"/>
      <c r="AO19" s="323"/>
      <c r="AP19" s="323"/>
      <c r="AQ19" s="323"/>
      <c r="AR19" s="323"/>
      <c r="AS19" s="323"/>
      <c r="AT19" s="323"/>
      <c r="AU19" s="323"/>
      <c r="AV19" s="323"/>
      <c r="AW19" s="323"/>
      <c r="AX19" s="325"/>
    </row>
    <row r="20" spans="1:50" ht="24.75" customHeight="1" x14ac:dyDescent="0.15">
      <c r="A20" s="614"/>
      <c r="B20" s="615"/>
      <c r="C20" s="615"/>
      <c r="D20" s="615"/>
      <c r="E20" s="615"/>
      <c r="F20" s="616"/>
      <c r="G20" s="876" t="s">
        <v>10</v>
      </c>
      <c r="H20" s="877"/>
      <c r="I20" s="877"/>
      <c r="J20" s="877"/>
      <c r="K20" s="877"/>
      <c r="L20" s="877"/>
      <c r="M20" s="877"/>
      <c r="N20" s="877"/>
      <c r="O20" s="877"/>
      <c r="P20" s="311">
        <f>IF(P18=0, "-", SUM(P19)/P18)</f>
        <v>0.75238095238095237</v>
      </c>
      <c r="Q20" s="311"/>
      <c r="R20" s="311"/>
      <c r="S20" s="311"/>
      <c r="T20" s="311"/>
      <c r="U20" s="311"/>
      <c r="V20" s="311"/>
      <c r="W20" s="311">
        <f t="shared" ref="W20" si="0">IF(W18=0, "-", SUM(W19)/W18)</f>
        <v>0.84482758620689657</v>
      </c>
      <c r="X20" s="311"/>
      <c r="Y20" s="311"/>
      <c r="Z20" s="311"/>
      <c r="AA20" s="311"/>
      <c r="AB20" s="311"/>
      <c r="AC20" s="311"/>
      <c r="AD20" s="311">
        <f t="shared" ref="AD20" si="1">IF(AD18=0, "-", SUM(AD19)/AD18)</f>
        <v>0.8571428571428571</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5"/>
      <c r="G21" s="309" t="s">
        <v>497</v>
      </c>
      <c r="H21" s="310"/>
      <c r="I21" s="310"/>
      <c r="J21" s="310"/>
      <c r="K21" s="310"/>
      <c r="L21" s="310"/>
      <c r="M21" s="310"/>
      <c r="N21" s="310"/>
      <c r="O21" s="310"/>
      <c r="P21" s="311">
        <f>IF(P19=0, "-", SUM(P19)/SUM(P13,P14))</f>
        <v>0.75238095238095237</v>
      </c>
      <c r="Q21" s="311"/>
      <c r="R21" s="311"/>
      <c r="S21" s="311"/>
      <c r="T21" s="311"/>
      <c r="U21" s="311"/>
      <c r="V21" s="311"/>
      <c r="W21" s="311">
        <f t="shared" ref="W21" si="2">IF(W19=0, "-", SUM(W19)/SUM(W13,W14))</f>
        <v>0.84482758620689657</v>
      </c>
      <c r="X21" s="311"/>
      <c r="Y21" s="311"/>
      <c r="Z21" s="311"/>
      <c r="AA21" s="311"/>
      <c r="AB21" s="311"/>
      <c r="AC21" s="311"/>
      <c r="AD21" s="311">
        <f t="shared" ref="AD21" si="3">IF(AD19=0, "-", SUM(AD19)/SUM(AD13,AD14))</f>
        <v>0.8571428571428571</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3" t="s">
        <v>539</v>
      </c>
      <c r="B22" s="964"/>
      <c r="C22" s="964"/>
      <c r="D22" s="964"/>
      <c r="E22" s="964"/>
      <c r="F22" s="965"/>
      <c r="G22" s="950" t="s">
        <v>474</v>
      </c>
      <c r="H22" s="215"/>
      <c r="I22" s="215"/>
      <c r="J22" s="215"/>
      <c r="K22" s="215"/>
      <c r="L22" s="215"/>
      <c r="M22" s="215"/>
      <c r="N22" s="215"/>
      <c r="O22" s="216"/>
      <c r="P22" s="935" t="s">
        <v>537</v>
      </c>
      <c r="Q22" s="215"/>
      <c r="R22" s="215"/>
      <c r="S22" s="215"/>
      <c r="T22" s="215"/>
      <c r="U22" s="215"/>
      <c r="V22" s="216"/>
      <c r="W22" s="935" t="s">
        <v>538</v>
      </c>
      <c r="X22" s="215"/>
      <c r="Y22" s="215"/>
      <c r="Z22" s="215"/>
      <c r="AA22" s="215"/>
      <c r="AB22" s="215"/>
      <c r="AC22" s="216"/>
      <c r="AD22" s="935" t="s">
        <v>473</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15">
      <c r="A23" s="966"/>
      <c r="B23" s="967"/>
      <c r="C23" s="967"/>
      <c r="D23" s="967"/>
      <c r="E23" s="967"/>
      <c r="F23" s="968"/>
      <c r="G23" s="951" t="s">
        <v>557</v>
      </c>
      <c r="H23" s="952"/>
      <c r="I23" s="952"/>
      <c r="J23" s="952"/>
      <c r="K23" s="952"/>
      <c r="L23" s="952"/>
      <c r="M23" s="952"/>
      <c r="N23" s="952"/>
      <c r="O23" s="953"/>
      <c r="P23" s="918">
        <v>90</v>
      </c>
      <c r="Q23" s="919"/>
      <c r="R23" s="919"/>
      <c r="S23" s="919"/>
      <c r="T23" s="919"/>
      <c r="U23" s="919"/>
      <c r="V23" s="936"/>
      <c r="W23" s="918"/>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15">
      <c r="A24" s="966"/>
      <c r="B24" s="967"/>
      <c r="C24" s="967"/>
      <c r="D24" s="967"/>
      <c r="E24" s="967"/>
      <c r="F24" s="968"/>
      <c r="G24" s="954" t="s">
        <v>558</v>
      </c>
      <c r="H24" s="955"/>
      <c r="I24" s="955"/>
      <c r="J24" s="955"/>
      <c r="K24" s="955"/>
      <c r="L24" s="955"/>
      <c r="M24" s="955"/>
      <c r="N24" s="955"/>
      <c r="O24" s="956"/>
      <c r="P24" s="657">
        <v>3</v>
      </c>
      <c r="Q24" s="658"/>
      <c r="R24" s="658"/>
      <c r="S24" s="658"/>
      <c r="T24" s="658"/>
      <c r="U24" s="658"/>
      <c r="V24" s="659"/>
      <c r="W24" s="657"/>
      <c r="X24" s="658"/>
      <c r="Y24" s="658"/>
      <c r="Z24" s="658"/>
      <c r="AA24" s="658"/>
      <c r="AB24" s="658"/>
      <c r="AC24" s="659"/>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15">
      <c r="A25" s="966"/>
      <c r="B25" s="967"/>
      <c r="C25" s="967"/>
      <c r="D25" s="967"/>
      <c r="E25" s="967"/>
      <c r="F25" s="968"/>
      <c r="G25" s="954" t="s">
        <v>559</v>
      </c>
      <c r="H25" s="955"/>
      <c r="I25" s="955"/>
      <c r="J25" s="955"/>
      <c r="K25" s="955"/>
      <c r="L25" s="955"/>
      <c r="M25" s="955"/>
      <c r="N25" s="955"/>
      <c r="O25" s="956"/>
      <c r="P25" s="657">
        <v>3</v>
      </c>
      <c r="Q25" s="658"/>
      <c r="R25" s="658"/>
      <c r="S25" s="658"/>
      <c r="T25" s="658"/>
      <c r="U25" s="658"/>
      <c r="V25" s="659"/>
      <c r="W25" s="657"/>
      <c r="X25" s="658"/>
      <c r="Y25" s="658"/>
      <c r="Z25" s="658"/>
      <c r="AA25" s="658"/>
      <c r="AB25" s="658"/>
      <c r="AC25" s="659"/>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15">
      <c r="A26" s="966"/>
      <c r="B26" s="967"/>
      <c r="C26" s="967"/>
      <c r="D26" s="967"/>
      <c r="E26" s="967"/>
      <c r="F26" s="968"/>
      <c r="G26" s="954" t="s">
        <v>560</v>
      </c>
      <c r="H26" s="955"/>
      <c r="I26" s="955"/>
      <c r="J26" s="955"/>
      <c r="K26" s="955"/>
      <c r="L26" s="955"/>
      <c r="M26" s="955"/>
      <c r="N26" s="955"/>
      <c r="O26" s="956"/>
      <c r="P26" s="657">
        <v>1</v>
      </c>
      <c r="Q26" s="658"/>
      <c r="R26" s="658"/>
      <c r="S26" s="658"/>
      <c r="T26" s="658"/>
      <c r="U26" s="658"/>
      <c r="V26" s="659"/>
      <c r="W26" s="657"/>
      <c r="X26" s="658"/>
      <c r="Y26" s="658"/>
      <c r="Z26" s="658"/>
      <c r="AA26" s="658"/>
      <c r="AB26" s="658"/>
      <c r="AC26" s="659"/>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15">
      <c r="A27" s="966"/>
      <c r="B27" s="967"/>
      <c r="C27" s="967"/>
      <c r="D27" s="967"/>
      <c r="E27" s="967"/>
      <c r="F27" s="968"/>
      <c r="G27" s="954"/>
      <c r="H27" s="955"/>
      <c r="I27" s="955"/>
      <c r="J27" s="955"/>
      <c r="K27" s="955"/>
      <c r="L27" s="955"/>
      <c r="M27" s="955"/>
      <c r="N27" s="955"/>
      <c r="O27" s="956"/>
      <c r="P27" s="657"/>
      <c r="Q27" s="658"/>
      <c r="R27" s="658"/>
      <c r="S27" s="658"/>
      <c r="T27" s="658"/>
      <c r="U27" s="658"/>
      <c r="V27" s="659"/>
      <c r="W27" s="657"/>
      <c r="X27" s="658"/>
      <c r="Y27" s="658"/>
      <c r="Z27" s="658"/>
      <c r="AA27" s="658"/>
      <c r="AB27" s="658"/>
      <c r="AC27" s="659"/>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hidden="1" customHeight="1" x14ac:dyDescent="0.15">
      <c r="A28" s="966"/>
      <c r="B28" s="967"/>
      <c r="C28" s="967"/>
      <c r="D28" s="967"/>
      <c r="E28" s="967"/>
      <c r="F28" s="968"/>
      <c r="G28" s="957" t="s">
        <v>478</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
      <c r="A29" s="969"/>
      <c r="B29" s="970"/>
      <c r="C29" s="970"/>
      <c r="D29" s="970"/>
      <c r="E29" s="970"/>
      <c r="F29" s="971"/>
      <c r="G29" s="960" t="s">
        <v>475</v>
      </c>
      <c r="H29" s="961"/>
      <c r="I29" s="961"/>
      <c r="J29" s="961"/>
      <c r="K29" s="961"/>
      <c r="L29" s="961"/>
      <c r="M29" s="961"/>
      <c r="N29" s="961"/>
      <c r="O29" s="962"/>
      <c r="P29" s="932">
        <f>AK13</f>
        <v>97</v>
      </c>
      <c r="Q29" s="933"/>
      <c r="R29" s="933"/>
      <c r="S29" s="933"/>
      <c r="T29" s="933"/>
      <c r="U29" s="933"/>
      <c r="V29" s="934"/>
      <c r="W29" s="932">
        <f>AR13</f>
        <v>0</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15">
      <c r="A30" s="861" t="s">
        <v>491</v>
      </c>
      <c r="B30" s="862"/>
      <c r="C30" s="862"/>
      <c r="D30" s="862"/>
      <c r="E30" s="862"/>
      <c r="F30" s="863"/>
      <c r="G30" s="773" t="s">
        <v>265</v>
      </c>
      <c r="H30" s="774"/>
      <c r="I30" s="774"/>
      <c r="J30" s="774"/>
      <c r="K30" s="774"/>
      <c r="L30" s="774"/>
      <c r="M30" s="774"/>
      <c r="N30" s="774"/>
      <c r="O30" s="775"/>
      <c r="P30" s="857" t="s">
        <v>59</v>
      </c>
      <c r="Q30" s="774"/>
      <c r="R30" s="774"/>
      <c r="S30" s="774"/>
      <c r="T30" s="774"/>
      <c r="U30" s="774"/>
      <c r="V30" s="774"/>
      <c r="W30" s="774"/>
      <c r="X30" s="775"/>
      <c r="Y30" s="854"/>
      <c r="Z30" s="855"/>
      <c r="AA30" s="856"/>
      <c r="AB30" s="858" t="s">
        <v>11</v>
      </c>
      <c r="AC30" s="859"/>
      <c r="AD30" s="860"/>
      <c r="AE30" s="858" t="s">
        <v>357</v>
      </c>
      <c r="AF30" s="859"/>
      <c r="AG30" s="859"/>
      <c r="AH30" s="860"/>
      <c r="AI30" s="858" t="s">
        <v>363</v>
      </c>
      <c r="AJ30" s="859"/>
      <c r="AK30" s="859"/>
      <c r="AL30" s="860"/>
      <c r="AM30" s="914" t="s">
        <v>472</v>
      </c>
      <c r="AN30" s="914"/>
      <c r="AO30" s="914"/>
      <c r="AP30" s="858"/>
      <c r="AQ30" s="767" t="s">
        <v>355</v>
      </c>
      <c r="AR30" s="768"/>
      <c r="AS30" s="768"/>
      <c r="AT30" s="769"/>
      <c r="AU30" s="774" t="s">
        <v>253</v>
      </c>
      <c r="AV30" s="774"/>
      <c r="AW30" s="774"/>
      <c r="AX30" s="915"/>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t="s">
        <v>610</v>
      </c>
      <c r="AR31" s="193"/>
      <c r="AS31" s="126" t="s">
        <v>356</v>
      </c>
      <c r="AT31" s="127"/>
      <c r="AU31" s="192" t="s">
        <v>610</v>
      </c>
      <c r="AV31" s="192"/>
      <c r="AW31" s="394" t="s">
        <v>300</v>
      </c>
      <c r="AX31" s="395"/>
    </row>
    <row r="32" spans="1:50" ht="30" customHeight="1" x14ac:dyDescent="0.15">
      <c r="A32" s="399"/>
      <c r="B32" s="397"/>
      <c r="C32" s="397"/>
      <c r="D32" s="397"/>
      <c r="E32" s="397"/>
      <c r="F32" s="398"/>
      <c r="G32" s="560" t="s">
        <v>615</v>
      </c>
      <c r="H32" s="561"/>
      <c r="I32" s="561"/>
      <c r="J32" s="561"/>
      <c r="K32" s="561"/>
      <c r="L32" s="561"/>
      <c r="M32" s="561"/>
      <c r="N32" s="561"/>
      <c r="O32" s="562"/>
      <c r="P32" s="98" t="s">
        <v>622</v>
      </c>
      <c r="Q32" s="98"/>
      <c r="R32" s="98"/>
      <c r="S32" s="98"/>
      <c r="T32" s="98"/>
      <c r="U32" s="98"/>
      <c r="V32" s="98"/>
      <c r="W32" s="98"/>
      <c r="X32" s="99"/>
      <c r="Y32" s="467" t="s">
        <v>12</v>
      </c>
      <c r="Z32" s="527"/>
      <c r="AA32" s="528"/>
      <c r="AB32" s="457" t="s">
        <v>561</v>
      </c>
      <c r="AC32" s="457"/>
      <c r="AD32" s="457"/>
      <c r="AE32" s="211">
        <v>87.5</v>
      </c>
      <c r="AF32" s="212"/>
      <c r="AG32" s="212"/>
      <c r="AH32" s="212"/>
      <c r="AI32" s="211">
        <v>93.5</v>
      </c>
      <c r="AJ32" s="212"/>
      <c r="AK32" s="212"/>
      <c r="AL32" s="212"/>
      <c r="AM32" s="211">
        <v>100</v>
      </c>
      <c r="AN32" s="212"/>
      <c r="AO32" s="212"/>
      <c r="AP32" s="212"/>
      <c r="AQ32" s="333" t="s">
        <v>610</v>
      </c>
      <c r="AR32" s="200"/>
      <c r="AS32" s="200"/>
      <c r="AT32" s="334"/>
      <c r="AU32" s="212" t="s">
        <v>610</v>
      </c>
      <c r="AV32" s="212"/>
      <c r="AW32" s="212"/>
      <c r="AX32" s="214"/>
    </row>
    <row r="33" spans="1:50" ht="30"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v>80</v>
      </c>
      <c r="AF33" s="212"/>
      <c r="AG33" s="212"/>
      <c r="AH33" s="212"/>
      <c r="AI33" s="211">
        <v>80</v>
      </c>
      <c r="AJ33" s="212"/>
      <c r="AK33" s="212"/>
      <c r="AL33" s="212"/>
      <c r="AM33" s="211">
        <v>80</v>
      </c>
      <c r="AN33" s="212"/>
      <c r="AO33" s="212"/>
      <c r="AP33" s="212"/>
      <c r="AQ33" s="333" t="s">
        <v>610</v>
      </c>
      <c r="AR33" s="200"/>
      <c r="AS33" s="200"/>
      <c r="AT33" s="334"/>
      <c r="AU33" s="212" t="s">
        <v>612</v>
      </c>
      <c r="AV33" s="212"/>
      <c r="AW33" s="212"/>
      <c r="AX33" s="214"/>
    </row>
    <row r="34" spans="1:50" ht="30"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v>105</v>
      </c>
      <c r="AF34" s="212"/>
      <c r="AG34" s="212"/>
      <c r="AH34" s="212"/>
      <c r="AI34" s="211">
        <v>117</v>
      </c>
      <c r="AJ34" s="212"/>
      <c r="AK34" s="212"/>
      <c r="AL34" s="212"/>
      <c r="AM34" s="211">
        <v>125</v>
      </c>
      <c r="AN34" s="212"/>
      <c r="AO34" s="212"/>
      <c r="AP34" s="212"/>
      <c r="AQ34" s="333" t="s">
        <v>611</v>
      </c>
      <c r="AR34" s="200"/>
      <c r="AS34" s="200"/>
      <c r="AT34" s="334"/>
      <c r="AU34" s="212" t="s">
        <v>610</v>
      </c>
      <c r="AV34" s="212"/>
      <c r="AW34" s="212"/>
      <c r="AX34" s="214"/>
    </row>
    <row r="35" spans="1:50" ht="23.25" customHeight="1" x14ac:dyDescent="0.15">
      <c r="A35" s="219" t="s">
        <v>527</v>
      </c>
      <c r="B35" s="220"/>
      <c r="C35" s="220"/>
      <c r="D35" s="220"/>
      <c r="E35" s="220"/>
      <c r="F35" s="221"/>
      <c r="G35" s="225" t="s">
        <v>562</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0" t="s">
        <v>491</v>
      </c>
      <c r="B37" s="771"/>
      <c r="C37" s="771"/>
      <c r="D37" s="771"/>
      <c r="E37" s="771"/>
      <c r="F37" s="772"/>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9"/>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t="s">
        <v>613</v>
      </c>
      <c r="AR38" s="193"/>
      <c r="AS38" s="126" t="s">
        <v>356</v>
      </c>
      <c r="AT38" s="127"/>
      <c r="AU38" s="192">
        <v>30</v>
      </c>
      <c r="AV38" s="192"/>
      <c r="AW38" s="394" t="s">
        <v>300</v>
      </c>
      <c r="AX38" s="395"/>
    </row>
    <row r="39" spans="1:50" ht="26.25" customHeight="1" x14ac:dyDescent="0.15">
      <c r="A39" s="399"/>
      <c r="B39" s="397"/>
      <c r="C39" s="397"/>
      <c r="D39" s="397"/>
      <c r="E39" s="397"/>
      <c r="F39" s="398"/>
      <c r="G39" s="560" t="s">
        <v>616</v>
      </c>
      <c r="H39" s="561"/>
      <c r="I39" s="561"/>
      <c r="J39" s="561"/>
      <c r="K39" s="561"/>
      <c r="L39" s="561"/>
      <c r="M39" s="561"/>
      <c r="N39" s="561"/>
      <c r="O39" s="562"/>
      <c r="P39" s="98" t="s">
        <v>623</v>
      </c>
      <c r="Q39" s="98"/>
      <c r="R39" s="98"/>
      <c r="S39" s="98"/>
      <c r="T39" s="98"/>
      <c r="U39" s="98"/>
      <c r="V39" s="98"/>
      <c r="W39" s="98"/>
      <c r="X39" s="99"/>
      <c r="Y39" s="467" t="s">
        <v>12</v>
      </c>
      <c r="Z39" s="527"/>
      <c r="AA39" s="528"/>
      <c r="AB39" s="457" t="s">
        <v>14</v>
      </c>
      <c r="AC39" s="457"/>
      <c r="AD39" s="457"/>
      <c r="AE39" s="211" t="s">
        <v>613</v>
      </c>
      <c r="AF39" s="212"/>
      <c r="AG39" s="212"/>
      <c r="AH39" s="212"/>
      <c r="AI39" s="211" t="s">
        <v>613</v>
      </c>
      <c r="AJ39" s="212"/>
      <c r="AK39" s="212"/>
      <c r="AL39" s="212"/>
      <c r="AM39" s="211" t="s">
        <v>613</v>
      </c>
      <c r="AN39" s="212"/>
      <c r="AO39" s="212"/>
      <c r="AP39" s="212"/>
      <c r="AQ39" s="333" t="s">
        <v>613</v>
      </c>
      <c r="AR39" s="200"/>
      <c r="AS39" s="200"/>
      <c r="AT39" s="334"/>
      <c r="AU39" s="212" t="s">
        <v>635</v>
      </c>
      <c r="AV39" s="212"/>
      <c r="AW39" s="212"/>
      <c r="AX39" s="214"/>
    </row>
    <row r="40" spans="1:50" ht="26.25"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14</v>
      </c>
      <c r="AC40" s="519"/>
      <c r="AD40" s="519"/>
      <c r="AE40" s="211" t="s">
        <v>611</v>
      </c>
      <c r="AF40" s="212"/>
      <c r="AG40" s="212"/>
      <c r="AH40" s="212"/>
      <c r="AI40" s="211" t="s">
        <v>614</v>
      </c>
      <c r="AJ40" s="212"/>
      <c r="AK40" s="212"/>
      <c r="AL40" s="212"/>
      <c r="AM40" s="211" t="s">
        <v>613</v>
      </c>
      <c r="AN40" s="212"/>
      <c r="AO40" s="212"/>
      <c r="AP40" s="212"/>
      <c r="AQ40" s="333" t="s">
        <v>613</v>
      </c>
      <c r="AR40" s="200"/>
      <c r="AS40" s="200"/>
      <c r="AT40" s="334"/>
      <c r="AU40" s="212">
        <v>80</v>
      </c>
      <c r="AV40" s="212"/>
      <c r="AW40" s="212"/>
      <c r="AX40" s="214"/>
    </row>
    <row r="41" spans="1:50" ht="26.25"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613</v>
      </c>
      <c r="AF41" s="212"/>
      <c r="AG41" s="212"/>
      <c r="AH41" s="212"/>
      <c r="AI41" s="211" t="s">
        <v>613</v>
      </c>
      <c r="AJ41" s="212"/>
      <c r="AK41" s="212"/>
      <c r="AL41" s="212"/>
      <c r="AM41" s="211" t="s">
        <v>613</v>
      </c>
      <c r="AN41" s="212"/>
      <c r="AO41" s="212"/>
      <c r="AP41" s="212"/>
      <c r="AQ41" s="333" t="s">
        <v>613</v>
      </c>
      <c r="AR41" s="200"/>
      <c r="AS41" s="200"/>
      <c r="AT41" s="334"/>
      <c r="AU41" s="212" t="s">
        <v>635</v>
      </c>
      <c r="AV41" s="212"/>
      <c r="AW41" s="212"/>
      <c r="AX41" s="214"/>
    </row>
    <row r="42" spans="1:50" ht="23.25" customHeight="1" x14ac:dyDescent="0.15">
      <c r="A42" s="219" t="s">
        <v>527</v>
      </c>
      <c r="B42" s="220"/>
      <c r="C42" s="220"/>
      <c r="D42" s="220"/>
      <c r="E42" s="220"/>
      <c r="F42" s="221"/>
      <c r="G42" s="225" t="s">
        <v>613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0" t="s">
        <v>491</v>
      </c>
      <c r="B44" s="771"/>
      <c r="C44" s="771"/>
      <c r="D44" s="771"/>
      <c r="E44" s="771"/>
      <c r="F44" s="772"/>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4" t="s">
        <v>14</v>
      </c>
      <c r="AC55" s="594"/>
      <c r="AD55" s="594"/>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9"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10"/>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1"/>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530</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6"/>
    </row>
    <row r="80" spans="1:50" ht="18.75" hidden="1" customHeight="1" x14ac:dyDescent="0.15">
      <c r="A80" s="864"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548</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5"/>
      <c r="B82" s="523"/>
      <c r="C82" s="424"/>
      <c r="D82" s="424"/>
      <c r="E82" s="424"/>
      <c r="F82" s="425"/>
      <c r="G82" s="676" t="s">
        <v>620</v>
      </c>
      <c r="H82" s="676"/>
      <c r="I82" s="676"/>
      <c r="J82" s="676"/>
      <c r="K82" s="676"/>
      <c r="L82" s="676"/>
      <c r="M82" s="676"/>
      <c r="N82" s="676"/>
      <c r="O82" s="676"/>
      <c r="P82" s="676"/>
      <c r="Q82" s="676"/>
      <c r="R82" s="676"/>
      <c r="S82" s="676"/>
      <c r="T82" s="676"/>
      <c r="U82" s="676"/>
      <c r="V82" s="676"/>
      <c r="W82" s="676"/>
      <c r="X82" s="676"/>
      <c r="Y82" s="676"/>
      <c r="Z82" s="676"/>
      <c r="AA82" s="677"/>
      <c r="AB82" s="884" t="s">
        <v>621</v>
      </c>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5"/>
    </row>
    <row r="83" spans="1:60" ht="22.5" hidden="1" customHeight="1" x14ac:dyDescent="0.15">
      <c r="A83" s="865"/>
      <c r="B83" s="523"/>
      <c r="C83" s="424"/>
      <c r="D83" s="424"/>
      <c r="E83" s="424"/>
      <c r="F83" s="425"/>
      <c r="G83" s="678"/>
      <c r="H83" s="678"/>
      <c r="I83" s="678"/>
      <c r="J83" s="678"/>
      <c r="K83" s="678"/>
      <c r="L83" s="678"/>
      <c r="M83" s="678"/>
      <c r="N83" s="678"/>
      <c r="O83" s="678"/>
      <c r="P83" s="678"/>
      <c r="Q83" s="678"/>
      <c r="R83" s="678"/>
      <c r="S83" s="678"/>
      <c r="T83" s="678"/>
      <c r="U83" s="678"/>
      <c r="V83" s="678"/>
      <c r="W83" s="678"/>
      <c r="X83" s="678"/>
      <c r="Y83" s="678"/>
      <c r="Z83" s="678"/>
      <c r="AA83" s="679"/>
      <c r="AB83" s="886"/>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7"/>
    </row>
    <row r="84" spans="1:60" ht="19.5" hidden="1" customHeight="1" x14ac:dyDescent="0.15">
      <c r="A84" s="865"/>
      <c r="B84" s="524"/>
      <c r="C84" s="525"/>
      <c r="D84" s="525"/>
      <c r="E84" s="525"/>
      <c r="F84" s="526"/>
      <c r="G84" s="680"/>
      <c r="H84" s="680"/>
      <c r="I84" s="680"/>
      <c r="J84" s="680"/>
      <c r="K84" s="680"/>
      <c r="L84" s="680"/>
      <c r="M84" s="680"/>
      <c r="N84" s="680"/>
      <c r="O84" s="680"/>
      <c r="P84" s="680"/>
      <c r="Q84" s="680"/>
      <c r="R84" s="680"/>
      <c r="S84" s="680"/>
      <c r="T84" s="680"/>
      <c r="U84" s="680"/>
      <c r="V84" s="680"/>
      <c r="W84" s="680"/>
      <c r="X84" s="680"/>
      <c r="Y84" s="680"/>
      <c r="Z84" s="680"/>
      <c r="AA84" s="681"/>
      <c r="AB84" s="888"/>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9"/>
    </row>
    <row r="85" spans="1:60" ht="18.75" hidden="1"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4" t="s">
        <v>14</v>
      </c>
      <c r="AC89" s="594"/>
      <c r="AD89" s="594"/>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4" t="s">
        <v>14</v>
      </c>
      <c r="AC94" s="594"/>
      <c r="AD94" s="594"/>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540</v>
      </c>
      <c r="AV100" s="314"/>
      <c r="AW100" s="314"/>
      <c r="AX100" s="316"/>
    </row>
    <row r="101" spans="1:60" ht="23.25"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563</v>
      </c>
      <c r="AC101" s="457"/>
      <c r="AD101" s="457"/>
      <c r="AE101" s="211">
        <v>9</v>
      </c>
      <c r="AF101" s="212"/>
      <c r="AG101" s="212"/>
      <c r="AH101" s="213"/>
      <c r="AI101" s="211">
        <v>20</v>
      </c>
      <c r="AJ101" s="212"/>
      <c r="AK101" s="212"/>
      <c r="AL101" s="213"/>
      <c r="AM101" s="211">
        <v>20</v>
      </c>
      <c r="AN101" s="212"/>
      <c r="AO101" s="212"/>
      <c r="AP101" s="213"/>
      <c r="AQ101" s="211" t="s">
        <v>564</v>
      </c>
      <c r="AR101" s="212"/>
      <c r="AS101" s="212"/>
      <c r="AT101" s="213"/>
      <c r="AU101" s="211" t="s">
        <v>564</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563</v>
      </c>
      <c r="AC102" s="457"/>
      <c r="AD102" s="457"/>
      <c r="AE102" s="414">
        <v>9</v>
      </c>
      <c r="AF102" s="414"/>
      <c r="AG102" s="414"/>
      <c r="AH102" s="414"/>
      <c r="AI102" s="414">
        <v>20</v>
      </c>
      <c r="AJ102" s="414"/>
      <c r="AK102" s="414"/>
      <c r="AL102" s="414"/>
      <c r="AM102" s="414">
        <v>20</v>
      </c>
      <c r="AN102" s="414"/>
      <c r="AO102" s="414"/>
      <c r="AP102" s="414"/>
      <c r="AQ102" s="266" t="s">
        <v>564</v>
      </c>
      <c r="AR102" s="267"/>
      <c r="AS102" s="267"/>
      <c r="AT102" s="312"/>
      <c r="AU102" s="266" t="s">
        <v>564</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540</v>
      </c>
      <c r="AV103" s="278"/>
      <c r="AW103" s="278"/>
      <c r="AX103" s="279"/>
    </row>
    <row r="104" spans="1:60" ht="23.25" customHeight="1" x14ac:dyDescent="0.15">
      <c r="A104" s="418"/>
      <c r="B104" s="419"/>
      <c r="C104" s="419"/>
      <c r="D104" s="419"/>
      <c r="E104" s="419"/>
      <c r="F104" s="420"/>
      <c r="G104" s="98" t="s">
        <v>617</v>
      </c>
      <c r="H104" s="98"/>
      <c r="I104" s="98"/>
      <c r="J104" s="98"/>
      <c r="K104" s="98"/>
      <c r="L104" s="98"/>
      <c r="M104" s="98"/>
      <c r="N104" s="98"/>
      <c r="O104" s="98"/>
      <c r="P104" s="98"/>
      <c r="Q104" s="98"/>
      <c r="R104" s="98"/>
      <c r="S104" s="98"/>
      <c r="T104" s="98"/>
      <c r="U104" s="98"/>
      <c r="V104" s="98"/>
      <c r="W104" s="98"/>
      <c r="X104" s="99"/>
      <c r="Y104" s="461" t="s">
        <v>55</v>
      </c>
      <c r="Z104" s="462"/>
      <c r="AA104" s="463"/>
      <c r="AB104" s="541" t="s">
        <v>618</v>
      </c>
      <c r="AC104" s="542"/>
      <c r="AD104" s="543"/>
      <c r="AE104" s="211" t="s">
        <v>564</v>
      </c>
      <c r="AF104" s="212"/>
      <c r="AG104" s="212"/>
      <c r="AH104" s="213"/>
      <c r="AI104" s="211" t="s">
        <v>564</v>
      </c>
      <c r="AJ104" s="212"/>
      <c r="AK104" s="212"/>
      <c r="AL104" s="213"/>
      <c r="AM104" s="211" t="s">
        <v>564</v>
      </c>
      <c r="AN104" s="212"/>
      <c r="AO104" s="212"/>
      <c r="AP104" s="213"/>
      <c r="AQ104" s="211" t="s">
        <v>624</v>
      </c>
      <c r="AR104" s="212"/>
      <c r="AS104" s="212"/>
      <c r="AT104" s="213"/>
      <c r="AU104" s="211" t="s">
        <v>624</v>
      </c>
      <c r="AV104" s="212"/>
      <c r="AW104" s="212"/>
      <c r="AX104" s="213"/>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618</v>
      </c>
      <c r="AC105" s="465"/>
      <c r="AD105" s="466"/>
      <c r="AE105" s="414" t="s">
        <v>564</v>
      </c>
      <c r="AF105" s="414"/>
      <c r="AG105" s="414"/>
      <c r="AH105" s="414"/>
      <c r="AI105" s="414" t="s">
        <v>564</v>
      </c>
      <c r="AJ105" s="414"/>
      <c r="AK105" s="414"/>
      <c r="AL105" s="414"/>
      <c r="AM105" s="414" t="s">
        <v>566</v>
      </c>
      <c r="AN105" s="414"/>
      <c r="AO105" s="414"/>
      <c r="AP105" s="414"/>
      <c r="AQ105" s="211">
        <v>24</v>
      </c>
      <c r="AR105" s="212"/>
      <c r="AS105" s="212"/>
      <c r="AT105" s="213"/>
      <c r="AU105" s="266" t="s">
        <v>624</v>
      </c>
      <c r="AV105" s="267"/>
      <c r="AW105" s="267"/>
      <c r="AX105" s="312"/>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540</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c r="AC107" s="542"/>
      <c r="AD107" s="54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540</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540</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1" t="s">
        <v>541</v>
      </c>
      <c r="AR115" s="592"/>
      <c r="AS115" s="592"/>
      <c r="AT115" s="592"/>
      <c r="AU115" s="592"/>
      <c r="AV115" s="592"/>
      <c r="AW115" s="592"/>
      <c r="AX115" s="593"/>
    </row>
    <row r="116" spans="1:50" ht="23.25" customHeight="1" x14ac:dyDescent="0.15">
      <c r="A116" s="435"/>
      <c r="B116" s="436"/>
      <c r="C116" s="436"/>
      <c r="D116" s="436"/>
      <c r="E116" s="436"/>
      <c r="F116" s="437"/>
      <c r="G116" s="389" t="s">
        <v>567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568</v>
      </c>
      <c r="AC116" s="459"/>
      <c r="AD116" s="460"/>
      <c r="AE116" s="414">
        <v>2253778</v>
      </c>
      <c r="AF116" s="414"/>
      <c r="AG116" s="414"/>
      <c r="AH116" s="414"/>
      <c r="AI116" s="414">
        <v>2169100</v>
      </c>
      <c r="AJ116" s="414"/>
      <c r="AK116" s="414"/>
      <c r="AL116" s="414"/>
      <c r="AM116" s="414">
        <v>2376000</v>
      </c>
      <c r="AN116" s="414"/>
      <c r="AO116" s="414"/>
      <c r="AP116" s="414"/>
      <c r="AQ116" s="211" t="s">
        <v>572</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569</v>
      </c>
      <c r="AC117" s="469"/>
      <c r="AD117" s="470"/>
      <c r="AE117" s="590" t="s">
        <v>571</v>
      </c>
      <c r="AF117" s="547"/>
      <c r="AG117" s="547"/>
      <c r="AH117" s="547"/>
      <c r="AI117" s="590" t="s">
        <v>570</v>
      </c>
      <c r="AJ117" s="547"/>
      <c r="AK117" s="547"/>
      <c r="AL117" s="547"/>
      <c r="AM117" s="590" t="s">
        <v>633</v>
      </c>
      <c r="AN117" s="547"/>
      <c r="AO117" s="547"/>
      <c r="AP117" s="547"/>
      <c r="AQ117" s="547" t="s">
        <v>566</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1" t="s">
        <v>541</v>
      </c>
      <c r="AR118" s="592"/>
      <c r="AS118" s="592"/>
      <c r="AT118" s="592"/>
      <c r="AU118" s="592"/>
      <c r="AV118" s="592"/>
      <c r="AW118" s="592"/>
      <c r="AX118" s="593"/>
    </row>
    <row r="119" spans="1:50" ht="23.25" hidden="1" customHeight="1" x14ac:dyDescent="0.15">
      <c r="A119" s="435"/>
      <c r="B119" s="436"/>
      <c r="C119" s="436"/>
      <c r="D119" s="436"/>
      <c r="E119" s="436"/>
      <c r="F119" s="437"/>
      <c r="G119" s="389" t="s">
        <v>573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6"/>
    </row>
    <row r="120" spans="1:50" ht="46.5" hidden="1" customHeight="1" thickBo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7"/>
      <c r="AF120" s="547"/>
      <c r="AG120" s="547"/>
      <c r="AH120" s="547"/>
      <c r="AI120" s="547"/>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1" t="s">
        <v>541</v>
      </c>
      <c r="AR121" s="592"/>
      <c r="AS121" s="592"/>
      <c r="AT121" s="592"/>
      <c r="AU121" s="592"/>
      <c r="AV121" s="592"/>
      <c r="AW121" s="592"/>
      <c r="AX121" s="593"/>
    </row>
    <row r="122" spans="1:50" ht="23.25" hidden="1" customHeight="1" x14ac:dyDescent="0.15">
      <c r="A122" s="435"/>
      <c r="B122" s="436"/>
      <c r="C122" s="436"/>
      <c r="D122" s="436"/>
      <c r="E122" s="436"/>
      <c r="F122" s="437"/>
      <c r="G122" s="389" t="s">
        <v>503</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6"/>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504</v>
      </c>
      <c r="AC123" s="469"/>
      <c r="AD123" s="470"/>
      <c r="AE123" s="547"/>
      <c r="AF123" s="547"/>
      <c r="AG123" s="547"/>
      <c r="AH123" s="547"/>
      <c r="AI123" s="547"/>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1" t="s">
        <v>541</v>
      </c>
      <c r="AR124" s="592"/>
      <c r="AS124" s="592"/>
      <c r="AT124" s="592"/>
      <c r="AU124" s="592"/>
      <c r="AV124" s="592"/>
      <c r="AW124" s="592"/>
      <c r="AX124" s="593"/>
    </row>
    <row r="125" spans="1:50" ht="23.25" hidden="1" customHeight="1" x14ac:dyDescent="0.15">
      <c r="A125" s="435"/>
      <c r="B125" s="436"/>
      <c r="C125" s="436"/>
      <c r="D125" s="436"/>
      <c r="E125" s="436"/>
      <c r="F125" s="437"/>
      <c r="G125" s="389" t="s">
        <v>503</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502</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1"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472</v>
      </c>
      <c r="AN127" s="412"/>
      <c r="AO127" s="412"/>
      <c r="AP127" s="413"/>
      <c r="AQ127" s="591" t="s">
        <v>541</v>
      </c>
      <c r="AR127" s="592"/>
      <c r="AS127" s="592"/>
      <c r="AT127" s="592"/>
      <c r="AU127" s="592"/>
      <c r="AV127" s="592"/>
      <c r="AW127" s="592"/>
      <c r="AX127" s="593"/>
    </row>
    <row r="128" spans="1:50" ht="23.25" hidden="1" customHeight="1" x14ac:dyDescent="0.15">
      <c r="A128" s="435"/>
      <c r="B128" s="436"/>
      <c r="C128" s="436"/>
      <c r="D128" s="436"/>
      <c r="E128" s="436"/>
      <c r="F128" s="437"/>
      <c r="G128" s="389" t="s">
        <v>503</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574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632</v>
      </c>
      <c r="AR133" s="192"/>
      <c r="AS133" s="126" t="s">
        <v>356</v>
      </c>
      <c r="AT133" s="127"/>
      <c r="AU133" s="193">
        <v>34</v>
      </c>
      <c r="AV133" s="193"/>
      <c r="AW133" s="126" t="s">
        <v>300</v>
      </c>
      <c r="AX133" s="188"/>
    </row>
    <row r="134" spans="1:50" ht="39.75" customHeight="1" x14ac:dyDescent="0.15">
      <c r="A134" s="182"/>
      <c r="B134" s="179"/>
      <c r="C134" s="173"/>
      <c r="D134" s="179"/>
      <c r="E134" s="173"/>
      <c r="F134" s="174"/>
      <c r="G134" s="97" t="s">
        <v>636</v>
      </c>
      <c r="H134" s="98"/>
      <c r="I134" s="98"/>
      <c r="J134" s="98"/>
      <c r="K134" s="98"/>
      <c r="L134" s="98"/>
      <c r="M134" s="98"/>
      <c r="N134" s="98"/>
      <c r="O134" s="98"/>
      <c r="P134" s="98"/>
      <c r="Q134" s="98"/>
      <c r="R134" s="98"/>
      <c r="S134" s="98"/>
      <c r="T134" s="98"/>
      <c r="U134" s="98"/>
      <c r="V134" s="98"/>
      <c r="W134" s="98"/>
      <c r="X134" s="99"/>
      <c r="Y134" s="194" t="s">
        <v>379</v>
      </c>
      <c r="Z134" s="195"/>
      <c r="AA134" s="196"/>
      <c r="AB134" s="197" t="s">
        <v>576</v>
      </c>
      <c r="AC134" s="198"/>
      <c r="AD134" s="198"/>
      <c r="AE134" s="199">
        <v>972</v>
      </c>
      <c r="AF134" s="200"/>
      <c r="AG134" s="200"/>
      <c r="AH134" s="200"/>
      <c r="AI134" s="199">
        <v>928</v>
      </c>
      <c r="AJ134" s="200"/>
      <c r="AK134" s="200"/>
      <c r="AL134" s="200"/>
      <c r="AM134" s="199">
        <v>978</v>
      </c>
      <c r="AN134" s="200"/>
      <c r="AO134" s="200"/>
      <c r="AP134" s="200"/>
      <c r="AQ134" s="199" t="s">
        <v>634</v>
      </c>
      <c r="AR134" s="200"/>
      <c r="AS134" s="200"/>
      <c r="AT134" s="200"/>
      <c r="AU134" s="199" t="s">
        <v>634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576</v>
      </c>
      <c r="AC135" s="206"/>
      <c r="AD135" s="206"/>
      <c r="AE135" s="199" t="s">
        <v>634</v>
      </c>
      <c r="AF135" s="200"/>
      <c r="AG135" s="200"/>
      <c r="AH135" s="200"/>
      <c r="AI135" s="199" t="s">
        <v>634</v>
      </c>
      <c r="AJ135" s="200"/>
      <c r="AK135" s="200"/>
      <c r="AL135" s="200"/>
      <c r="AM135" s="199">
        <v>929</v>
      </c>
      <c r="AN135" s="200"/>
      <c r="AO135" s="200"/>
      <c r="AP135" s="200"/>
      <c r="AQ135" s="199" t="s">
        <v>634</v>
      </c>
      <c r="AR135" s="200"/>
      <c r="AS135" s="200"/>
      <c r="AT135" s="200"/>
      <c r="AU135" s="199">
        <v>831</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632</v>
      </c>
      <c r="AR137" s="192"/>
      <c r="AS137" s="126" t="s">
        <v>356</v>
      </c>
      <c r="AT137" s="127"/>
      <c r="AU137" s="193">
        <v>34</v>
      </c>
      <c r="AV137" s="193"/>
      <c r="AW137" s="126" t="s">
        <v>300</v>
      </c>
      <c r="AX137" s="188"/>
    </row>
    <row r="138" spans="1:50" ht="39.75" customHeight="1" x14ac:dyDescent="0.15">
      <c r="A138" s="182"/>
      <c r="B138" s="179"/>
      <c r="C138" s="173"/>
      <c r="D138" s="179"/>
      <c r="E138" s="173"/>
      <c r="F138" s="174"/>
      <c r="G138" s="97" t="s">
        <v>637</v>
      </c>
      <c r="H138" s="98"/>
      <c r="I138" s="98"/>
      <c r="J138" s="98"/>
      <c r="K138" s="98"/>
      <c r="L138" s="98"/>
      <c r="M138" s="98"/>
      <c r="N138" s="98"/>
      <c r="O138" s="98"/>
      <c r="P138" s="98"/>
      <c r="Q138" s="98"/>
      <c r="R138" s="98"/>
      <c r="S138" s="98"/>
      <c r="T138" s="98"/>
      <c r="U138" s="98"/>
      <c r="V138" s="98"/>
      <c r="W138" s="98"/>
      <c r="X138" s="99"/>
      <c r="Y138" s="194" t="s">
        <v>379</v>
      </c>
      <c r="Z138" s="195"/>
      <c r="AA138" s="196"/>
      <c r="AB138" s="197" t="s">
        <v>576</v>
      </c>
      <c r="AC138" s="198"/>
      <c r="AD138" s="198"/>
      <c r="AE138" s="199">
        <v>116311</v>
      </c>
      <c r="AF138" s="200"/>
      <c r="AG138" s="200"/>
      <c r="AH138" s="200"/>
      <c r="AI138" s="199">
        <v>117910</v>
      </c>
      <c r="AJ138" s="200"/>
      <c r="AK138" s="200"/>
      <c r="AL138" s="200"/>
      <c r="AM138" s="199">
        <v>120460</v>
      </c>
      <c r="AN138" s="200"/>
      <c r="AO138" s="200"/>
      <c r="AP138" s="200"/>
      <c r="AQ138" s="199" t="s">
        <v>632</v>
      </c>
      <c r="AR138" s="200"/>
      <c r="AS138" s="200"/>
      <c r="AT138" s="200"/>
      <c r="AU138" s="199" t="s">
        <v>624</v>
      </c>
      <c r="AV138" s="200"/>
      <c r="AW138" s="200"/>
      <c r="AX138" s="201"/>
    </row>
    <row r="139" spans="1:50" ht="39.75"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576</v>
      </c>
      <c r="AC139" s="206"/>
      <c r="AD139" s="206"/>
      <c r="AE139" s="199" t="s">
        <v>578</v>
      </c>
      <c r="AF139" s="200"/>
      <c r="AG139" s="200"/>
      <c r="AH139" s="200"/>
      <c r="AI139" s="199" t="s">
        <v>577</v>
      </c>
      <c r="AJ139" s="200"/>
      <c r="AK139" s="200"/>
      <c r="AL139" s="200"/>
      <c r="AM139" s="199">
        <v>101639</v>
      </c>
      <c r="AN139" s="200"/>
      <c r="AO139" s="200"/>
      <c r="AP139" s="200"/>
      <c r="AQ139" s="199" t="s">
        <v>632</v>
      </c>
      <c r="AR139" s="200"/>
      <c r="AS139" s="200"/>
      <c r="AT139" s="200"/>
      <c r="AU139" s="199">
        <v>114437</v>
      </c>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t="s">
        <v>579</v>
      </c>
      <c r="H154" s="98"/>
      <c r="I154" s="98"/>
      <c r="J154" s="98"/>
      <c r="K154" s="98"/>
      <c r="L154" s="98"/>
      <c r="M154" s="98"/>
      <c r="N154" s="98"/>
      <c r="O154" s="98"/>
      <c r="P154" s="99"/>
      <c r="Q154" s="118" t="s">
        <v>580</v>
      </c>
      <c r="R154" s="98"/>
      <c r="S154" s="98"/>
      <c r="T154" s="98"/>
      <c r="U154" s="98"/>
      <c r="V154" s="98"/>
      <c r="W154" s="98"/>
      <c r="X154" s="98"/>
      <c r="Y154" s="98"/>
      <c r="Z154" s="98"/>
      <c r="AA154" s="286"/>
      <c r="AB154" s="134" t="s">
        <v>580</v>
      </c>
      <c r="AC154" s="135"/>
      <c r="AD154" s="135"/>
      <c r="AE154" s="140" t="s">
        <v>581</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582</v>
      </c>
      <c r="AF157" s="98"/>
      <c r="AG157" s="98"/>
      <c r="AH157" s="98"/>
      <c r="AI157" s="98"/>
      <c r="AJ157" s="98"/>
      <c r="AK157" s="98"/>
      <c r="AL157" s="98"/>
      <c r="AM157" s="98"/>
      <c r="AN157" s="98"/>
      <c r="AO157" s="98"/>
      <c r="AP157" s="98"/>
      <c r="AQ157" s="98"/>
      <c r="AR157" s="98"/>
      <c r="AS157" s="98"/>
      <c r="AT157" s="98"/>
      <c r="AU157" s="98"/>
      <c r="AV157" s="98"/>
      <c r="AW157" s="98"/>
      <c r="AX157" s="119"/>
    </row>
    <row r="158" spans="1:50" ht="31.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583</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53.2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30"/>
      <c r="E430" s="167" t="s">
        <v>388</v>
      </c>
      <c r="F430" s="168"/>
      <c r="G430" s="898" t="s">
        <v>384</v>
      </c>
      <c r="H430" s="116"/>
      <c r="I430" s="116"/>
      <c r="J430" s="899" t="s">
        <v>634</v>
      </c>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639</v>
      </c>
      <c r="AF432" s="193"/>
      <c r="AG432" s="126" t="s">
        <v>356</v>
      </c>
      <c r="AH432" s="127"/>
      <c r="AI432" s="149"/>
      <c r="AJ432" s="149"/>
      <c r="AK432" s="149"/>
      <c r="AL432" s="147"/>
      <c r="AM432" s="149"/>
      <c r="AN432" s="149"/>
      <c r="AO432" s="149"/>
      <c r="AP432" s="147"/>
      <c r="AQ432" s="589" t="s">
        <v>639</v>
      </c>
      <c r="AR432" s="193"/>
      <c r="AS432" s="126" t="s">
        <v>356</v>
      </c>
      <c r="AT432" s="127"/>
      <c r="AU432" s="193" t="s">
        <v>641</v>
      </c>
      <c r="AV432" s="193"/>
      <c r="AW432" s="126" t="s">
        <v>300</v>
      </c>
      <c r="AX432" s="188"/>
    </row>
    <row r="433" spans="1:50" ht="23.25" customHeight="1" x14ac:dyDescent="0.15">
      <c r="A433" s="182"/>
      <c r="B433" s="179"/>
      <c r="C433" s="173"/>
      <c r="D433" s="179"/>
      <c r="E433" s="335"/>
      <c r="F433" s="336"/>
      <c r="G433" s="97" t="s">
        <v>638</v>
      </c>
      <c r="H433" s="98"/>
      <c r="I433" s="98"/>
      <c r="J433" s="98"/>
      <c r="K433" s="98"/>
      <c r="L433" s="98"/>
      <c r="M433" s="98"/>
      <c r="N433" s="98"/>
      <c r="O433" s="98"/>
      <c r="P433" s="98"/>
      <c r="Q433" s="98"/>
      <c r="R433" s="98"/>
      <c r="S433" s="98"/>
      <c r="T433" s="98"/>
      <c r="U433" s="98"/>
      <c r="V433" s="98"/>
      <c r="W433" s="98"/>
      <c r="X433" s="99"/>
      <c r="Y433" s="194" t="s">
        <v>12</v>
      </c>
      <c r="Z433" s="195"/>
      <c r="AA433" s="196"/>
      <c r="AB433" s="206" t="s">
        <v>638</v>
      </c>
      <c r="AC433" s="206"/>
      <c r="AD433" s="206"/>
      <c r="AE433" s="333" t="s">
        <v>640</v>
      </c>
      <c r="AF433" s="200"/>
      <c r="AG433" s="200"/>
      <c r="AH433" s="200"/>
      <c r="AI433" s="333" t="s">
        <v>640</v>
      </c>
      <c r="AJ433" s="200"/>
      <c r="AK433" s="200"/>
      <c r="AL433" s="200"/>
      <c r="AM433" s="333" t="s">
        <v>641</v>
      </c>
      <c r="AN433" s="200"/>
      <c r="AO433" s="200"/>
      <c r="AP433" s="334"/>
      <c r="AQ433" s="333" t="s">
        <v>639</v>
      </c>
      <c r="AR433" s="200"/>
      <c r="AS433" s="200"/>
      <c r="AT433" s="334"/>
      <c r="AU433" s="200" t="s">
        <v>638</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639</v>
      </c>
      <c r="AC434" s="198"/>
      <c r="AD434" s="198"/>
      <c r="AE434" s="333" t="s">
        <v>639</v>
      </c>
      <c r="AF434" s="200"/>
      <c r="AG434" s="200"/>
      <c r="AH434" s="334"/>
      <c r="AI434" s="333" t="s">
        <v>639</v>
      </c>
      <c r="AJ434" s="200"/>
      <c r="AK434" s="200"/>
      <c r="AL434" s="200"/>
      <c r="AM434" s="333" t="s">
        <v>639</v>
      </c>
      <c r="AN434" s="200"/>
      <c r="AO434" s="200"/>
      <c r="AP434" s="334"/>
      <c r="AQ434" s="333" t="s">
        <v>638</v>
      </c>
      <c r="AR434" s="200"/>
      <c r="AS434" s="200"/>
      <c r="AT434" s="334"/>
      <c r="AU434" s="200" t="s">
        <v>639</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t="s">
        <v>638</v>
      </c>
      <c r="AF435" s="200"/>
      <c r="AG435" s="200"/>
      <c r="AH435" s="334"/>
      <c r="AI435" s="333" t="s">
        <v>640</v>
      </c>
      <c r="AJ435" s="200"/>
      <c r="AK435" s="200"/>
      <c r="AL435" s="200"/>
      <c r="AM435" s="333" t="s">
        <v>639</v>
      </c>
      <c r="AN435" s="200"/>
      <c r="AO435" s="200"/>
      <c r="AP435" s="334"/>
      <c r="AQ435" s="333" t="s">
        <v>639</v>
      </c>
      <c r="AR435" s="200"/>
      <c r="AS435" s="200"/>
      <c r="AT435" s="334"/>
      <c r="AU435" s="200" t="s">
        <v>639</v>
      </c>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652</v>
      </c>
      <c r="AF457" s="193"/>
      <c r="AG457" s="126" t="s">
        <v>356</v>
      </c>
      <c r="AH457" s="127"/>
      <c r="AI457" s="149"/>
      <c r="AJ457" s="149"/>
      <c r="AK457" s="149"/>
      <c r="AL457" s="147"/>
      <c r="AM457" s="149"/>
      <c r="AN457" s="149"/>
      <c r="AO457" s="149"/>
      <c r="AP457" s="147"/>
      <c r="AQ457" s="589" t="s">
        <v>654</v>
      </c>
      <c r="AR457" s="193"/>
      <c r="AS457" s="126" t="s">
        <v>356</v>
      </c>
      <c r="AT457" s="127"/>
      <c r="AU457" s="193" t="s">
        <v>654</v>
      </c>
      <c r="AV457" s="193"/>
      <c r="AW457" s="126" t="s">
        <v>300</v>
      </c>
      <c r="AX457" s="188"/>
    </row>
    <row r="458" spans="1:50" ht="23.25" customHeight="1" x14ac:dyDescent="0.15">
      <c r="A458" s="182"/>
      <c r="B458" s="179"/>
      <c r="C458" s="173"/>
      <c r="D458" s="179"/>
      <c r="E458" s="335"/>
      <c r="F458" s="336"/>
      <c r="G458" s="97" t="s">
        <v>650</v>
      </c>
      <c r="H458" s="98"/>
      <c r="I458" s="98"/>
      <c r="J458" s="98"/>
      <c r="K458" s="98"/>
      <c r="L458" s="98"/>
      <c r="M458" s="98"/>
      <c r="N458" s="98"/>
      <c r="O458" s="98"/>
      <c r="P458" s="98"/>
      <c r="Q458" s="98"/>
      <c r="R458" s="98"/>
      <c r="S458" s="98"/>
      <c r="T458" s="98"/>
      <c r="U458" s="98"/>
      <c r="V458" s="98"/>
      <c r="W458" s="98"/>
      <c r="X458" s="99"/>
      <c r="Y458" s="194" t="s">
        <v>12</v>
      </c>
      <c r="Z458" s="195"/>
      <c r="AA458" s="196"/>
      <c r="AB458" s="206" t="s">
        <v>650</v>
      </c>
      <c r="AC458" s="206"/>
      <c r="AD458" s="206"/>
      <c r="AE458" s="333" t="s">
        <v>650</v>
      </c>
      <c r="AF458" s="200"/>
      <c r="AG458" s="200"/>
      <c r="AH458" s="200"/>
      <c r="AI458" s="333" t="s">
        <v>650</v>
      </c>
      <c r="AJ458" s="200"/>
      <c r="AK458" s="200"/>
      <c r="AL458" s="200"/>
      <c r="AM458" s="333" t="s">
        <v>654</v>
      </c>
      <c r="AN458" s="200"/>
      <c r="AO458" s="200"/>
      <c r="AP458" s="334"/>
      <c r="AQ458" s="333" t="s">
        <v>651</v>
      </c>
      <c r="AR458" s="200"/>
      <c r="AS458" s="200"/>
      <c r="AT458" s="334"/>
      <c r="AU458" s="200" t="s">
        <v>654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651</v>
      </c>
      <c r="AC459" s="198"/>
      <c r="AD459" s="198"/>
      <c r="AE459" s="333" t="s">
        <v>653</v>
      </c>
      <c r="AF459" s="200"/>
      <c r="AG459" s="200"/>
      <c r="AH459" s="334"/>
      <c r="AI459" s="333" t="s">
        <v>651</v>
      </c>
      <c r="AJ459" s="200"/>
      <c r="AK459" s="200"/>
      <c r="AL459" s="200"/>
      <c r="AM459" s="333" t="s">
        <v>654</v>
      </c>
      <c r="AN459" s="200"/>
      <c r="AO459" s="200"/>
      <c r="AP459" s="334"/>
      <c r="AQ459" s="333" t="s">
        <v>654</v>
      </c>
      <c r="AR459" s="200"/>
      <c r="AS459" s="200"/>
      <c r="AT459" s="334"/>
      <c r="AU459" s="200" t="s">
        <v>654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t="s">
        <v>653</v>
      </c>
      <c r="AF460" s="200"/>
      <c r="AG460" s="200"/>
      <c r="AH460" s="334"/>
      <c r="AI460" s="333" t="s">
        <v>653</v>
      </c>
      <c r="AJ460" s="200"/>
      <c r="AK460" s="200"/>
      <c r="AL460" s="200"/>
      <c r="AM460" s="333" t="s">
        <v>654</v>
      </c>
      <c r="AN460" s="200"/>
      <c r="AO460" s="200"/>
      <c r="AP460" s="334"/>
      <c r="AQ460" s="333" t="s">
        <v>654</v>
      </c>
      <c r="AR460" s="200"/>
      <c r="AS460" s="200"/>
      <c r="AT460" s="334"/>
      <c r="AU460" s="200" t="s">
        <v>654</v>
      </c>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642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39.75" customHeight="1" x14ac:dyDescent="0.15">
      <c r="A702" s="870" t="s">
        <v>259</v>
      </c>
      <c r="B702" s="871"/>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38" t="s">
        <v>554</v>
      </c>
      <c r="AE702" s="339"/>
      <c r="AF702" s="339"/>
      <c r="AG702" s="381" t="s">
        <v>584</v>
      </c>
      <c r="AH702" s="382"/>
      <c r="AI702" s="382"/>
      <c r="AJ702" s="382"/>
      <c r="AK702" s="382"/>
      <c r="AL702" s="382"/>
      <c r="AM702" s="382"/>
      <c r="AN702" s="382"/>
      <c r="AO702" s="382"/>
      <c r="AP702" s="382"/>
      <c r="AQ702" s="382"/>
      <c r="AR702" s="382"/>
      <c r="AS702" s="382"/>
      <c r="AT702" s="382"/>
      <c r="AU702" s="382"/>
      <c r="AV702" s="382"/>
      <c r="AW702" s="382"/>
      <c r="AX702" s="383"/>
    </row>
    <row r="703" spans="1:50" ht="55.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554</v>
      </c>
      <c r="AE703" s="322"/>
      <c r="AF703" s="322"/>
      <c r="AG703" s="94" t="s">
        <v>585</v>
      </c>
      <c r="AH703" s="95"/>
      <c r="AI703" s="95"/>
      <c r="AJ703" s="95"/>
      <c r="AK703" s="95"/>
      <c r="AL703" s="95"/>
      <c r="AM703" s="95"/>
      <c r="AN703" s="95"/>
      <c r="AO703" s="95"/>
      <c r="AP703" s="95"/>
      <c r="AQ703" s="95"/>
      <c r="AR703" s="95"/>
      <c r="AS703" s="95"/>
      <c r="AT703" s="95"/>
      <c r="AU703" s="95"/>
      <c r="AV703" s="95"/>
      <c r="AW703" s="95"/>
      <c r="AX703" s="96"/>
    </row>
    <row r="704" spans="1:50" ht="41.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554</v>
      </c>
      <c r="AE704" s="783"/>
      <c r="AF704" s="783"/>
      <c r="AG704" s="160" t="s">
        <v>586</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554</v>
      </c>
      <c r="AE705" s="715"/>
      <c r="AF705" s="715"/>
      <c r="AG705" s="118" t="s">
        <v>643</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2"/>
      <c r="B706" s="643"/>
      <c r="C706" s="794"/>
      <c r="D706" s="795"/>
      <c r="E706" s="730" t="s">
        <v>528</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1" t="s">
        <v>587</v>
      </c>
      <c r="AE706" s="322"/>
      <c r="AF706" s="663"/>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2"/>
      <c r="B707" s="643"/>
      <c r="C707" s="796"/>
      <c r="D707" s="797"/>
      <c r="E707" s="733" t="s">
        <v>452</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588</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57.7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554</v>
      </c>
      <c r="AE708" s="605"/>
      <c r="AF708" s="605"/>
      <c r="AG708" s="742" t="s">
        <v>590</v>
      </c>
      <c r="AH708" s="743"/>
      <c r="AI708" s="743"/>
      <c r="AJ708" s="743"/>
      <c r="AK708" s="743"/>
      <c r="AL708" s="743"/>
      <c r="AM708" s="743"/>
      <c r="AN708" s="743"/>
      <c r="AO708" s="743"/>
      <c r="AP708" s="743"/>
      <c r="AQ708" s="743"/>
      <c r="AR708" s="743"/>
      <c r="AS708" s="743"/>
      <c r="AT708" s="743"/>
      <c r="AU708" s="743"/>
      <c r="AV708" s="743"/>
      <c r="AW708" s="743"/>
      <c r="AX708" s="744"/>
    </row>
    <row r="709" spans="1:50" ht="38.25" customHeight="1" x14ac:dyDescent="0.15">
      <c r="A709" s="642"/>
      <c r="B709" s="644"/>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644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2"/>
      <c r="B710" s="644"/>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589</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2"/>
      <c r="B711" s="644"/>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3"/>
      <c r="AD711" s="321" t="s">
        <v>554</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2"/>
      <c r="B712" s="644"/>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3"/>
      <c r="AD712" s="782" t="s">
        <v>554</v>
      </c>
      <c r="AE712" s="783"/>
      <c r="AF712" s="783"/>
      <c r="AG712" s="810" t="s">
        <v>645</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7" t="s">
        <v>489</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589</v>
      </c>
      <c r="AE713" s="322"/>
      <c r="AF713" s="663"/>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5"/>
      <c r="B714" s="646"/>
      <c r="C714" s="647" t="s">
        <v>461</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589</v>
      </c>
      <c r="AE714" s="808"/>
      <c r="AF714" s="809"/>
      <c r="AG714" s="736"/>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462</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554</v>
      </c>
      <c r="AE715" s="605"/>
      <c r="AF715" s="656"/>
      <c r="AG715" s="742" t="s">
        <v>592</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589</v>
      </c>
      <c r="AE716" s="627"/>
      <c r="AF716" s="627"/>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2"/>
      <c r="B717" s="644"/>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554</v>
      </c>
      <c r="AE717" s="322"/>
      <c r="AF717" s="322"/>
      <c r="AG717" s="94" t="s">
        <v>593</v>
      </c>
      <c r="AH717" s="95"/>
      <c r="AI717" s="95"/>
      <c r="AJ717" s="95"/>
      <c r="AK717" s="95"/>
      <c r="AL717" s="95"/>
      <c r="AM717" s="95"/>
      <c r="AN717" s="95"/>
      <c r="AO717" s="95"/>
      <c r="AP717" s="95"/>
      <c r="AQ717" s="95"/>
      <c r="AR717" s="95"/>
      <c r="AS717" s="95"/>
      <c r="AT717" s="95"/>
      <c r="AU717" s="95"/>
      <c r="AV717" s="95"/>
      <c r="AW717" s="95"/>
      <c r="AX717" s="96"/>
    </row>
    <row r="718" spans="1:50" ht="39.75" customHeight="1" x14ac:dyDescent="0.15">
      <c r="A718" s="645"/>
      <c r="B718" s="646"/>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589</v>
      </c>
      <c r="AE719" s="605"/>
      <c r="AF719" s="605"/>
      <c r="AG719" s="118" t="s">
        <v>649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8"/>
      <c r="B720" s="779"/>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8"/>
      <c r="B721" s="779"/>
      <c r="C721" s="289"/>
      <c r="D721" s="290"/>
      <c r="E721" s="290"/>
      <c r="F721" s="291"/>
      <c r="G721" s="280" t="s">
        <v>484</v>
      </c>
      <c r="H721" s="281"/>
      <c r="I721" s="83" t="str">
        <f>IF(OR(G721="　", G721=""), "", "-")</f>
        <v/>
      </c>
      <c r="J721" s="284"/>
      <c r="K721" s="284"/>
      <c r="L721" s="83" t="str">
        <f>IF(M721="","","-")</f>
        <v/>
      </c>
      <c r="M721" s="84"/>
      <c r="N721" s="297" t="s">
        <v>631</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78"/>
      <c r="B722" s="779"/>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78"/>
      <c r="B723" s="779"/>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8"/>
      <c r="B724" s="779"/>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0"/>
      <c r="B725" s="781"/>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0" t="s">
        <v>48</v>
      </c>
      <c r="B726" s="802"/>
      <c r="C726" s="815" t="s">
        <v>53</v>
      </c>
      <c r="D726" s="837"/>
      <c r="E726" s="837"/>
      <c r="F726" s="838"/>
      <c r="G726" s="573" t="s">
        <v>646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3"/>
      <c r="B727" s="804"/>
      <c r="C727" s="748" t="s">
        <v>57</v>
      </c>
      <c r="D727" s="749"/>
      <c r="E727" s="749"/>
      <c r="F727" s="750"/>
      <c r="G727" s="571" t="s">
        <v>595</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c r="B731" s="800"/>
      <c r="C731" s="800"/>
      <c r="D731" s="800"/>
      <c r="E731" s="801"/>
      <c r="F731" s="729"/>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c r="B733" s="674"/>
      <c r="C733" s="674"/>
      <c r="D733" s="674"/>
      <c r="E733" s="675"/>
      <c r="F733" s="637"/>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495</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91" t="s">
        <v>431</v>
      </c>
      <c r="B737" s="203"/>
      <c r="C737" s="203"/>
      <c r="D737" s="204"/>
      <c r="E737" s="987" t="s">
        <v>648</v>
      </c>
      <c r="F737" s="987"/>
      <c r="G737" s="987"/>
      <c r="H737" s="987"/>
      <c r="I737" s="987"/>
      <c r="J737" s="987"/>
      <c r="K737" s="987"/>
      <c r="L737" s="987"/>
      <c r="M737" s="987"/>
      <c r="N737" s="358" t="s">
        <v>358</v>
      </c>
      <c r="O737" s="358"/>
      <c r="P737" s="358"/>
      <c r="Q737" s="358"/>
      <c r="R737" s="987" t="s">
        <v>596</v>
      </c>
      <c r="S737" s="987"/>
      <c r="T737" s="987"/>
      <c r="U737" s="987"/>
      <c r="V737" s="987"/>
      <c r="W737" s="987"/>
      <c r="X737" s="987"/>
      <c r="Y737" s="987"/>
      <c r="Z737" s="987"/>
      <c r="AA737" s="358" t="s">
        <v>359</v>
      </c>
      <c r="AB737" s="358"/>
      <c r="AC737" s="358"/>
      <c r="AD737" s="358"/>
      <c r="AE737" s="987" t="s">
        <v>597</v>
      </c>
      <c r="AF737" s="987"/>
      <c r="AG737" s="987"/>
      <c r="AH737" s="987"/>
      <c r="AI737" s="987"/>
      <c r="AJ737" s="987"/>
      <c r="AK737" s="987"/>
      <c r="AL737" s="987"/>
      <c r="AM737" s="987"/>
      <c r="AN737" s="358" t="s">
        <v>360</v>
      </c>
      <c r="AO737" s="358"/>
      <c r="AP737" s="358"/>
      <c r="AQ737" s="358"/>
      <c r="AR737" s="988" t="s">
        <v>598</v>
      </c>
      <c r="AS737" s="989"/>
      <c r="AT737" s="989"/>
      <c r="AU737" s="989"/>
      <c r="AV737" s="989"/>
      <c r="AW737" s="989"/>
      <c r="AX737" s="990"/>
      <c r="AY737" s="89"/>
      <c r="AZ737" s="89"/>
    </row>
    <row r="738" spans="1:52" ht="24.75" customHeight="1" x14ac:dyDescent="0.15">
      <c r="A738" s="991" t="s">
        <v>361</v>
      </c>
      <c r="B738" s="203"/>
      <c r="C738" s="203"/>
      <c r="D738" s="204"/>
      <c r="E738" s="987" t="s">
        <v>599</v>
      </c>
      <c r="F738" s="987"/>
      <c r="G738" s="987"/>
      <c r="H738" s="987"/>
      <c r="I738" s="987"/>
      <c r="J738" s="987"/>
      <c r="K738" s="987"/>
      <c r="L738" s="987"/>
      <c r="M738" s="987"/>
      <c r="N738" s="358" t="s">
        <v>362</v>
      </c>
      <c r="O738" s="358"/>
      <c r="P738" s="358"/>
      <c r="Q738" s="358"/>
      <c r="R738" s="987" t="s">
        <v>600</v>
      </c>
      <c r="S738" s="987"/>
      <c r="T738" s="987"/>
      <c r="U738" s="987"/>
      <c r="V738" s="987"/>
      <c r="W738" s="987"/>
      <c r="X738" s="987"/>
      <c r="Y738" s="987"/>
      <c r="Z738" s="987"/>
      <c r="AA738" s="358" t="s">
        <v>482</v>
      </c>
      <c r="AB738" s="358"/>
      <c r="AC738" s="358"/>
      <c r="AD738" s="358"/>
      <c r="AE738" s="987" t="s">
        <v>601</v>
      </c>
      <c r="AF738" s="987"/>
      <c r="AG738" s="987"/>
      <c r="AH738" s="987"/>
      <c r="AI738" s="987"/>
      <c r="AJ738" s="987"/>
      <c r="AK738" s="987"/>
      <c r="AL738" s="987"/>
      <c r="AM738" s="987"/>
      <c r="AN738" s="992"/>
      <c r="AO738" s="993"/>
      <c r="AP738" s="993"/>
      <c r="AQ738" s="993"/>
      <c r="AR738" s="993"/>
      <c r="AS738" s="993"/>
      <c r="AT738" s="993"/>
      <c r="AU738" s="993"/>
      <c r="AV738" s="993"/>
      <c r="AW738" s="993"/>
      <c r="AX738" s="994"/>
    </row>
    <row r="739" spans="1:52" ht="24.75" customHeight="1" thickBot="1" x14ac:dyDescent="0.2">
      <c r="A739" s="995" t="s">
        <v>542</v>
      </c>
      <c r="B739" s="996"/>
      <c r="C739" s="996"/>
      <c r="D739" s="997"/>
      <c r="E739" s="998" t="s">
        <v>549</v>
      </c>
      <c r="F739" s="999"/>
      <c r="G739" s="999"/>
      <c r="H739" s="91" t="str">
        <f>IF(E739="", "", "(")</f>
        <v>(</v>
      </c>
      <c r="I739" s="982"/>
      <c r="J739" s="982"/>
      <c r="K739" s="91" t="str">
        <f>IF(OR(I739="　", I739=""), "", "-")</f>
        <v/>
      </c>
      <c r="L739" s="983">
        <v>383</v>
      </c>
      <c r="M739" s="983"/>
      <c r="N739" s="92" t="str">
        <f>IF(O739="", "", "-")</f>
        <v/>
      </c>
      <c r="O739" s="93"/>
      <c r="P739" s="92" t="str">
        <f>IF(E739="", "", ")")</f>
        <v>)</v>
      </c>
      <c r="Q739" s="998"/>
      <c r="R739" s="999"/>
      <c r="S739" s="999"/>
      <c r="T739" s="91" t="str">
        <f>IF(Q739="", "", "(")</f>
        <v/>
      </c>
      <c r="U739" s="982"/>
      <c r="V739" s="982"/>
      <c r="W739" s="91" t="str">
        <f>IF(OR(U739="　", U739=""), "", "-")</f>
        <v/>
      </c>
      <c r="X739" s="983"/>
      <c r="Y739" s="983"/>
      <c r="Z739" s="92" t="str">
        <f>IF(AA739="", "", "-")</f>
        <v/>
      </c>
      <c r="AA739" s="93"/>
      <c r="AB739" s="92" t="str">
        <f>IF(Q739="", "", ")")</f>
        <v/>
      </c>
      <c r="AC739" s="998"/>
      <c r="AD739" s="999"/>
      <c r="AE739" s="999"/>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35" customHeight="1" x14ac:dyDescent="0.15">
      <c r="A740" s="614" t="s">
        <v>531</v>
      </c>
      <c r="B740" s="615"/>
      <c r="C740" s="615"/>
      <c r="D740" s="615"/>
      <c r="E740" s="615"/>
      <c r="F740" s="616"/>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533</v>
      </c>
      <c r="B779" s="629"/>
      <c r="C779" s="629"/>
      <c r="D779" s="629"/>
      <c r="E779" s="629"/>
      <c r="F779" s="630"/>
      <c r="G779" s="595" t="s">
        <v>647</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508</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t="s">
        <v>602</v>
      </c>
      <c r="H781" s="671"/>
      <c r="I781" s="671"/>
      <c r="J781" s="671"/>
      <c r="K781" s="672"/>
      <c r="L781" s="664" t="s">
        <v>605</v>
      </c>
      <c r="M781" s="665"/>
      <c r="N781" s="665"/>
      <c r="O781" s="665"/>
      <c r="P781" s="665"/>
      <c r="Q781" s="665"/>
      <c r="R781" s="665"/>
      <c r="S781" s="665"/>
      <c r="T781" s="665"/>
      <c r="U781" s="665"/>
      <c r="V781" s="665"/>
      <c r="W781" s="665"/>
      <c r="X781" s="666"/>
      <c r="Y781" s="384">
        <v>41</v>
      </c>
      <c r="Z781" s="385"/>
      <c r="AA781" s="385"/>
      <c r="AB781" s="805"/>
      <c r="AC781" s="670"/>
      <c r="AD781" s="671"/>
      <c r="AE781" s="671"/>
      <c r="AF781" s="671"/>
      <c r="AG781" s="672"/>
      <c r="AH781" s="664"/>
      <c r="AI781" s="665"/>
      <c r="AJ781" s="665"/>
      <c r="AK781" s="665"/>
      <c r="AL781" s="665"/>
      <c r="AM781" s="665"/>
      <c r="AN781" s="665"/>
      <c r="AO781" s="665"/>
      <c r="AP781" s="665"/>
      <c r="AQ781" s="665"/>
      <c r="AR781" s="665"/>
      <c r="AS781" s="665"/>
      <c r="AT781" s="666"/>
      <c r="AU781" s="384"/>
      <c r="AV781" s="385"/>
      <c r="AW781" s="385"/>
      <c r="AX781" s="386"/>
    </row>
    <row r="782" spans="1:50" ht="24.75" customHeight="1" x14ac:dyDescent="0.15">
      <c r="A782" s="631"/>
      <c r="B782" s="632"/>
      <c r="C782" s="632"/>
      <c r="D782" s="632"/>
      <c r="E782" s="632"/>
      <c r="F782" s="633"/>
      <c r="G782" s="606" t="s">
        <v>603</v>
      </c>
      <c r="H782" s="607"/>
      <c r="I782" s="607"/>
      <c r="J782" s="607"/>
      <c r="K782" s="608"/>
      <c r="L782" s="598" t="s">
        <v>606</v>
      </c>
      <c r="M782" s="599"/>
      <c r="N782" s="599"/>
      <c r="O782" s="599"/>
      <c r="P782" s="599"/>
      <c r="Q782" s="599"/>
      <c r="R782" s="599"/>
      <c r="S782" s="599"/>
      <c r="T782" s="599"/>
      <c r="U782" s="599"/>
      <c r="V782" s="599"/>
      <c r="W782" s="599"/>
      <c r="X782" s="600"/>
      <c r="Y782" s="601">
        <v>3</v>
      </c>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t="s">
        <v>604</v>
      </c>
      <c r="H783" s="607"/>
      <c r="I783" s="607"/>
      <c r="J783" s="607"/>
      <c r="K783" s="608"/>
      <c r="L783" s="598" t="s">
        <v>604</v>
      </c>
      <c r="M783" s="599"/>
      <c r="N783" s="599"/>
      <c r="O783" s="599"/>
      <c r="P783" s="599"/>
      <c r="Q783" s="599"/>
      <c r="R783" s="599"/>
      <c r="S783" s="599"/>
      <c r="T783" s="599"/>
      <c r="U783" s="599"/>
      <c r="V783" s="599"/>
      <c r="W783" s="599"/>
      <c r="X783" s="600"/>
      <c r="Y783" s="601">
        <v>4</v>
      </c>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48</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455</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454</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4"/>
      <c r="Z794" s="385"/>
      <c r="AA794" s="385"/>
      <c r="AB794" s="805"/>
      <c r="AC794" s="670"/>
      <c r="AD794" s="671"/>
      <c r="AE794" s="671"/>
      <c r="AF794" s="671"/>
      <c r="AG794" s="672"/>
      <c r="AH794" s="664"/>
      <c r="AI794" s="665"/>
      <c r="AJ794" s="665"/>
      <c r="AK794" s="665"/>
      <c r="AL794" s="665"/>
      <c r="AM794" s="665"/>
      <c r="AN794" s="665"/>
      <c r="AO794" s="665"/>
      <c r="AP794" s="665"/>
      <c r="AQ794" s="665"/>
      <c r="AR794" s="665"/>
      <c r="AS794" s="665"/>
      <c r="AT794" s="666"/>
      <c r="AU794" s="384"/>
      <c r="AV794" s="385"/>
      <c r="AW794" s="385"/>
      <c r="AX794" s="386"/>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456</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457</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4"/>
      <c r="Z807" s="385"/>
      <c r="AA807" s="385"/>
      <c r="AB807" s="805"/>
      <c r="AC807" s="670"/>
      <c r="AD807" s="671"/>
      <c r="AE807" s="671"/>
      <c r="AF807" s="671"/>
      <c r="AG807" s="672"/>
      <c r="AH807" s="664"/>
      <c r="AI807" s="665"/>
      <c r="AJ807" s="665"/>
      <c r="AK807" s="665"/>
      <c r="AL807" s="665"/>
      <c r="AM807" s="665"/>
      <c r="AN807" s="665"/>
      <c r="AO807" s="665"/>
      <c r="AP807" s="665"/>
      <c r="AQ807" s="665"/>
      <c r="AR807" s="665"/>
      <c r="AS807" s="665"/>
      <c r="AT807" s="666"/>
      <c r="AU807" s="384"/>
      <c r="AV807" s="385"/>
      <c r="AW807" s="385"/>
      <c r="AX807" s="386"/>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400</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4"/>
      <c r="Z820" s="385"/>
      <c r="AA820" s="385"/>
      <c r="AB820" s="805"/>
      <c r="AC820" s="670"/>
      <c r="AD820" s="671"/>
      <c r="AE820" s="671"/>
      <c r="AF820" s="671"/>
      <c r="AG820" s="672"/>
      <c r="AH820" s="664"/>
      <c r="AI820" s="665"/>
      <c r="AJ820" s="665"/>
      <c r="AK820" s="665"/>
      <c r="AL820" s="665"/>
      <c r="AM820" s="665"/>
      <c r="AN820" s="665"/>
      <c r="AO820" s="665"/>
      <c r="AP820" s="665"/>
      <c r="AQ820" s="665"/>
      <c r="AR820" s="665"/>
      <c r="AS820" s="665"/>
      <c r="AT820" s="666"/>
      <c r="AU820" s="384"/>
      <c r="AV820" s="385"/>
      <c r="AW820" s="385"/>
      <c r="AX820" s="386"/>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514</v>
      </c>
      <c r="AI836" s="357"/>
      <c r="AJ836" s="357"/>
      <c r="AK836" s="357"/>
      <c r="AL836" s="357" t="s">
        <v>21</v>
      </c>
      <c r="AM836" s="357"/>
      <c r="AN836" s="357"/>
      <c r="AO836" s="362"/>
      <c r="AP836" s="363" t="s">
        <v>433</v>
      </c>
      <c r="AQ836" s="363"/>
      <c r="AR836" s="363"/>
      <c r="AS836" s="363"/>
      <c r="AT836" s="363"/>
      <c r="AU836" s="363"/>
      <c r="AV836" s="363"/>
      <c r="AW836" s="363"/>
      <c r="AX836" s="363"/>
    </row>
    <row r="837" spans="1:50" ht="75" customHeight="1" x14ac:dyDescent="0.15">
      <c r="A837" s="372">
        <v>1</v>
      </c>
      <c r="B837" s="372">
        <v>1</v>
      </c>
      <c r="C837" s="354" t="s">
        <v>607</v>
      </c>
      <c r="D837" s="340"/>
      <c r="E837" s="340"/>
      <c r="F837" s="340"/>
      <c r="G837" s="340"/>
      <c r="H837" s="340"/>
      <c r="I837" s="340"/>
      <c r="J837" s="341">
        <v>3010401051209</v>
      </c>
      <c r="K837" s="342"/>
      <c r="L837" s="342"/>
      <c r="M837" s="342"/>
      <c r="N837" s="342"/>
      <c r="O837" s="342"/>
      <c r="P837" s="355" t="s">
        <v>608</v>
      </c>
      <c r="Q837" s="343"/>
      <c r="R837" s="343"/>
      <c r="S837" s="343"/>
      <c r="T837" s="343"/>
      <c r="U837" s="343"/>
      <c r="V837" s="343"/>
      <c r="W837" s="343"/>
      <c r="X837" s="343"/>
      <c r="Y837" s="344">
        <v>48</v>
      </c>
      <c r="Z837" s="345"/>
      <c r="AA837" s="345"/>
      <c r="AB837" s="346"/>
      <c r="AC837" s="356" t="s">
        <v>520</v>
      </c>
      <c r="AD837" s="364"/>
      <c r="AE837" s="364"/>
      <c r="AF837" s="364"/>
      <c r="AG837" s="364"/>
      <c r="AH837" s="365">
        <v>1</v>
      </c>
      <c r="AI837" s="366"/>
      <c r="AJ837" s="366"/>
      <c r="AK837" s="366"/>
      <c r="AL837" s="350">
        <v>96.5</v>
      </c>
      <c r="AM837" s="351"/>
      <c r="AN837" s="351"/>
      <c r="AO837" s="352"/>
      <c r="AP837" s="353" t="s">
        <v>609</v>
      </c>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514</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514</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514</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514</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514</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514</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514</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customHeight="1" x14ac:dyDescent="0.15">
      <c r="A1102" s="372">
        <v>1</v>
      </c>
      <c r="B1102" s="372">
        <v>1</v>
      </c>
      <c r="C1102" s="370"/>
      <c r="D1102" s="370"/>
      <c r="E1102" s="140" t="s">
        <v>625</v>
      </c>
      <c r="F1102" s="371"/>
      <c r="G1102" s="371"/>
      <c r="H1102" s="371"/>
      <c r="I1102" s="371"/>
      <c r="J1102" s="341" t="s">
        <v>626</v>
      </c>
      <c r="K1102" s="342"/>
      <c r="L1102" s="342"/>
      <c r="M1102" s="342"/>
      <c r="N1102" s="342"/>
      <c r="O1102" s="342"/>
      <c r="P1102" s="355" t="s">
        <v>625</v>
      </c>
      <c r="Q1102" s="343"/>
      <c r="R1102" s="343"/>
      <c r="S1102" s="343"/>
      <c r="T1102" s="343"/>
      <c r="U1102" s="343"/>
      <c r="V1102" s="343"/>
      <c r="W1102" s="343"/>
      <c r="X1102" s="343"/>
      <c r="Y1102" s="344" t="s">
        <v>626</v>
      </c>
      <c r="Z1102" s="345"/>
      <c r="AA1102" s="345"/>
      <c r="AB1102" s="346"/>
      <c r="AC1102" s="347"/>
      <c r="AD1102" s="347"/>
      <c r="AE1102" s="347"/>
      <c r="AF1102" s="347"/>
      <c r="AG1102" s="347"/>
      <c r="AH1102" s="348" t="s">
        <v>627</v>
      </c>
      <c r="AI1102" s="349"/>
      <c r="AJ1102" s="349"/>
      <c r="AK1102" s="349"/>
      <c r="AL1102" s="350" t="s">
        <v>628</v>
      </c>
      <c r="AM1102" s="351"/>
      <c r="AN1102" s="351"/>
      <c r="AO1102" s="352"/>
      <c r="AP1102" s="353" t="s">
        <v>625</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V14">
    <cfRule type="expression" dxfId="2807" priority="14019">
      <formula>IF(RIGHT(TEXT(P14,"0.#"),1)=".",FALSE,TRUE)</formula>
    </cfRule>
    <cfRule type="expression" dxfId="2806" priority="14020">
      <formula>IF(RIGHT(TEXT(P14,"0.#"),1)=".",TRUE,FALSE)</formula>
    </cfRule>
  </conditionalFormatting>
  <conditionalFormatting sqref="AE32">
    <cfRule type="expression" dxfId="2805" priority="14009">
      <formula>IF(RIGHT(TEXT(AE32,"0.#"),1)=".",FALSE,TRUE)</formula>
    </cfRule>
    <cfRule type="expression" dxfId="2804" priority="14010">
      <formula>IF(RIGHT(TEXT(AE32,"0.#"),1)=".",TRUE,FALSE)</formula>
    </cfRule>
  </conditionalFormatting>
  <conditionalFormatting sqref="P18:AX18">
    <cfRule type="expression" dxfId="2803" priority="13895">
      <formula>IF(RIGHT(TEXT(P18,"0.#"),1)=".",FALSE,TRUE)</formula>
    </cfRule>
    <cfRule type="expression" dxfId="2802" priority="13896">
      <formula>IF(RIGHT(TEXT(P18,"0.#"),1)=".",TRUE,FALSE)</formula>
    </cfRule>
  </conditionalFormatting>
  <conditionalFormatting sqref="Y782">
    <cfRule type="expression" dxfId="2801" priority="13891">
      <formula>IF(RIGHT(TEXT(Y782,"0.#"),1)=".",FALSE,TRUE)</formula>
    </cfRule>
    <cfRule type="expression" dxfId="2800" priority="13892">
      <formula>IF(RIGHT(TEXT(Y782,"0.#"),1)=".",TRUE,FALSE)</formula>
    </cfRule>
  </conditionalFormatting>
  <conditionalFormatting sqref="Y791">
    <cfRule type="expression" dxfId="2799" priority="13887">
      <formula>IF(RIGHT(TEXT(Y791,"0.#"),1)=".",FALSE,TRUE)</formula>
    </cfRule>
    <cfRule type="expression" dxfId="2798" priority="13888">
      <formula>IF(RIGHT(TEXT(Y791,"0.#"),1)=".",TRUE,FALSE)</formula>
    </cfRule>
  </conditionalFormatting>
  <conditionalFormatting sqref="Y822:Y829 Y820 Y809:Y816 Y807 Y796:Y803 Y794">
    <cfRule type="expression" dxfId="2797" priority="13669">
      <formula>IF(RIGHT(TEXT(Y794,"0.#"),1)=".",FALSE,TRUE)</formula>
    </cfRule>
    <cfRule type="expression" dxfId="2796" priority="13670">
      <formula>IF(RIGHT(TEXT(Y794,"0.#"),1)=".",TRUE,FALSE)</formula>
    </cfRule>
  </conditionalFormatting>
  <conditionalFormatting sqref="P15:V17 P13:AX13 AR15:AX15">
    <cfRule type="expression" dxfId="2795" priority="13717">
      <formula>IF(RIGHT(TEXT(P13,"0.#"),1)=".",FALSE,TRUE)</formula>
    </cfRule>
    <cfRule type="expression" dxfId="2794" priority="13718">
      <formula>IF(RIGHT(TEXT(P13,"0.#"),1)=".",TRUE,FALSE)</formula>
    </cfRule>
  </conditionalFormatting>
  <conditionalFormatting sqref="P19:AJ19">
    <cfRule type="expression" dxfId="2793" priority="13715">
      <formula>IF(RIGHT(TEXT(P19,"0.#"),1)=".",FALSE,TRUE)</formula>
    </cfRule>
    <cfRule type="expression" dxfId="2792" priority="13716">
      <formula>IF(RIGHT(TEXT(P19,"0.#"),1)=".",TRUE,FALSE)</formula>
    </cfRule>
  </conditionalFormatting>
  <conditionalFormatting sqref="AE101 AQ101">
    <cfRule type="expression" dxfId="2791" priority="13707">
      <formula>IF(RIGHT(TEXT(AE101,"0.#"),1)=".",FALSE,TRUE)</formula>
    </cfRule>
    <cfRule type="expression" dxfId="2790" priority="13708">
      <formula>IF(RIGHT(TEXT(AE101,"0.#"),1)=".",TRUE,FALSE)</formula>
    </cfRule>
  </conditionalFormatting>
  <conditionalFormatting sqref="Y783:Y790 Y781">
    <cfRule type="expression" dxfId="2789" priority="13693">
      <formula>IF(RIGHT(TEXT(Y781,"0.#"),1)=".",FALSE,TRUE)</formula>
    </cfRule>
    <cfRule type="expression" dxfId="2788" priority="13694">
      <formula>IF(RIGHT(TEXT(Y781,"0.#"),1)=".",TRUE,FALSE)</formula>
    </cfRule>
  </conditionalFormatting>
  <conditionalFormatting sqref="AU782">
    <cfRule type="expression" dxfId="2787" priority="13691">
      <formula>IF(RIGHT(TEXT(AU782,"0.#"),1)=".",FALSE,TRUE)</formula>
    </cfRule>
    <cfRule type="expression" dxfId="2786" priority="13692">
      <formula>IF(RIGHT(TEXT(AU782,"0.#"),1)=".",TRUE,FALSE)</formula>
    </cfRule>
  </conditionalFormatting>
  <conditionalFormatting sqref="AU791">
    <cfRule type="expression" dxfId="2785" priority="13689">
      <formula>IF(RIGHT(TEXT(AU791,"0.#"),1)=".",FALSE,TRUE)</formula>
    </cfRule>
    <cfRule type="expression" dxfId="2784" priority="13690">
      <formula>IF(RIGHT(TEXT(AU791,"0.#"),1)=".",TRUE,FALSE)</formula>
    </cfRule>
  </conditionalFormatting>
  <conditionalFormatting sqref="AU783:AU790 AU781">
    <cfRule type="expression" dxfId="2783" priority="13687">
      <formula>IF(RIGHT(TEXT(AU781,"0.#"),1)=".",FALSE,TRUE)</formula>
    </cfRule>
    <cfRule type="expression" dxfId="2782" priority="13688">
      <formula>IF(RIGHT(TEXT(AU781,"0.#"),1)=".",TRUE,FALSE)</formula>
    </cfRule>
  </conditionalFormatting>
  <conditionalFormatting sqref="Y821 Y808 Y795">
    <cfRule type="expression" dxfId="2781" priority="13673">
      <formula>IF(RIGHT(TEXT(Y795,"0.#"),1)=".",FALSE,TRUE)</formula>
    </cfRule>
    <cfRule type="expression" dxfId="2780" priority="13674">
      <formula>IF(RIGHT(TEXT(Y795,"0.#"),1)=".",TRUE,FALSE)</formula>
    </cfRule>
  </conditionalFormatting>
  <conditionalFormatting sqref="Y830 Y817 Y804">
    <cfRule type="expression" dxfId="2779" priority="13671">
      <formula>IF(RIGHT(TEXT(Y804,"0.#"),1)=".",FALSE,TRUE)</formula>
    </cfRule>
    <cfRule type="expression" dxfId="2778" priority="13672">
      <formula>IF(RIGHT(TEXT(Y804,"0.#"),1)=".",TRUE,FALSE)</formula>
    </cfRule>
  </conditionalFormatting>
  <conditionalFormatting sqref="AU821 AU808 AU795">
    <cfRule type="expression" dxfId="2777" priority="13667">
      <formula>IF(RIGHT(TEXT(AU795,"0.#"),1)=".",FALSE,TRUE)</formula>
    </cfRule>
    <cfRule type="expression" dxfId="2776" priority="13668">
      <formula>IF(RIGHT(TEXT(AU795,"0.#"),1)=".",TRUE,FALSE)</formula>
    </cfRule>
  </conditionalFormatting>
  <conditionalFormatting sqref="AU830 AU817 AU804">
    <cfRule type="expression" dxfId="2775" priority="13665">
      <formula>IF(RIGHT(TEXT(AU804,"0.#"),1)=".",FALSE,TRUE)</formula>
    </cfRule>
    <cfRule type="expression" dxfId="2774" priority="13666">
      <formula>IF(RIGHT(TEXT(AU804,"0.#"),1)=".",TRUE,FALSE)</formula>
    </cfRule>
  </conditionalFormatting>
  <conditionalFormatting sqref="AU822:AU829 AU820 AU809:AU816 AU807 AU796:AU803 AU794">
    <cfRule type="expression" dxfId="2773" priority="13663">
      <formula>IF(RIGHT(TEXT(AU794,"0.#"),1)=".",FALSE,TRUE)</formula>
    </cfRule>
    <cfRule type="expression" dxfId="2772" priority="13664">
      <formula>IF(RIGHT(TEXT(AU794,"0.#"),1)=".",TRUE,FALSE)</formula>
    </cfRule>
  </conditionalFormatting>
  <conditionalFormatting sqref="AM87">
    <cfRule type="expression" dxfId="2771" priority="13317">
      <formula>IF(RIGHT(TEXT(AM87,"0.#"),1)=".",FALSE,TRUE)</formula>
    </cfRule>
    <cfRule type="expression" dxfId="2770" priority="13318">
      <formula>IF(RIGHT(TEXT(AM87,"0.#"),1)=".",TRUE,FALSE)</formula>
    </cfRule>
  </conditionalFormatting>
  <conditionalFormatting sqref="AE55">
    <cfRule type="expression" dxfId="2769" priority="13385">
      <formula>IF(RIGHT(TEXT(AE55,"0.#"),1)=".",FALSE,TRUE)</formula>
    </cfRule>
    <cfRule type="expression" dxfId="2768" priority="13386">
      <formula>IF(RIGHT(TEXT(AE55,"0.#"),1)=".",TRUE,FALSE)</formula>
    </cfRule>
  </conditionalFormatting>
  <conditionalFormatting sqref="AI55">
    <cfRule type="expression" dxfId="2767" priority="13383">
      <formula>IF(RIGHT(TEXT(AI55,"0.#"),1)=".",FALSE,TRUE)</formula>
    </cfRule>
    <cfRule type="expression" dxfId="2766" priority="13384">
      <formula>IF(RIGHT(TEXT(AI55,"0.#"),1)=".",TRUE,FALSE)</formula>
    </cfRule>
  </conditionalFormatting>
  <conditionalFormatting sqref="AM34">
    <cfRule type="expression" dxfId="2765" priority="13463">
      <formula>IF(RIGHT(TEXT(AM34,"0.#"),1)=".",FALSE,TRUE)</formula>
    </cfRule>
    <cfRule type="expression" dxfId="2764" priority="13464">
      <formula>IF(RIGHT(TEXT(AM34,"0.#"),1)=".",TRUE,FALSE)</formula>
    </cfRule>
  </conditionalFormatting>
  <conditionalFormatting sqref="AE33">
    <cfRule type="expression" dxfId="2763" priority="13477">
      <formula>IF(RIGHT(TEXT(AE33,"0.#"),1)=".",FALSE,TRUE)</formula>
    </cfRule>
    <cfRule type="expression" dxfId="2762" priority="13478">
      <formula>IF(RIGHT(TEXT(AE33,"0.#"),1)=".",TRUE,FALSE)</formula>
    </cfRule>
  </conditionalFormatting>
  <conditionalFormatting sqref="AE34">
    <cfRule type="expression" dxfId="2761" priority="13475">
      <formula>IF(RIGHT(TEXT(AE34,"0.#"),1)=".",FALSE,TRUE)</formula>
    </cfRule>
    <cfRule type="expression" dxfId="2760" priority="13476">
      <formula>IF(RIGHT(TEXT(AE34,"0.#"),1)=".",TRUE,FALSE)</formula>
    </cfRule>
  </conditionalFormatting>
  <conditionalFormatting sqref="AI34">
    <cfRule type="expression" dxfId="2759" priority="13473">
      <formula>IF(RIGHT(TEXT(AI34,"0.#"),1)=".",FALSE,TRUE)</formula>
    </cfRule>
    <cfRule type="expression" dxfId="2758" priority="13474">
      <formula>IF(RIGHT(TEXT(AI34,"0.#"),1)=".",TRUE,FALSE)</formula>
    </cfRule>
  </conditionalFormatting>
  <conditionalFormatting sqref="AI33">
    <cfRule type="expression" dxfId="2757" priority="13471">
      <formula>IF(RIGHT(TEXT(AI33,"0.#"),1)=".",FALSE,TRUE)</formula>
    </cfRule>
    <cfRule type="expression" dxfId="2756" priority="13472">
      <formula>IF(RIGHT(TEXT(AI33,"0.#"),1)=".",TRUE,FALSE)</formula>
    </cfRule>
  </conditionalFormatting>
  <conditionalFormatting sqref="AI32">
    <cfRule type="expression" dxfId="2755" priority="13469">
      <formula>IF(RIGHT(TEXT(AI32,"0.#"),1)=".",FALSE,TRUE)</formula>
    </cfRule>
    <cfRule type="expression" dxfId="2754" priority="13470">
      <formula>IF(RIGHT(TEXT(AI32,"0.#"),1)=".",TRUE,FALSE)</formula>
    </cfRule>
  </conditionalFormatting>
  <conditionalFormatting sqref="AM32">
    <cfRule type="expression" dxfId="2753" priority="13467">
      <formula>IF(RIGHT(TEXT(AM32,"0.#"),1)=".",FALSE,TRUE)</formula>
    </cfRule>
    <cfRule type="expression" dxfId="2752" priority="13468">
      <formula>IF(RIGHT(TEXT(AM32,"0.#"),1)=".",TRUE,FALSE)</formula>
    </cfRule>
  </conditionalFormatting>
  <conditionalFormatting sqref="AM33">
    <cfRule type="expression" dxfId="2751" priority="13465">
      <formula>IF(RIGHT(TEXT(AM33,"0.#"),1)=".",FALSE,TRUE)</formula>
    </cfRule>
    <cfRule type="expression" dxfId="2750" priority="13466">
      <formula>IF(RIGHT(TEXT(AM33,"0.#"),1)=".",TRUE,FALSE)</formula>
    </cfRule>
  </conditionalFormatting>
  <conditionalFormatting sqref="AQ32:AQ34">
    <cfRule type="expression" dxfId="2749" priority="13457">
      <formula>IF(RIGHT(TEXT(AQ32,"0.#"),1)=".",FALSE,TRUE)</formula>
    </cfRule>
    <cfRule type="expression" dxfId="2748" priority="13458">
      <formula>IF(RIGHT(TEXT(AQ32,"0.#"),1)=".",TRUE,FALSE)</formula>
    </cfRule>
  </conditionalFormatting>
  <conditionalFormatting sqref="AU32:AU34">
    <cfRule type="expression" dxfId="2747" priority="13455">
      <formula>IF(RIGHT(TEXT(AU32,"0.#"),1)=".",FALSE,TRUE)</formula>
    </cfRule>
    <cfRule type="expression" dxfId="2746" priority="13456">
      <formula>IF(RIGHT(TEXT(AU32,"0.#"),1)=".",TRUE,FALSE)</formula>
    </cfRule>
  </conditionalFormatting>
  <conditionalFormatting sqref="AE53">
    <cfRule type="expression" dxfId="2745" priority="13389">
      <formula>IF(RIGHT(TEXT(AE53,"0.#"),1)=".",FALSE,TRUE)</formula>
    </cfRule>
    <cfRule type="expression" dxfId="2744" priority="13390">
      <formula>IF(RIGHT(TEXT(AE53,"0.#"),1)=".",TRUE,FALSE)</formula>
    </cfRule>
  </conditionalFormatting>
  <conditionalFormatting sqref="AE54">
    <cfRule type="expression" dxfId="2743" priority="13387">
      <formula>IF(RIGHT(TEXT(AE54,"0.#"),1)=".",FALSE,TRUE)</formula>
    </cfRule>
    <cfRule type="expression" dxfId="2742" priority="13388">
      <formula>IF(RIGHT(TEXT(AE54,"0.#"),1)=".",TRUE,FALSE)</formula>
    </cfRule>
  </conditionalFormatting>
  <conditionalFormatting sqref="AI54">
    <cfRule type="expression" dxfId="2741" priority="13381">
      <formula>IF(RIGHT(TEXT(AI54,"0.#"),1)=".",FALSE,TRUE)</formula>
    </cfRule>
    <cfRule type="expression" dxfId="2740" priority="13382">
      <formula>IF(RIGHT(TEXT(AI54,"0.#"),1)=".",TRUE,FALSE)</formula>
    </cfRule>
  </conditionalFormatting>
  <conditionalFormatting sqref="AI53">
    <cfRule type="expression" dxfId="2739" priority="13379">
      <formula>IF(RIGHT(TEXT(AI53,"0.#"),1)=".",FALSE,TRUE)</formula>
    </cfRule>
    <cfRule type="expression" dxfId="2738" priority="13380">
      <formula>IF(RIGHT(TEXT(AI53,"0.#"),1)=".",TRUE,FALSE)</formula>
    </cfRule>
  </conditionalFormatting>
  <conditionalFormatting sqref="AM53">
    <cfRule type="expression" dxfId="2737" priority="13377">
      <formula>IF(RIGHT(TEXT(AM53,"0.#"),1)=".",FALSE,TRUE)</formula>
    </cfRule>
    <cfRule type="expression" dxfId="2736" priority="13378">
      <formula>IF(RIGHT(TEXT(AM53,"0.#"),1)=".",TRUE,FALSE)</formula>
    </cfRule>
  </conditionalFormatting>
  <conditionalFormatting sqref="AM54">
    <cfRule type="expression" dxfId="2735" priority="13375">
      <formula>IF(RIGHT(TEXT(AM54,"0.#"),1)=".",FALSE,TRUE)</formula>
    </cfRule>
    <cfRule type="expression" dxfId="2734" priority="13376">
      <formula>IF(RIGHT(TEXT(AM54,"0.#"),1)=".",TRUE,FALSE)</formula>
    </cfRule>
  </conditionalFormatting>
  <conditionalFormatting sqref="AM55">
    <cfRule type="expression" dxfId="2733" priority="13373">
      <formula>IF(RIGHT(TEXT(AM55,"0.#"),1)=".",FALSE,TRUE)</formula>
    </cfRule>
    <cfRule type="expression" dxfId="2732" priority="13374">
      <formula>IF(RIGHT(TEXT(AM55,"0.#"),1)=".",TRUE,FALSE)</formula>
    </cfRule>
  </conditionalFormatting>
  <conditionalFormatting sqref="AE60">
    <cfRule type="expression" dxfId="2731" priority="13359">
      <formula>IF(RIGHT(TEXT(AE60,"0.#"),1)=".",FALSE,TRUE)</formula>
    </cfRule>
    <cfRule type="expression" dxfId="2730" priority="13360">
      <formula>IF(RIGHT(TEXT(AE60,"0.#"),1)=".",TRUE,FALSE)</formula>
    </cfRule>
  </conditionalFormatting>
  <conditionalFormatting sqref="AE61">
    <cfRule type="expression" dxfId="2729" priority="13357">
      <formula>IF(RIGHT(TEXT(AE61,"0.#"),1)=".",FALSE,TRUE)</formula>
    </cfRule>
    <cfRule type="expression" dxfId="2728" priority="13358">
      <formula>IF(RIGHT(TEXT(AE61,"0.#"),1)=".",TRUE,FALSE)</formula>
    </cfRule>
  </conditionalFormatting>
  <conditionalFormatting sqref="AE62">
    <cfRule type="expression" dxfId="2727" priority="13355">
      <formula>IF(RIGHT(TEXT(AE62,"0.#"),1)=".",FALSE,TRUE)</formula>
    </cfRule>
    <cfRule type="expression" dxfId="2726" priority="13356">
      <formula>IF(RIGHT(TEXT(AE62,"0.#"),1)=".",TRUE,FALSE)</formula>
    </cfRule>
  </conditionalFormatting>
  <conditionalFormatting sqref="AI62">
    <cfRule type="expression" dxfId="2725" priority="13353">
      <formula>IF(RIGHT(TEXT(AI62,"0.#"),1)=".",FALSE,TRUE)</formula>
    </cfRule>
    <cfRule type="expression" dxfId="2724" priority="13354">
      <formula>IF(RIGHT(TEXT(AI62,"0.#"),1)=".",TRUE,FALSE)</formula>
    </cfRule>
  </conditionalFormatting>
  <conditionalFormatting sqref="AI61">
    <cfRule type="expression" dxfId="2723" priority="13351">
      <formula>IF(RIGHT(TEXT(AI61,"0.#"),1)=".",FALSE,TRUE)</formula>
    </cfRule>
    <cfRule type="expression" dxfId="2722" priority="13352">
      <formula>IF(RIGHT(TEXT(AI61,"0.#"),1)=".",TRUE,FALSE)</formula>
    </cfRule>
  </conditionalFormatting>
  <conditionalFormatting sqref="AI60">
    <cfRule type="expression" dxfId="2721" priority="13349">
      <formula>IF(RIGHT(TEXT(AI60,"0.#"),1)=".",FALSE,TRUE)</formula>
    </cfRule>
    <cfRule type="expression" dxfId="2720" priority="13350">
      <formula>IF(RIGHT(TEXT(AI60,"0.#"),1)=".",TRUE,FALSE)</formula>
    </cfRule>
  </conditionalFormatting>
  <conditionalFormatting sqref="AM60">
    <cfRule type="expression" dxfId="2719" priority="13347">
      <formula>IF(RIGHT(TEXT(AM60,"0.#"),1)=".",FALSE,TRUE)</formula>
    </cfRule>
    <cfRule type="expression" dxfId="2718" priority="13348">
      <formula>IF(RIGHT(TEXT(AM60,"0.#"),1)=".",TRUE,FALSE)</formula>
    </cfRule>
  </conditionalFormatting>
  <conditionalFormatting sqref="AM61">
    <cfRule type="expression" dxfId="2717" priority="13345">
      <formula>IF(RIGHT(TEXT(AM61,"0.#"),1)=".",FALSE,TRUE)</formula>
    </cfRule>
    <cfRule type="expression" dxfId="2716" priority="13346">
      <formula>IF(RIGHT(TEXT(AM61,"0.#"),1)=".",TRUE,FALSE)</formula>
    </cfRule>
  </conditionalFormatting>
  <conditionalFormatting sqref="AM62">
    <cfRule type="expression" dxfId="2715" priority="13343">
      <formula>IF(RIGHT(TEXT(AM62,"0.#"),1)=".",FALSE,TRUE)</formula>
    </cfRule>
    <cfRule type="expression" dxfId="2714" priority="13344">
      <formula>IF(RIGHT(TEXT(AM62,"0.#"),1)=".",TRUE,FALSE)</formula>
    </cfRule>
  </conditionalFormatting>
  <conditionalFormatting sqref="AE87">
    <cfRule type="expression" dxfId="2713" priority="13329">
      <formula>IF(RIGHT(TEXT(AE87,"0.#"),1)=".",FALSE,TRUE)</formula>
    </cfRule>
    <cfRule type="expression" dxfId="2712" priority="13330">
      <formula>IF(RIGHT(TEXT(AE87,"0.#"),1)=".",TRUE,FALSE)</formula>
    </cfRule>
  </conditionalFormatting>
  <conditionalFormatting sqref="AE88">
    <cfRule type="expression" dxfId="2711" priority="13327">
      <formula>IF(RIGHT(TEXT(AE88,"0.#"),1)=".",FALSE,TRUE)</formula>
    </cfRule>
    <cfRule type="expression" dxfId="2710" priority="13328">
      <formula>IF(RIGHT(TEXT(AE88,"0.#"),1)=".",TRUE,FALSE)</formula>
    </cfRule>
  </conditionalFormatting>
  <conditionalFormatting sqref="AE89">
    <cfRule type="expression" dxfId="2709" priority="13325">
      <formula>IF(RIGHT(TEXT(AE89,"0.#"),1)=".",FALSE,TRUE)</formula>
    </cfRule>
    <cfRule type="expression" dxfId="2708" priority="13326">
      <formula>IF(RIGHT(TEXT(AE89,"0.#"),1)=".",TRUE,FALSE)</formula>
    </cfRule>
  </conditionalFormatting>
  <conditionalFormatting sqref="AI89">
    <cfRule type="expression" dxfId="2707" priority="13323">
      <formula>IF(RIGHT(TEXT(AI89,"0.#"),1)=".",FALSE,TRUE)</formula>
    </cfRule>
    <cfRule type="expression" dxfId="2706" priority="13324">
      <formula>IF(RIGHT(TEXT(AI89,"0.#"),1)=".",TRUE,FALSE)</formula>
    </cfRule>
  </conditionalFormatting>
  <conditionalFormatting sqref="AI88">
    <cfRule type="expression" dxfId="2705" priority="13321">
      <formula>IF(RIGHT(TEXT(AI88,"0.#"),1)=".",FALSE,TRUE)</formula>
    </cfRule>
    <cfRule type="expression" dxfId="2704" priority="13322">
      <formula>IF(RIGHT(TEXT(AI88,"0.#"),1)=".",TRUE,FALSE)</formula>
    </cfRule>
  </conditionalFormatting>
  <conditionalFormatting sqref="AI87">
    <cfRule type="expression" dxfId="2703" priority="13319">
      <formula>IF(RIGHT(TEXT(AI87,"0.#"),1)=".",FALSE,TRUE)</formula>
    </cfRule>
    <cfRule type="expression" dxfId="2702" priority="13320">
      <formula>IF(RIGHT(TEXT(AI87,"0.#"),1)=".",TRUE,FALSE)</formula>
    </cfRule>
  </conditionalFormatting>
  <conditionalFormatting sqref="AM88">
    <cfRule type="expression" dxfId="2701" priority="13315">
      <formula>IF(RIGHT(TEXT(AM88,"0.#"),1)=".",FALSE,TRUE)</formula>
    </cfRule>
    <cfRule type="expression" dxfId="2700" priority="13316">
      <formula>IF(RIGHT(TEXT(AM88,"0.#"),1)=".",TRUE,FALSE)</formula>
    </cfRule>
  </conditionalFormatting>
  <conditionalFormatting sqref="AM89">
    <cfRule type="expression" dxfId="2699" priority="13313">
      <formula>IF(RIGHT(TEXT(AM89,"0.#"),1)=".",FALSE,TRUE)</formula>
    </cfRule>
    <cfRule type="expression" dxfId="2698" priority="13314">
      <formula>IF(RIGHT(TEXT(AM89,"0.#"),1)=".",TRUE,FALSE)</formula>
    </cfRule>
  </conditionalFormatting>
  <conditionalFormatting sqref="AE92">
    <cfRule type="expression" dxfId="2697" priority="13299">
      <formula>IF(RIGHT(TEXT(AE92,"0.#"),1)=".",FALSE,TRUE)</formula>
    </cfRule>
    <cfRule type="expression" dxfId="2696" priority="13300">
      <formula>IF(RIGHT(TEXT(AE92,"0.#"),1)=".",TRUE,FALSE)</formula>
    </cfRule>
  </conditionalFormatting>
  <conditionalFormatting sqref="AE93">
    <cfRule type="expression" dxfId="2695" priority="13297">
      <formula>IF(RIGHT(TEXT(AE93,"0.#"),1)=".",FALSE,TRUE)</formula>
    </cfRule>
    <cfRule type="expression" dxfId="2694" priority="13298">
      <formula>IF(RIGHT(TEXT(AE93,"0.#"),1)=".",TRUE,FALSE)</formula>
    </cfRule>
  </conditionalFormatting>
  <conditionalFormatting sqref="AE94">
    <cfRule type="expression" dxfId="2693" priority="13295">
      <formula>IF(RIGHT(TEXT(AE94,"0.#"),1)=".",FALSE,TRUE)</formula>
    </cfRule>
    <cfRule type="expression" dxfId="2692" priority="13296">
      <formula>IF(RIGHT(TEXT(AE94,"0.#"),1)=".",TRUE,FALSE)</formula>
    </cfRule>
  </conditionalFormatting>
  <conditionalFormatting sqref="AI94">
    <cfRule type="expression" dxfId="2691" priority="13293">
      <formula>IF(RIGHT(TEXT(AI94,"0.#"),1)=".",FALSE,TRUE)</formula>
    </cfRule>
    <cfRule type="expression" dxfId="2690" priority="13294">
      <formula>IF(RIGHT(TEXT(AI94,"0.#"),1)=".",TRUE,FALSE)</formula>
    </cfRule>
  </conditionalFormatting>
  <conditionalFormatting sqref="AI93">
    <cfRule type="expression" dxfId="2689" priority="13291">
      <formula>IF(RIGHT(TEXT(AI93,"0.#"),1)=".",FALSE,TRUE)</formula>
    </cfRule>
    <cfRule type="expression" dxfId="2688" priority="13292">
      <formula>IF(RIGHT(TEXT(AI93,"0.#"),1)=".",TRUE,FALSE)</formula>
    </cfRule>
  </conditionalFormatting>
  <conditionalFormatting sqref="AI92">
    <cfRule type="expression" dxfId="2687" priority="13289">
      <formula>IF(RIGHT(TEXT(AI92,"0.#"),1)=".",FALSE,TRUE)</formula>
    </cfRule>
    <cfRule type="expression" dxfId="2686" priority="13290">
      <formula>IF(RIGHT(TEXT(AI92,"0.#"),1)=".",TRUE,FALSE)</formula>
    </cfRule>
  </conditionalFormatting>
  <conditionalFormatting sqref="AM92">
    <cfRule type="expression" dxfId="2685" priority="13287">
      <formula>IF(RIGHT(TEXT(AM92,"0.#"),1)=".",FALSE,TRUE)</formula>
    </cfRule>
    <cfRule type="expression" dxfId="2684" priority="13288">
      <formula>IF(RIGHT(TEXT(AM92,"0.#"),1)=".",TRUE,FALSE)</formula>
    </cfRule>
  </conditionalFormatting>
  <conditionalFormatting sqref="AM93">
    <cfRule type="expression" dxfId="2683" priority="13285">
      <formula>IF(RIGHT(TEXT(AM93,"0.#"),1)=".",FALSE,TRUE)</formula>
    </cfRule>
    <cfRule type="expression" dxfId="2682" priority="13286">
      <formula>IF(RIGHT(TEXT(AM93,"0.#"),1)=".",TRUE,FALSE)</formula>
    </cfRule>
  </conditionalFormatting>
  <conditionalFormatting sqref="AM94">
    <cfRule type="expression" dxfId="2681" priority="13283">
      <formula>IF(RIGHT(TEXT(AM94,"0.#"),1)=".",FALSE,TRUE)</formula>
    </cfRule>
    <cfRule type="expression" dxfId="2680" priority="13284">
      <formula>IF(RIGHT(TEXT(AM94,"0.#"),1)=".",TRUE,FALSE)</formula>
    </cfRule>
  </conditionalFormatting>
  <conditionalFormatting sqref="AE97">
    <cfRule type="expression" dxfId="2679" priority="13269">
      <formula>IF(RIGHT(TEXT(AE97,"0.#"),1)=".",FALSE,TRUE)</formula>
    </cfRule>
    <cfRule type="expression" dxfId="2678" priority="13270">
      <formula>IF(RIGHT(TEXT(AE97,"0.#"),1)=".",TRUE,FALSE)</formula>
    </cfRule>
  </conditionalFormatting>
  <conditionalFormatting sqref="AE98">
    <cfRule type="expression" dxfId="2677" priority="13267">
      <formula>IF(RIGHT(TEXT(AE98,"0.#"),1)=".",FALSE,TRUE)</formula>
    </cfRule>
    <cfRule type="expression" dxfId="2676" priority="13268">
      <formula>IF(RIGHT(TEXT(AE98,"0.#"),1)=".",TRUE,FALSE)</formula>
    </cfRule>
  </conditionalFormatting>
  <conditionalFormatting sqref="AE99">
    <cfRule type="expression" dxfId="2675" priority="13265">
      <formula>IF(RIGHT(TEXT(AE99,"0.#"),1)=".",FALSE,TRUE)</formula>
    </cfRule>
    <cfRule type="expression" dxfId="2674" priority="13266">
      <formula>IF(RIGHT(TEXT(AE99,"0.#"),1)=".",TRUE,FALSE)</formula>
    </cfRule>
  </conditionalFormatting>
  <conditionalFormatting sqref="AI99">
    <cfRule type="expression" dxfId="2673" priority="13263">
      <formula>IF(RIGHT(TEXT(AI99,"0.#"),1)=".",FALSE,TRUE)</formula>
    </cfRule>
    <cfRule type="expression" dxfId="2672" priority="13264">
      <formula>IF(RIGHT(TEXT(AI99,"0.#"),1)=".",TRUE,FALSE)</formula>
    </cfRule>
  </conditionalFormatting>
  <conditionalFormatting sqref="AI98">
    <cfRule type="expression" dxfId="2671" priority="13261">
      <formula>IF(RIGHT(TEXT(AI98,"0.#"),1)=".",FALSE,TRUE)</formula>
    </cfRule>
    <cfRule type="expression" dxfId="2670" priority="13262">
      <formula>IF(RIGHT(TEXT(AI98,"0.#"),1)=".",TRUE,FALSE)</formula>
    </cfRule>
  </conditionalFormatting>
  <conditionalFormatting sqref="AI97">
    <cfRule type="expression" dxfId="2669" priority="13259">
      <formula>IF(RIGHT(TEXT(AI97,"0.#"),1)=".",FALSE,TRUE)</formula>
    </cfRule>
    <cfRule type="expression" dxfId="2668" priority="13260">
      <formula>IF(RIGHT(TEXT(AI97,"0.#"),1)=".",TRUE,FALSE)</formula>
    </cfRule>
  </conditionalFormatting>
  <conditionalFormatting sqref="AM97">
    <cfRule type="expression" dxfId="2667" priority="13257">
      <formula>IF(RIGHT(TEXT(AM97,"0.#"),1)=".",FALSE,TRUE)</formula>
    </cfRule>
    <cfRule type="expression" dxfId="2666" priority="13258">
      <formula>IF(RIGHT(TEXT(AM97,"0.#"),1)=".",TRUE,FALSE)</formula>
    </cfRule>
  </conditionalFormatting>
  <conditionalFormatting sqref="AM98">
    <cfRule type="expression" dxfId="2665" priority="13255">
      <formula>IF(RIGHT(TEXT(AM98,"0.#"),1)=".",FALSE,TRUE)</formula>
    </cfRule>
    <cfRule type="expression" dxfId="2664" priority="13256">
      <formula>IF(RIGHT(TEXT(AM98,"0.#"),1)=".",TRUE,FALSE)</formula>
    </cfRule>
  </conditionalFormatting>
  <conditionalFormatting sqref="AM99">
    <cfRule type="expression" dxfId="2663" priority="13253">
      <formula>IF(RIGHT(TEXT(AM99,"0.#"),1)=".",FALSE,TRUE)</formula>
    </cfRule>
    <cfRule type="expression" dxfId="2662" priority="13254">
      <formula>IF(RIGHT(TEXT(AM99,"0.#"),1)=".",TRUE,FALSE)</formula>
    </cfRule>
  </conditionalFormatting>
  <conditionalFormatting sqref="AI101">
    <cfRule type="expression" dxfId="2661" priority="13239">
      <formula>IF(RIGHT(TEXT(AI101,"0.#"),1)=".",FALSE,TRUE)</formula>
    </cfRule>
    <cfRule type="expression" dxfId="2660" priority="13240">
      <formula>IF(RIGHT(TEXT(AI101,"0.#"),1)=".",TRUE,FALSE)</formula>
    </cfRule>
  </conditionalFormatting>
  <conditionalFormatting sqref="AM101">
    <cfRule type="expression" dxfId="2659" priority="13237">
      <formula>IF(RIGHT(TEXT(AM101,"0.#"),1)=".",FALSE,TRUE)</formula>
    </cfRule>
    <cfRule type="expression" dxfId="2658" priority="13238">
      <formula>IF(RIGHT(TEXT(AM101,"0.#"),1)=".",TRUE,FALSE)</formula>
    </cfRule>
  </conditionalFormatting>
  <conditionalFormatting sqref="AE102">
    <cfRule type="expression" dxfId="2657" priority="13235">
      <formula>IF(RIGHT(TEXT(AE102,"0.#"),1)=".",FALSE,TRUE)</formula>
    </cfRule>
    <cfRule type="expression" dxfId="2656" priority="13236">
      <formula>IF(RIGHT(TEXT(AE102,"0.#"),1)=".",TRUE,FALSE)</formula>
    </cfRule>
  </conditionalFormatting>
  <conditionalFormatting sqref="AI102">
    <cfRule type="expression" dxfId="2655" priority="13233">
      <formula>IF(RIGHT(TEXT(AI102,"0.#"),1)=".",FALSE,TRUE)</formula>
    </cfRule>
    <cfRule type="expression" dxfId="2654" priority="13234">
      <formula>IF(RIGHT(TEXT(AI102,"0.#"),1)=".",TRUE,FALSE)</formula>
    </cfRule>
  </conditionalFormatting>
  <conditionalFormatting sqref="AM102">
    <cfRule type="expression" dxfId="2653" priority="13231">
      <formula>IF(RIGHT(TEXT(AM102,"0.#"),1)=".",FALSE,TRUE)</formula>
    </cfRule>
    <cfRule type="expression" dxfId="2652" priority="13232">
      <formula>IF(RIGHT(TEXT(AM102,"0.#"),1)=".",TRUE,FALSE)</formula>
    </cfRule>
  </conditionalFormatting>
  <conditionalFormatting sqref="AQ102">
    <cfRule type="expression" dxfId="2651" priority="13229">
      <formula>IF(RIGHT(TEXT(AQ102,"0.#"),1)=".",FALSE,TRUE)</formula>
    </cfRule>
    <cfRule type="expression" dxfId="2650" priority="13230">
      <formula>IF(RIGHT(TEXT(AQ102,"0.#"),1)=".",TRUE,FALSE)</formula>
    </cfRule>
  </conditionalFormatting>
  <conditionalFormatting sqref="AE104">
    <cfRule type="expression" dxfId="2649" priority="13227">
      <formula>IF(RIGHT(TEXT(AE104,"0.#"),1)=".",FALSE,TRUE)</formula>
    </cfRule>
    <cfRule type="expression" dxfId="2648" priority="13228">
      <formula>IF(RIGHT(TEXT(AE104,"0.#"),1)=".",TRUE,FALSE)</formula>
    </cfRule>
  </conditionalFormatting>
  <conditionalFormatting sqref="AI104">
    <cfRule type="expression" dxfId="2647" priority="13225">
      <formula>IF(RIGHT(TEXT(AI104,"0.#"),1)=".",FALSE,TRUE)</formula>
    </cfRule>
    <cfRule type="expression" dxfId="2646" priority="13226">
      <formula>IF(RIGHT(TEXT(AI104,"0.#"),1)=".",TRUE,FALSE)</formula>
    </cfRule>
  </conditionalFormatting>
  <conditionalFormatting sqref="AM104">
    <cfRule type="expression" dxfId="2645" priority="13223">
      <formula>IF(RIGHT(TEXT(AM104,"0.#"),1)=".",FALSE,TRUE)</formula>
    </cfRule>
    <cfRule type="expression" dxfId="2644" priority="13224">
      <formula>IF(RIGHT(TEXT(AM104,"0.#"),1)=".",TRUE,FALSE)</formula>
    </cfRule>
  </conditionalFormatting>
  <conditionalFormatting sqref="AE105">
    <cfRule type="expression" dxfId="2643" priority="13221">
      <formula>IF(RIGHT(TEXT(AE105,"0.#"),1)=".",FALSE,TRUE)</formula>
    </cfRule>
    <cfRule type="expression" dxfId="2642" priority="13222">
      <formula>IF(RIGHT(TEXT(AE105,"0.#"),1)=".",TRUE,FALSE)</formula>
    </cfRule>
  </conditionalFormatting>
  <conditionalFormatting sqref="AI105">
    <cfRule type="expression" dxfId="2641" priority="13219">
      <formula>IF(RIGHT(TEXT(AI105,"0.#"),1)=".",FALSE,TRUE)</formula>
    </cfRule>
    <cfRule type="expression" dxfId="2640" priority="13220">
      <formula>IF(RIGHT(TEXT(AI105,"0.#"),1)=".",TRUE,FALSE)</formula>
    </cfRule>
  </conditionalFormatting>
  <conditionalFormatting sqref="AM105">
    <cfRule type="expression" dxfId="2639" priority="13217">
      <formula>IF(RIGHT(TEXT(AM105,"0.#"),1)=".",FALSE,TRUE)</formula>
    </cfRule>
    <cfRule type="expression" dxfId="2638" priority="13218">
      <formula>IF(RIGHT(TEXT(AM105,"0.#"),1)=".",TRUE,FALSE)</formula>
    </cfRule>
  </conditionalFormatting>
  <conditionalFormatting sqref="AE107">
    <cfRule type="expression" dxfId="2637" priority="13213">
      <formula>IF(RIGHT(TEXT(AE107,"0.#"),1)=".",FALSE,TRUE)</formula>
    </cfRule>
    <cfRule type="expression" dxfId="2636" priority="13214">
      <formula>IF(RIGHT(TEXT(AE107,"0.#"),1)=".",TRUE,FALSE)</formula>
    </cfRule>
  </conditionalFormatting>
  <conditionalFormatting sqref="AI107">
    <cfRule type="expression" dxfId="2635" priority="13211">
      <formula>IF(RIGHT(TEXT(AI107,"0.#"),1)=".",FALSE,TRUE)</formula>
    </cfRule>
    <cfRule type="expression" dxfId="2634" priority="13212">
      <formula>IF(RIGHT(TEXT(AI107,"0.#"),1)=".",TRUE,FALSE)</formula>
    </cfRule>
  </conditionalFormatting>
  <conditionalFormatting sqref="AM107">
    <cfRule type="expression" dxfId="2633" priority="13209">
      <formula>IF(RIGHT(TEXT(AM107,"0.#"),1)=".",FALSE,TRUE)</formula>
    </cfRule>
    <cfRule type="expression" dxfId="2632" priority="13210">
      <formula>IF(RIGHT(TEXT(AM107,"0.#"),1)=".",TRUE,FALSE)</formula>
    </cfRule>
  </conditionalFormatting>
  <conditionalFormatting sqref="AE108">
    <cfRule type="expression" dxfId="2631" priority="13207">
      <formula>IF(RIGHT(TEXT(AE108,"0.#"),1)=".",FALSE,TRUE)</formula>
    </cfRule>
    <cfRule type="expression" dxfId="2630" priority="13208">
      <formula>IF(RIGHT(TEXT(AE108,"0.#"),1)=".",TRUE,FALSE)</formula>
    </cfRule>
  </conditionalFormatting>
  <conditionalFormatting sqref="AI108">
    <cfRule type="expression" dxfId="2629" priority="13205">
      <formula>IF(RIGHT(TEXT(AI108,"0.#"),1)=".",FALSE,TRUE)</formula>
    </cfRule>
    <cfRule type="expression" dxfId="2628" priority="13206">
      <formula>IF(RIGHT(TEXT(AI108,"0.#"),1)=".",TRUE,FALSE)</formula>
    </cfRule>
  </conditionalFormatting>
  <conditionalFormatting sqref="AM108">
    <cfRule type="expression" dxfId="2627" priority="13203">
      <formula>IF(RIGHT(TEXT(AM108,"0.#"),1)=".",FALSE,TRUE)</formula>
    </cfRule>
    <cfRule type="expression" dxfId="2626" priority="13204">
      <formula>IF(RIGHT(TEXT(AM108,"0.#"),1)=".",TRUE,FALSE)</formula>
    </cfRule>
  </conditionalFormatting>
  <conditionalFormatting sqref="AE110">
    <cfRule type="expression" dxfId="2625" priority="13199">
      <formula>IF(RIGHT(TEXT(AE110,"0.#"),1)=".",FALSE,TRUE)</formula>
    </cfRule>
    <cfRule type="expression" dxfId="2624" priority="13200">
      <formula>IF(RIGHT(TEXT(AE110,"0.#"),1)=".",TRUE,FALSE)</formula>
    </cfRule>
  </conditionalFormatting>
  <conditionalFormatting sqref="AI110">
    <cfRule type="expression" dxfId="2623" priority="13197">
      <formula>IF(RIGHT(TEXT(AI110,"0.#"),1)=".",FALSE,TRUE)</formula>
    </cfRule>
    <cfRule type="expression" dxfId="2622" priority="13198">
      <formula>IF(RIGHT(TEXT(AI110,"0.#"),1)=".",TRUE,FALSE)</formula>
    </cfRule>
  </conditionalFormatting>
  <conditionalFormatting sqref="AM110">
    <cfRule type="expression" dxfId="2621" priority="13195">
      <formula>IF(RIGHT(TEXT(AM110,"0.#"),1)=".",FALSE,TRUE)</formula>
    </cfRule>
    <cfRule type="expression" dxfId="2620" priority="13196">
      <formula>IF(RIGHT(TEXT(AM110,"0.#"),1)=".",TRUE,FALSE)</formula>
    </cfRule>
  </conditionalFormatting>
  <conditionalFormatting sqref="AE111">
    <cfRule type="expression" dxfId="2619" priority="13193">
      <formula>IF(RIGHT(TEXT(AE111,"0.#"),1)=".",FALSE,TRUE)</formula>
    </cfRule>
    <cfRule type="expression" dxfId="2618" priority="13194">
      <formula>IF(RIGHT(TEXT(AE111,"0.#"),1)=".",TRUE,FALSE)</formula>
    </cfRule>
  </conditionalFormatting>
  <conditionalFormatting sqref="AI111">
    <cfRule type="expression" dxfId="2617" priority="13191">
      <formula>IF(RIGHT(TEXT(AI111,"0.#"),1)=".",FALSE,TRUE)</formula>
    </cfRule>
    <cfRule type="expression" dxfId="2616" priority="13192">
      <formula>IF(RIGHT(TEXT(AI111,"0.#"),1)=".",TRUE,FALSE)</formula>
    </cfRule>
  </conditionalFormatting>
  <conditionalFormatting sqref="AM111">
    <cfRule type="expression" dxfId="2615" priority="13189">
      <formula>IF(RIGHT(TEXT(AM111,"0.#"),1)=".",FALSE,TRUE)</formula>
    </cfRule>
    <cfRule type="expression" dxfId="2614" priority="13190">
      <formula>IF(RIGHT(TEXT(AM111,"0.#"),1)=".",TRUE,FALSE)</formula>
    </cfRule>
  </conditionalFormatting>
  <conditionalFormatting sqref="AE113">
    <cfRule type="expression" dxfId="2613" priority="13185">
      <formula>IF(RIGHT(TEXT(AE113,"0.#"),1)=".",FALSE,TRUE)</formula>
    </cfRule>
    <cfRule type="expression" dxfId="2612" priority="13186">
      <formula>IF(RIGHT(TEXT(AE113,"0.#"),1)=".",TRUE,FALSE)</formula>
    </cfRule>
  </conditionalFormatting>
  <conditionalFormatting sqref="AI113">
    <cfRule type="expression" dxfId="2611" priority="13183">
      <formula>IF(RIGHT(TEXT(AI113,"0.#"),1)=".",FALSE,TRUE)</formula>
    </cfRule>
    <cfRule type="expression" dxfId="2610" priority="13184">
      <formula>IF(RIGHT(TEXT(AI113,"0.#"),1)=".",TRUE,FALSE)</formula>
    </cfRule>
  </conditionalFormatting>
  <conditionalFormatting sqref="AM113">
    <cfRule type="expression" dxfId="2609" priority="13181">
      <formula>IF(RIGHT(TEXT(AM113,"0.#"),1)=".",FALSE,TRUE)</formula>
    </cfRule>
    <cfRule type="expression" dxfId="2608" priority="13182">
      <formula>IF(RIGHT(TEXT(AM113,"0.#"),1)=".",TRUE,FALSE)</formula>
    </cfRule>
  </conditionalFormatting>
  <conditionalFormatting sqref="AE114">
    <cfRule type="expression" dxfId="2607" priority="13179">
      <formula>IF(RIGHT(TEXT(AE114,"0.#"),1)=".",FALSE,TRUE)</formula>
    </cfRule>
    <cfRule type="expression" dxfId="2606" priority="13180">
      <formula>IF(RIGHT(TEXT(AE114,"0.#"),1)=".",TRUE,FALSE)</formula>
    </cfRule>
  </conditionalFormatting>
  <conditionalFormatting sqref="AI114">
    <cfRule type="expression" dxfId="2605" priority="13177">
      <formula>IF(RIGHT(TEXT(AI114,"0.#"),1)=".",FALSE,TRUE)</formula>
    </cfRule>
    <cfRule type="expression" dxfId="2604" priority="13178">
      <formula>IF(RIGHT(TEXT(AI114,"0.#"),1)=".",TRUE,FALSE)</formula>
    </cfRule>
  </conditionalFormatting>
  <conditionalFormatting sqref="AM114">
    <cfRule type="expression" dxfId="2603" priority="13175">
      <formula>IF(RIGHT(TEXT(AM114,"0.#"),1)=".",FALSE,TRUE)</formula>
    </cfRule>
    <cfRule type="expression" dxfId="2602" priority="13176">
      <formula>IF(RIGHT(TEXT(AM114,"0.#"),1)=".",TRUE,FALSE)</formula>
    </cfRule>
  </conditionalFormatting>
  <conditionalFormatting sqref="AE116 AQ116">
    <cfRule type="expression" dxfId="2601" priority="13171">
      <formula>IF(RIGHT(TEXT(AE116,"0.#"),1)=".",FALSE,TRUE)</formula>
    </cfRule>
    <cfRule type="expression" dxfId="2600" priority="13172">
      <formula>IF(RIGHT(TEXT(AE116,"0.#"),1)=".",TRUE,FALSE)</formula>
    </cfRule>
  </conditionalFormatting>
  <conditionalFormatting sqref="AI116">
    <cfRule type="expression" dxfId="2599" priority="13169">
      <formula>IF(RIGHT(TEXT(AI116,"0.#"),1)=".",FALSE,TRUE)</formula>
    </cfRule>
    <cfRule type="expression" dxfId="2598" priority="13170">
      <formula>IF(RIGHT(TEXT(AI116,"0.#"),1)=".",TRUE,FALSE)</formula>
    </cfRule>
  </conditionalFormatting>
  <conditionalFormatting sqref="AM116">
    <cfRule type="expression" dxfId="2597" priority="13167">
      <formula>IF(RIGHT(TEXT(AM116,"0.#"),1)=".",FALSE,TRUE)</formula>
    </cfRule>
    <cfRule type="expression" dxfId="2596" priority="13168">
      <formula>IF(RIGHT(TEXT(AM116,"0.#"),1)=".",TRUE,FALSE)</formula>
    </cfRule>
  </conditionalFormatting>
  <conditionalFormatting sqref="AE117 AM117">
    <cfRule type="expression" dxfId="2595" priority="13165">
      <formula>IF(RIGHT(TEXT(AE117,"0.#"),1)=".",FALSE,TRUE)</formula>
    </cfRule>
    <cfRule type="expression" dxfId="2594" priority="13166">
      <formula>IF(RIGHT(TEXT(AE117,"0.#"),1)=".",TRUE,FALSE)</formula>
    </cfRule>
  </conditionalFormatting>
  <conditionalFormatting sqref="AI117">
    <cfRule type="expression" dxfId="2593" priority="13163">
      <formula>IF(RIGHT(TEXT(AI117,"0.#"),1)=".",FALSE,TRUE)</formula>
    </cfRule>
    <cfRule type="expression" dxfId="2592" priority="13164">
      <formula>IF(RIGHT(TEXT(AI117,"0.#"),1)=".",TRUE,FALSE)</formula>
    </cfRule>
  </conditionalFormatting>
  <conditionalFormatting sqref="AQ117">
    <cfRule type="expression" dxfId="2591" priority="13159">
      <formula>IF(RIGHT(TEXT(AQ117,"0.#"),1)=".",FALSE,TRUE)</formula>
    </cfRule>
    <cfRule type="expression" dxfId="2590" priority="13160">
      <formula>IF(RIGHT(TEXT(AQ117,"0.#"),1)=".",TRUE,FALSE)</formula>
    </cfRule>
  </conditionalFormatting>
  <conditionalFormatting sqref="AE119 AQ119">
    <cfRule type="expression" dxfId="2589" priority="13157">
      <formula>IF(RIGHT(TEXT(AE119,"0.#"),1)=".",FALSE,TRUE)</formula>
    </cfRule>
    <cfRule type="expression" dxfId="2588" priority="13158">
      <formula>IF(RIGHT(TEXT(AE119,"0.#"),1)=".",TRUE,FALSE)</formula>
    </cfRule>
  </conditionalFormatting>
  <conditionalFormatting sqref="AI119">
    <cfRule type="expression" dxfId="2587" priority="13155">
      <formula>IF(RIGHT(TEXT(AI119,"0.#"),1)=".",FALSE,TRUE)</formula>
    </cfRule>
    <cfRule type="expression" dxfId="2586" priority="13156">
      <formula>IF(RIGHT(TEXT(AI119,"0.#"),1)=".",TRUE,FALSE)</formula>
    </cfRule>
  </conditionalFormatting>
  <conditionalFormatting sqref="AM119">
    <cfRule type="expression" dxfId="2585" priority="13153">
      <formula>IF(RIGHT(TEXT(AM119,"0.#"),1)=".",FALSE,TRUE)</formula>
    </cfRule>
    <cfRule type="expression" dxfId="2584" priority="13154">
      <formula>IF(RIGHT(TEXT(AM119,"0.#"),1)=".",TRUE,FALSE)</formula>
    </cfRule>
  </conditionalFormatting>
  <conditionalFormatting sqref="AQ120">
    <cfRule type="expression" dxfId="2583" priority="13145">
      <formula>IF(RIGHT(TEXT(AQ120,"0.#"),1)=".",FALSE,TRUE)</formula>
    </cfRule>
    <cfRule type="expression" dxfId="2582" priority="13146">
      <formula>IF(RIGHT(TEXT(AQ120,"0.#"),1)=".",TRUE,FALSE)</formula>
    </cfRule>
  </conditionalFormatting>
  <conditionalFormatting sqref="AE122 AQ122">
    <cfRule type="expression" dxfId="2581" priority="13143">
      <formula>IF(RIGHT(TEXT(AE122,"0.#"),1)=".",FALSE,TRUE)</formula>
    </cfRule>
    <cfRule type="expression" dxfId="2580" priority="13144">
      <formula>IF(RIGHT(TEXT(AE122,"0.#"),1)=".",TRUE,FALSE)</formula>
    </cfRule>
  </conditionalFormatting>
  <conditionalFormatting sqref="AI122">
    <cfRule type="expression" dxfId="2579" priority="13141">
      <formula>IF(RIGHT(TEXT(AI122,"0.#"),1)=".",FALSE,TRUE)</formula>
    </cfRule>
    <cfRule type="expression" dxfId="2578" priority="13142">
      <formula>IF(RIGHT(TEXT(AI122,"0.#"),1)=".",TRUE,FALSE)</formula>
    </cfRule>
  </conditionalFormatting>
  <conditionalFormatting sqref="AM122">
    <cfRule type="expression" dxfId="2577" priority="13139">
      <formula>IF(RIGHT(TEXT(AM122,"0.#"),1)=".",FALSE,TRUE)</formula>
    </cfRule>
    <cfRule type="expression" dxfId="2576" priority="13140">
      <formula>IF(RIGHT(TEXT(AM122,"0.#"),1)=".",TRUE,FALSE)</formula>
    </cfRule>
  </conditionalFormatting>
  <conditionalFormatting sqref="AQ123">
    <cfRule type="expression" dxfId="2575" priority="13131">
      <formula>IF(RIGHT(TEXT(AQ123,"0.#"),1)=".",FALSE,TRUE)</formula>
    </cfRule>
    <cfRule type="expression" dxfId="2574" priority="13132">
      <formula>IF(RIGHT(TEXT(AQ123,"0.#"),1)=".",TRUE,FALSE)</formula>
    </cfRule>
  </conditionalFormatting>
  <conditionalFormatting sqref="AE125 AQ125">
    <cfRule type="expression" dxfId="2573" priority="13129">
      <formula>IF(RIGHT(TEXT(AE125,"0.#"),1)=".",FALSE,TRUE)</formula>
    </cfRule>
    <cfRule type="expression" dxfId="2572" priority="13130">
      <formula>IF(RIGHT(TEXT(AE125,"0.#"),1)=".",TRUE,FALSE)</formula>
    </cfRule>
  </conditionalFormatting>
  <conditionalFormatting sqref="AI125">
    <cfRule type="expression" dxfId="2571" priority="13127">
      <formula>IF(RIGHT(TEXT(AI125,"0.#"),1)=".",FALSE,TRUE)</formula>
    </cfRule>
    <cfRule type="expression" dxfId="2570" priority="13128">
      <formula>IF(RIGHT(TEXT(AI125,"0.#"),1)=".",TRUE,FALSE)</formula>
    </cfRule>
  </conditionalFormatting>
  <conditionalFormatting sqref="AM125">
    <cfRule type="expression" dxfId="2569" priority="13125">
      <formula>IF(RIGHT(TEXT(AM125,"0.#"),1)=".",FALSE,TRUE)</formula>
    </cfRule>
    <cfRule type="expression" dxfId="2568" priority="13126">
      <formula>IF(RIGHT(TEXT(AM125,"0.#"),1)=".",TRUE,FALSE)</formula>
    </cfRule>
  </conditionalFormatting>
  <conditionalFormatting sqref="AQ126">
    <cfRule type="expression" dxfId="2567" priority="13117">
      <formula>IF(RIGHT(TEXT(AQ126,"0.#"),1)=".",FALSE,TRUE)</formula>
    </cfRule>
    <cfRule type="expression" dxfId="2566" priority="13118">
      <formula>IF(RIGHT(TEXT(AQ126,"0.#"),1)=".",TRUE,FALSE)</formula>
    </cfRule>
  </conditionalFormatting>
  <conditionalFormatting sqref="AE128 AQ128">
    <cfRule type="expression" dxfId="2565" priority="13115">
      <formula>IF(RIGHT(TEXT(AE128,"0.#"),1)=".",FALSE,TRUE)</formula>
    </cfRule>
    <cfRule type="expression" dxfId="2564" priority="13116">
      <formula>IF(RIGHT(TEXT(AE128,"0.#"),1)=".",TRUE,FALSE)</formula>
    </cfRule>
  </conditionalFormatting>
  <conditionalFormatting sqref="AI128">
    <cfRule type="expression" dxfId="2563" priority="13113">
      <formula>IF(RIGHT(TEXT(AI128,"0.#"),1)=".",FALSE,TRUE)</formula>
    </cfRule>
    <cfRule type="expression" dxfId="2562" priority="13114">
      <formula>IF(RIGHT(TEXT(AI128,"0.#"),1)=".",TRUE,FALSE)</formula>
    </cfRule>
  </conditionalFormatting>
  <conditionalFormatting sqref="AM128">
    <cfRule type="expression" dxfId="2561" priority="13111">
      <formula>IF(RIGHT(TEXT(AM128,"0.#"),1)=".",FALSE,TRUE)</formula>
    </cfRule>
    <cfRule type="expression" dxfId="2560" priority="13112">
      <formula>IF(RIGHT(TEXT(AM128,"0.#"),1)=".",TRUE,FALSE)</formula>
    </cfRule>
  </conditionalFormatting>
  <conditionalFormatting sqref="AQ129">
    <cfRule type="expression" dxfId="2559" priority="13103">
      <formula>IF(RIGHT(TEXT(AQ129,"0.#"),1)=".",FALSE,TRUE)</formula>
    </cfRule>
    <cfRule type="expression" dxfId="2558" priority="13104">
      <formula>IF(RIGHT(TEXT(AQ129,"0.#"),1)=".",TRUE,FALSE)</formula>
    </cfRule>
  </conditionalFormatting>
  <conditionalFormatting sqref="AE75">
    <cfRule type="expression" dxfId="2557" priority="13101">
      <formula>IF(RIGHT(TEXT(AE75,"0.#"),1)=".",FALSE,TRUE)</formula>
    </cfRule>
    <cfRule type="expression" dxfId="2556" priority="13102">
      <formula>IF(RIGHT(TEXT(AE75,"0.#"),1)=".",TRUE,FALSE)</formula>
    </cfRule>
  </conditionalFormatting>
  <conditionalFormatting sqref="AE76">
    <cfRule type="expression" dxfId="2555" priority="13099">
      <formula>IF(RIGHT(TEXT(AE76,"0.#"),1)=".",FALSE,TRUE)</formula>
    </cfRule>
    <cfRule type="expression" dxfId="2554" priority="13100">
      <formula>IF(RIGHT(TEXT(AE76,"0.#"),1)=".",TRUE,FALSE)</formula>
    </cfRule>
  </conditionalFormatting>
  <conditionalFormatting sqref="AE77">
    <cfRule type="expression" dxfId="2553" priority="13097">
      <formula>IF(RIGHT(TEXT(AE77,"0.#"),1)=".",FALSE,TRUE)</formula>
    </cfRule>
    <cfRule type="expression" dxfId="2552" priority="13098">
      <formula>IF(RIGHT(TEXT(AE77,"0.#"),1)=".",TRUE,FALSE)</formula>
    </cfRule>
  </conditionalFormatting>
  <conditionalFormatting sqref="AI77">
    <cfRule type="expression" dxfId="2551" priority="13095">
      <formula>IF(RIGHT(TEXT(AI77,"0.#"),1)=".",FALSE,TRUE)</formula>
    </cfRule>
    <cfRule type="expression" dxfId="2550" priority="13096">
      <formula>IF(RIGHT(TEXT(AI77,"0.#"),1)=".",TRUE,FALSE)</formula>
    </cfRule>
  </conditionalFormatting>
  <conditionalFormatting sqref="AI76">
    <cfRule type="expression" dxfId="2549" priority="13093">
      <formula>IF(RIGHT(TEXT(AI76,"0.#"),1)=".",FALSE,TRUE)</formula>
    </cfRule>
    <cfRule type="expression" dxfId="2548" priority="13094">
      <formula>IF(RIGHT(TEXT(AI76,"0.#"),1)=".",TRUE,FALSE)</formula>
    </cfRule>
  </conditionalFormatting>
  <conditionalFormatting sqref="AI75">
    <cfRule type="expression" dxfId="2547" priority="13091">
      <formula>IF(RIGHT(TEXT(AI75,"0.#"),1)=".",FALSE,TRUE)</formula>
    </cfRule>
    <cfRule type="expression" dxfId="2546" priority="13092">
      <formula>IF(RIGHT(TEXT(AI75,"0.#"),1)=".",TRUE,FALSE)</formula>
    </cfRule>
  </conditionalFormatting>
  <conditionalFormatting sqref="AM75">
    <cfRule type="expression" dxfId="2545" priority="13089">
      <formula>IF(RIGHT(TEXT(AM75,"0.#"),1)=".",FALSE,TRUE)</formula>
    </cfRule>
    <cfRule type="expression" dxfId="2544" priority="13090">
      <formula>IF(RIGHT(TEXT(AM75,"0.#"),1)=".",TRUE,FALSE)</formula>
    </cfRule>
  </conditionalFormatting>
  <conditionalFormatting sqref="AM76">
    <cfRule type="expression" dxfId="2543" priority="13087">
      <formula>IF(RIGHT(TEXT(AM76,"0.#"),1)=".",FALSE,TRUE)</formula>
    </cfRule>
    <cfRule type="expression" dxfId="2542" priority="13088">
      <formula>IF(RIGHT(TEXT(AM76,"0.#"),1)=".",TRUE,FALSE)</formula>
    </cfRule>
  </conditionalFormatting>
  <conditionalFormatting sqref="AM77">
    <cfRule type="expression" dxfId="2541" priority="13085">
      <formula>IF(RIGHT(TEXT(AM77,"0.#"),1)=".",FALSE,TRUE)</formula>
    </cfRule>
    <cfRule type="expression" dxfId="2540" priority="13086">
      <formula>IF(RIGHT(TEXT(AM77,"0.#"),1)=".",TRUE,FALSE)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2:AO1131">
    <cfRule type="expression" dxfId="2405" priority="2875">
      <formula>IF(AND(AL1102&gt;=0, RIGHT(TEXT(AL1102,"0.#"),1)&lt;&gt;"."),TRUE,FALSE)</formula>
    </cfRule>
    <cfRule type="expression" dxfId="2404" priority="2876">
      <formula>IF(AND(AL1102&gt;=0, RIGHT(TEXT(AL1102,"0.#"),1)="."),TRUE,FALSE)</formula>
    </cfRule>
    <cfRule type="expression" dxfId="2403" priority="2877">
      <formula>IF(AND(AL1102&lt;0, RIGHT(TEXT(AL1102,"0.#"),1)&lt;&gt;"."),TRUE,FALSE)</formula>
    </cfRule>
    <cfRule type="expression" dxfId="2402" priority="2878">
      <formula>IF(AND(AL1102&lt;0, RIGHT(TEXT(AL1102,"0.#"),1)="."),TRUE,FALSE)</formula>
    </cfRule>
  </conditionalFormatting>
  <conditionalFormatting sqref="Y1102:Y1131">
    <cfRule type="expression" dxfId="2401" priority="2873">
      <formula>IF(RIGHT(TEXT(Y1102,"0.#"),1)=".",FALSE,TRUE)</formula>
    </cfRule>
    <cfRule type="expression" dxfId="2400" priority="2874">
      <formula>IF(RIGHT(TEXT(Y1102,"0.#"),1)=".",TRUE,FALSE)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7:AO838">
    <cfRule type="expression" dxfId="2391" priority="2827">
      <formula>IF(AND(AL837&gt;=0, RIGHT(TEXT(AL837,"0.#"),1)&lt;&gt;"."),TRUE,FALSE)</formula>
    </cfRule>
    <cfRule type="expression" dxfId="2390" priority="2828">
      <formula>IF(AND(AL837&gt;=0, RIGHT(TEXT(AL837,"0.#"),1)="."),TRUE,FALSE)</formula>
    </cfRule>
    <cfRule type="expression" dxfId="2389" priority="2829">
      <formula>IF(AND(AL837&lt;0, RIGHT(TEXT(AL837,"0.#"),1)&lt;&gt;"."),TRUE,FALSE)</formula>
    </cfRule>
    <cfRule type="expression" dxfId="2388" priority="2830">
      <formula>IF(AND(AL837&lt;0, RIGHT(TEXT(AL837,"0.#"),1)="."),TRUE,FALSE)</formula>
    </cfRule>
  </conditionalFormatting>
  <conditionalFormatting sqref="Y837:Y838">
    <cfRule type="expression" dxfId="2387" priority="2825">
      <formula>IF(RIGHT(TEXT(Y837,"0.#"),1)=".",FALSE,TRUE)</formula>
    </cfRule>
    <cfRule type="expression" dxfId="2386" priority="2826">
      <formula>IF(RIGHT(TEXT(Y837,"0.#"),1)=".",TRUE,FALSE)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1">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1">
    <cfRule type="expression" dxfId="1165" priority="473">
      <formula>IF(RIGHT(TEXT(AU101,"0.#"),1)=".",FALSE,TRUE)</formula>
    </cfRule>
    <cfRule type="expression" dxfId="1164" priority="474">
      <formula>IF(RIGHT(TEXT(AU101,"0.#"),1)=".",TRUE,FALSE)</formula>
    </cfRule>
  </conditionalFormatting>
  <conditionalFormatting sqref="AU102">
    <cfRule type="expression" dxfId="1163" priority="471">
      <formula>IF(RIGHT(TEXT(AU102,"0.#"),1)=".",FALSE,TRUE)</formula>
    </cfRule>
    <cfRule type="expression" dxfId="1162" priority="472">
      <formula>IF(RIGHT(TEXT(AU102,"0.#"),1)=".",TRUE,FALSE)</formula>
    </cfRule>
  </conditionalFormatting>
  <conditionalFormatting sqref="AU104">
    <cfRule type="expression" dxfId="1161" priority="467">
      <formula>IF(RIGHT(TEXT(AU104,"0.#"),1)=".",FALSE,TRUE)</formula>
    </cfRule>
    <cfRule type="expression" dxfId="1160" priority="468">
      <formula>IF(RIGHT(TEXT(AU104,"0.#"),1)=".",TRUE,FALSE)</formula>
    </cfRule>
  </conditionalFormatting>
  <conditionalFormatting sqref="AU105">
    <cfRule type="expression" dxfId="1159" priority="465">
      <formula>IF(RIGHT(TEXT(AU105,"0.#"),1)=".",FALSE,TRUE)</formula>
    </cfRule>
    <cfRule type="expression" dxfId="1158" priority="466">
      <formula>IF(RIGHT(TEXT(AU105,"0.#"),1)=".",TRUE,FALSE)</formula>
    </cfRule>
  </conditionalFormatting>
  <conditionalFormatting sqref="AU107">
    <cfRule type="expression" dxfId="1157" priority="461">
      <formula>IF(RIGHT(TEXT(AU107,"0.#"),1)=".",FALSE,TRUE)</formula>
    </cfRule>
    <cfRule type="expression" dxfId="1156" priority="462">
      <formula>IF(RIGHT(TEXT(AU107,"0.#"),1)=".",TRUE,FALSE)</formula>
    </cfRule>
  </conditionalFormatting>
  <conditionalFormatting sqref="AU108">
    <cfRule type="expression" dxfId="1155" priority="459">
      <formula>IF(RIGHT(TEXT(AU108,"0.#"),1)=".",FALSE,TRUE)</formula>
    </cfRule>
    <cfRule type="expression" dxfId="1154" priority="460">
      <formula>IF(RIGHT(TEXT(AU108,"0.#"),1)=".",TRUE,FALSE)</formula>
    </cfRule>
  </conditionalFormatting>
  <conditionalFormatting sqref="AU110">
    <cfRule type="expression" dxfId="1153" priority="457">
      <formula>IF(RIGHT(TEXT(AU110,"0.#"),1)=".",FALSE,TRUE)</formula>
    </cfRule>
    <cfRule type="expression" dxfId="1152" priority="458">
      <formula>IF(RIGHT(TEXT(AU110,"0.#"),1)=".",TRUE,FALSE)</formula>
    </cfRule>
  </conditionalFormatting>
  <conditionalFormatting sqref="AU111">
    <cfRule type="expression" dxfId="1151" priority="455">
      <formula>IF(RIGHT(TEXT(AU111,"0.#"),1)=".",FALSE,TRUE)</formula>
    </cfRule>
    <cfRule type="expression" dxfId="1150" priority="456">
      <formula>IF(RIGHT(TEXT(AU111,"0.#"),1)=".",TRUE,FALSE)</formula>
    </cfRule>
  </conditionalFormatting>
  <conditionalFormatting sqref="AU113">
    <cfRule type="expression" dxfId="1149" priority="453">
      <formula>IF(RIGHT(TEXT(AU113,"0.#"),1)=".",FALSE,TRUE)</formula>
    </cfRule>
    <cfRule type="expression" dxfId="1148" priority="454">
      <formula>IF(RIGHT(TEXT(AU113,"0.#"),1)=".",TRUE,FALSE)</formula>
    </cfRule>
  </conditionalFormatting>
  <conditionalFormatting sqref="AU114">
    <cfRule type="expression" dxfId="1147" priority="451">
      <formula>IF(RIGHT(TEXT(AU114,"0.#"),1)=".",FALSE,TRUE)</formula>
    </cfRule>
    <cfRule type="expression" dxfId="1146" priority="452">
      <formula>IF(RIGHT(TEXT(AU114,"0.#"),1)=".",TRUE,FALSE)</formula>
    </cfRule>
  </conditionalFormatting>
  <conditionalFormatting sqref="AM489">
    <cfRule type="expression" dxfId="1145" priority="445">
      <formula>IF(RIGHT(TEXT(AM489,"0.#"),1)=".",FALSE,TRUE)</formula>
    </cfRule>
    <cfRule type="expression" dxfId="1144" priority="446">
      <formula>IF(RIGHT(TEXT(AM489,"0.#"),1)=".",TRUE,FALSE)</formula>
    </cfRule>
  </conditionalFormatting>
  <conditionalFormatting sqref="AM487">
    <cfRule type="expression" dxfId="1143" priority="449">
      <formula>IF(RIGHT(TEXT(AM487,"0.#"),1)=".",FALSE,TRUE)</formula>
    </cfRule>
    <cfRule type="expression" dxfId="1142" priority="450">
      <formula>IF(RIGHT(TEXT(AM487,"0.#"),1)=".",TRUE,FALSE)</formula>
    </cfRule>
  </conditionalFormatting>
  <conditionalFormatting sqref="AM488">
    <cfRule type="expression" dxfId="1141" priority="447">
      <formula>IF(RIGHT(TEXT(AM488,"0.#"),1)=".",FALSE,TRUE)</formula>
    </cfRule>
    <cfRule type="expression" dxfId="1140" priority="448">
      <formula>IF(RIGHT(TEXT(AM488,"0.#"),1)=".",TRUE,FALSE)</formula>
    </cfRule>
  </conditionalFormatting>
  <conditionalFormatting sqref="AI489">
    <cfRule type="expression" dxfId="1139" priority="439">
      <formula>IF(RIGHT(TEXT(AI489,"0.#"),1)=".",FALSE,TRUE)</formula>
    </cfRule>
    <cfRule type="expression" dxfId="1138" priority="440">
      <formula>IF(RIGHT(TEXT(AI489,"0.#"),1)=".",TRUE,FALSE)</formula>
    </cfRule>
  </conditionalFormatting>
  <conditionalFormatting sqref="AI487">
    <cfRule type="expression" dxfId="1137" priority="443">
      <formula>IF(RIGHT(TEXT(AI487,"0.#"),1)=".",FALSE,TRUE)</formula>
    </cfRule>
    <cfRule type="expression" dxfId="1136" priority="444">
      <formula>IF(RIGHT(TEXT(AI487,"0.#"),1)=".",TRUE,FALSE)</formula>
    </cfRule>
  </conditionalFormatting>
  <conditionalFormatting sqref="AI488">
    <cfRule type="expression" dxfId="1135" priority="441">
      <formula>IF(RIGHT(TEXT(AI488,"0.#"),1)=".",FALSE,TRUE)</formula>
    </cfRule>
    <cfRule type="expression" dxfId="1134" priority="442">
      <formula>IF(RIGHT(TEXT(AI488,"0.#"),1)=".",TRUE,FALSE)</formula>
    </cfRule>
  </conditionalFormatting>
  <conditionalFormatting sqref="AM514">
    <cfRule type="expression" dxfId="1133" priority="433">
      <formula>IF(RIGHT(TEXT(AM514,"0.#"),1)=".",FALSE,TRUE)</formula>
    </cfRule>
    <cfRule type="expression" dxfId="1132" priority="434">
      <formula>IF(RIGHT(TEXT(AM514,"0.#"),1)=".",TRUE,FALSE)</formula>
    </cfRule>
  </conditionalFormatting>
  <conditionalFormatting sqref="AM512">
    <cfRule type="expression" dxfId="1131" priority="437">
      <formula>IF(RIGHT(TEXT(AM512,"0.#"),1)=".",FALSE,TRUE)</formula>
    </cfRule>
    <cfRule type="expression" dxfId="1130" priority="438">
      <formula>IF(RIGHT(TEXT(AM512,"0.#"),1)=".",TRUE,FALSE)</formula>
    </cfRule>
  </conditionalFormatting>
  <conditionalFormatting sqref="AM513">
    <cfRule type="expression" dxfId="1129" priority="435">
      <formula>IF(RIGHT(TEXT(AM513,"0.#"),1)=".",FALSE,TRUE)</formula>
    </cfRule>
    <cfRule type="expression" dxfId="1128" priority="436">
      <formula>IF(RIGHT(TEXT(AM513,"0.#"),1)=".",TRUE,FALSE)</formula>
    </cfRule>
  </conditionalFormatting>
  <conditionalFormatting sqref="AI514">
    <cfRule type="expression" dxfId="1127" priority="427">
      <formula>IF(RIGHT(TEXT(AI514,"0.#"),1)=".",FALSE,TRUE)</formula>
    </cfRule>
    <cfRule type="expression" dxfId="1126" priority="428">
      <formula>IF(RIGHT(TEXT(AI514,"0.#"),1)=".",TRUE,FALSE)</formula>
    </cfRule>
  </conditionalFormatting>
  <conditionalFormatting sqref="AI512">
    <cfRule type="expression" dxfId="1125" priority="431">
      <formula>IF(RIGHT(TEXT(AI512,"0.#"),1)=".",FALSE,TRUE)</formula>
    </cfRule>
    <cfRule type="expression" dxfId="1124" priority="432">
      <formula>IF(RIGHT(TEXT(AI512,"0.#"),1)=".",TRUE,FALSE)</formula>
    </cfRule>
  </conditionalFormatting>
  <conditionalFormatting sqref="AI513">
    <cfRule type="expression" dxfId="1123" priority="429">
      <formula>IF(RIGHT(TEXT(AI513,"0.#"),1)=".",FALSE,TRUE)</formula>
    </cfRule>
    <cfRule type="expression" dxfId="1122" priority="430">
      <formula>IF(RIGHT(TEXT(AI513,"0.#"),1)=".",TRUE,FALSE)</formula>
    </cfRule>
  </conditionalFormatting>
  <conditionalFormatting sqref="AM519">
    <cfRule type="expression" dxfId="1121" priority="373">
      <formula>IF(RIGHT(TEXT(AM519,"0.#"),1)=".",FALSE,TRUE)</formula>
    </cfRule>
    <cfRule type="expression" dxfId="1120" priority="374">
      <formula>IF(RIGHT(TEXT(AM519,"0.#"),1)=".",TRUE,FALSE)</formula>
    </cfRule>
  </conditionalFormatting>
  <conditionalFormatting sqref="AM517">
    <cfRule type="expression" dxfId="1119" priority="377">
      <formula>IF(RIGHT(TEXT(AM517,"0.#"),1)=".",FALSE,TRUE)</formula>
    </cfRule>
    <cfRule type="expression" dxfId="1118" priority="378">
      <formula>IF(RIGHT(TEXT(AM517,"0.#"),1)=".",TRUE,FALSE)</formula>
    </cfRule>
  </conditionalFormatting>
  <conditionalFormatting sqref="AM518">
    <cfRule type="expression" dxfId="1117" priority="375">
      <formula>IF(RIGHT(TEXT(AM518,"0.#"),1)=".",FALSE,TRUE)</formula>
    </cfRule>
    <cfRule type="expression" dxfId="1116" priority="376">
      <formula>IF(RIGHT(TEXT(AM518,"0.#"),1)=".",TRUE,FALSE)</formula>
    </cfRule>
  </conditionalFormatting>
  <conditionalFormatting sqref="AI519">
    <cfRule type="expression" dxfId="1115" priority="367">
      <formula>IF(RIGHT(TEXT(AI519,"0.#"),1)=".",FALSE,TRUE)</formula>
    </cfRule>
    <cfRule type="expression" dxfId="1114" priority="368">
      <formula>IF(RIGHT(TEXT(AI519,"0.#"),1)=".",TRUE,FALSE)</formula>
    </cfRule>
  </conditionalFormatting>
  <conditionalFormatting sqref="AI517">
    <cfRule type="expression" dxfId="1113" priority="371">
      <formula>IF(RIGHT(TEXT(AI517,"0.#"),1)=".",FALSE,TRUE)</formula>
    </cfRule>
    <cfRule type="expression" dxfId="1112" priority="372">
      <formula>IF(RIGHT(TEXT(AI517,"0.#"),1)=".",TRUE,FALSE)</formula>
    </cfRule>
  </conditionalFormatting>
  <conditionalFormatting sqref="AI518">
    <cfRule type="expression" dxfId="1111" priority="369">
      <formula>IF(RIGHT(TEXT(AI518,"0.#"),1)=".",FALSE,TRUE)</formula>
    </cfRule>
    <cfRule type="expression" dxfId="1110" priority="370">
      <formula>IF(RIGHT(TEXT(AI518,"0.#"),1)=".",TRUE,FALSE)</formula>
    </cfRule>
  </conditionalFormatting>
  <conditionalFormatting sqref="AM524">
    <cfRule type="expression" dxfId="1109" priority="361">
      <formula>IF(RIGHT(TEXT(AM524,"0.#"),1)=".",FALSE,TRUE)</formula>
    </cfRule>
    <cfRule type="expression" dxfId="1108" priority="362">
      <formula>IF(RIGHT(TEXT(AM524,"0.#"),1)=".",TRUE,FALSE)</formula>
    </cfRule>
  </conditionalFormatting>
  <conditionalFormatting sqref="AM522">
    <cfRule type="expression" dxfId="1107" priority="365">
      <formula>IF(RIGHT(TEXT(AM522,"0.#"),1)=".",FALSE,TRUE)</formula>
    </cfRule>
    <cfRule type="expression" dxfId="1106" priority="366">
      <formula>IF(RIGHT(TEXT(AM522,"0.#"),1)=".",TRUE,FALSE)</formula>
    </cfRule>
  </conditionalFormatting>
  <conditionalFormatting sqref="AM523">
    <cfRule type="expression" dxfId="1105" priority="363">
      <formula>IF(RIGHT(TEXT(AM523,"0.#"),1)=".",FALSE,TRUE)</formula>
    </cfRule>
    <cfRule type="expression" dxfId="1104" priority="364">
      <formula>IF(RIGHT(TEXT(AM523,"0.#"),1)=".",TRUE,FALSE)</formula>
    </cfRule>
  </conditionalFormatting>
  <conditionalFormatting sqref="AI524">
    <cfRule type="expression" dxfId="1103" priority="355">
      <formula>IF(RIGHT(TEXT(AI524,"0.#"),1)=".",FALSE,TRUE)</formula>
    </cfRule>
    <cfRule type="expression" dxfId="1102" priority="356">
      <formula>IF(RIGHT(TEXT(AI524,"0.#"),1)=".",TRUE,FALSE)</formula>
    </cfRule>
  </conditionalFormatting>
  <conditionalFormatting sqref="AI522">
    <cfRule type="expression" dxfId="1101" priority="359">
      <formula>IF(RIGHT(TEXT(AI522,"0.#"),1)=".",FALSE,TRUE)</formula>
    </cfRule>
    <cfRule type="expression" dxfId="1100" priority="360">
      <formula>IF(RIGHT(TEXT(AI522,"0.#"),1)=".",TRUE,FALSE)</formula>
    </cfRule>
  </conditionalFormatting>
  <conditionalFormatting sqref="AI523">
    <cfRule type="expression" dxfId="1099" priority="357">
      <formula>IF(RIGHT(TEXT(AI523,"0.#"),1)=".",FALSE,TRUE)</formula>
    </cfRule>
    <cfRule type="expression" dxfId="1098" priority="358">
      <formula>IF(RIGHT(TEXT(AI523,"0.#"),1)=".",TRUE,FALSE)</formula>
    </cfRule>
  </conditionalFormatting>
  <conditionalFormatting sqref="AM529">
    <cfRule type="expression" dxfId="1097" priority="349">
      <formula>IF(RIGHT(TEXT(AM529,"0.#"),1)=".",FALSE,TRUE)</formula>
    </cfRule>
    <cfRule type="expression" dxfId="1096" priority="350">
      <formula>IF(RIGHT(TEXT(AM529,"0.#"),1)=".",TRUE,FALSE)</formula>
    </cfRule>
  </conditionalFormatting>
  <conditionalFormatting sqref="AM527">
    <cfRule type="expression" dxfId="1095" priority="353">
      <formula>IF(RIGHT(TEXT(AM527,"0.#"),1)=".",FALSE,TRUE)</formula>
    </cfRule>
    <cfRule type="expression" dxfId="1094" priority="354">
      <formula>IF(RIGHT(TEXT(AM527,"0.#"),1)=".",TRUE,FALSE)</formula>
    </cfRule>
  </conditionalFormatting>
  <conditionalFormatting sqref="AM528">
    <cfRule type="expression" dxfId="1093" priority="351">
      <formula>IF(RIGHT(TEXT(AM528,"0.#"),1)=".",FALSE,TRUE)</formula>
    </cfRule>
    <cfRule type="expression" dxfId="1092" priority="352">
      <formula>IF(RIGHT(TEXT(AM528,"0.#"),1)=".",TRUE,FALSE)</formula>
    </cfRule>
  </conditionalFormatting>
  <conditionalFormatting sqref="AI529">
    <cfRule type="expression" dxfId="1091" priority="343">
      <formula>IF(RIGHT(TEXT(AI529,"0.#"),1)=".",FALSE,TRUE)</formula>
    </cfRule>
    <cfRule type="expression" dxfId="1090" priority="344">
      <formula>IF(RIGHT(TEXT(AI529,"0.#"),1)=".",TRUE,FALSE)</formula>
    </cfRule>
  </conditionalFormatting>
  <conditionalFormatting sqref="AI527">
    <cfRule type="expression" dxfId="1089" priority="347">
      <formula>IF(RIGHT(TEXT(AI527,"0.#"),1)=".",FALSE,TRUE)</formula>
    </cfRule>
    <cfRule type="expression" dxfId="1088" priority="348">
      <formula>IF(RIGHT(TEXT(AI527,"0.#"),1)=".",TRUE,FALSE)</formula>
    </cfRule>
  </conditionalFormatting>
  <conditionalFormatting sqref="AI528">
    <cfRule type="expression" dxfId="1087" priority="345">
      <formula>IF(RIGHT(TEXT(AI528,"0.#"),1)=".",FALSE,TRUE)</formula>
    </cfRule>
    <cfRule type="expression" dxfId="1086" priority="346">
      <formula>IF(RIGHT(TEXT(AI528,"0.#"),1)=".",TRUE,FALSE)</formula>
    </cfRule>
  </conditionalFormatting>
  <conditionalFormatting sqref="AM494">
    <cfRule type="expression" dxfId="1085" priority="421">
      <formula>IF(RIGHT(TEXT(AM494,"0.#"),1)=".",FALSE,TRUE)</formula>
    </cfRule>
    <cfRule type="expression" dxfId="1084" priority="422">
      <formula>IF(RIGHT(TEXT(AM494,"0.#"),1)=".",TRUE,FALSE)</formula>
    </cfRule>
  </conditionalFormatting>
  <conditionalFormatting sqref="AM492">
    <cfRule type="expression" dxfId="1083" priority="425">
      <formula>IF(RIGHT(TEXT(AM492,"0.#"),1)=".",FALSE,TRUE)</formula>
    </cfRule>
    <cfRule type="expression" dxfId="1082" priority="426">
      <formula>IF(RIGHT(TEXT(AM492,"0.#"),1)=".",TRUE,FALSE)</formula>
    </cfRule>
  </conditionalFormatting>
  <conditionalFormatting sqref="AM493">
    <cfRule type="expression" dxfId="1081" priority="423">
      <formula>IF(RIGHT(TEXT(AM493,"0.#"),1)=".",FALSE,TRUE)</formula>
    </cfRule>
    <cfRule type="expression" dxfId="1080" priority="424">
      <formula>IF(RIGHT(TEXT(AM493,"0.#"),1)=".",TRUE,FALSE)</formula>
    </cfRule>
  </conditionalFormatting>
  <conditionalFormatting sqref="AI494">
    <cfRule type="expression" dxfId="1079" priority="415">
      <formula>IF(RIGHT(TEXT(AI494,"0.#"),1)=".",FALSE,TRUE)</formula>
    </cfRule>
    <cfRule type="expression" dxfId="1078" priority="416">
      <formula>IF(RIGHT(TEXT(AI494,"0.#"),1)=".",TRUE,FALSE)</formula>
    </cfRule>
  </conditionalFormatting>
  <conditionalFormatting sqref="AI492">
    <cfRule type="expression" dxfId="1077" priority="419">
      <formula>IF(RIGHT(TEXT(AI492,"0.#"),1)=".",FALSE,TRUE)</formula>
    </cfRule>
    <cfRule type="expression" dxfId="1076" priority="420">
      <formula>IF(RIGHT(TEXT(AI492,"0.#"),1)=".",TRUE,FALSE)</formula>
    </cfRule>
  </conditionalFormatting>
  <conditionalFormatting sqref="AI493">
    <cfRule type="expression" dxfId="1075" priority="417">
      <formula>IF(RIGHT(TEXT(AI493,"0.#"),1)=".",FALSE,TRUE)</formula>
    </cfRule>
    <cfRule type="expression" dxfId="1074" priority="418">
      <formula>IF(RIGHT(TEXT(AI493,"0.#"),1)=".",TRUE,FALSE)</formula>
    </cfRule>
  </conditionalFormatting>
  <conditionalFormatting sqref="AM499">
    <cfRule type="expression" dxfId="1073" priority="409">
      <formula>IF(RIGHT(TEXT(AM499,"0.#"),1)=".",FALSE,TRUE)</formula>
    </cfRule>
    <cfRule type="expression" dxfId="1072" priority="410">
      <formula>IF(RIGHT(TEXT(AM499,"0.#"),1)=".",TRUE,FALSE)</formula>
    </cfRule>
  </conditionalFormatting>
  <conditionalFormatting sqref="AM497">
    <cfRule type="expression" dxfId="1071" priority="413">
      <formula>IF(RIGHT(TEXT(AM497,"0.#"),1)=".",FALSE,TRUE)</formula>
    </cfRule>
    <cfRule type="expression" dxfId="1070" priority="414">
      <formula>IF(RIGHT(TEXT(AM497,"0.#"),1)=".",TRUE,FALSE)</formula>
    </cfRule>
  </conditionalFormatting>
  <conditionalFormatting sqref="AM498">
    <cfRule type="expression" dxfId="1069" priority="411">
      <formula>IF(RIGHT(TEXT(AM498,"0.#"),1)=".",FALSE,TRUE)</formula>
    </cfRule>
    <cfRule type="expression" dxfId="1068" priority="412">
      <formula>IF(RIGHT(TEXT(AM498,"0.#"),1)=".",TRUE,FALSE)</formula>
    </cfRule>
  </conditionalFormatting>
  <conditionalFormatting sqref="AI499">
    <cfRule type="expression" dxfId="1067" priority="403">
      <formula>IF(RIGHT(TEXT(AI499,"0.#"),1)=".",FALSE,TRUE)</formula>
    </cfRule>
    <cfRule type="expression" dxfId="1066" priority="404">
      <formula>IF(RIGHT(TEXT(AI499,"0.#"),1)=".",TRUE,FALSE)</formula>
    </cfRule>
  </conditionalFormatting>
  <conditionalFormatting sqref="AI497">
    <cfRule type="expression" dxfId="1065" priority="407">
      <formula>IF(RIGHT(TEXT(AI497,"0.#"),1)=".",FALSE,TRUE)</formula>
    </cfRule>
    <cfRule type="expression" dxfId="1064" priority="408">
      <formula>IF(RIGHT(TEXT(AI497,"0.#"),1)=".",TRUE,FALSE)</formula>
    </cfRule>
  </conditionalFormatting>
  <conditionalFormatting sqref="AI498">
    <cfRule type="expression" dxfId="1063" priority="405">
      <formula>IF(RIGHT(TEXT(AI498,"0.#"),1)=".",FALSE,TRUE)</formula>
    </cfRule>
    <cfRule type="expression" dxfId="1062" priority="406">
      <formula>IF(RIGHT(TEXT(AI498,"0.#"),1)=".",TRUE,FALSE)</formula>
    </cfRule>
  </conditionalFormatting>
  <conditionalFormatting sqref="AM504">
    <cfRule type="expression" dxfId="1061" priority="397">
      <formula>IF(RIGHT(TEXT(AM504,"0.#"),1)=".",FALSE,TRUE)</formula>
    </cfRule>
    <cfRule type="expression" dxfId="1060" priority="398">
      <formula>IF(RIGHT(TEXT(AM504,"0.#"),1)=".",TRUE,FALSE)</formula>
    </cfRule>
  </conditionalFormatting>
  <conditionalFormatting sqref="AM502">
    <cfRule type="expression" dxfId="1059" priority="401">
      <formula>IF(RIGHT(TEXT(AM502,"0.#"),1)=".",FALSE,TRUE)</formula>
    </cfRule>
    <cfRule type="expression" dxfId="1058" priority="402">
      <formula>IF(RIGHT(TEXT(AM502,"0.#"),1)=".",TRUE,FALSE)</formula>
    </cfRule>
  </conditionalFormatting>
  <conditionalFormatting sqref="AM503">
    <cfRule type="expression" dxfId="1057" priority="399">
      <formula>IF(RIGHT(TEXT(AM503,"0.#"),1)=".",FALSE,TRUE)</formula>
    </cfRule>
    <cfRule type="expression" dxfId="1056" priority="400">
      <formula>IF(RIGHT(TEXT(AM503,"0.#"),1)=".",TRUE,FALSE)</formula>
    </cfRule>
  </conditionalFormatting>
  <conditionalFormatting sqref="AI504">
    <cfRule type="expression" dxfId="1055" priority="391">
      <formula>IF(RIGHT(TEXT(AI504,"0.#"),1)=".",FALSE,TRUE)</formula>
    </cfRule>
    <cfRule type="expression" dxfId="1054" priority="392">
      <formula>IF(RIGHT(TEXT(AI504,"0.#"),1)=".",TRUE,FALSE)</formula>
    </cfRule>
  </conditionalFormatting>
  <conditionalFormatting sqref="AI502">
    <cfRule type="expression" dxfId="1053" priority="395">
      <formula>IF(RIGHT(TEXT(AI502,"0.#"),1)=".",FALSE,TRUE)</formula>
    </cfRule>
    <cfRule type="expression" dxfId="1052" priority="396">
      <formula>IF(RIGHT(TEXT(AI502,"0.#"),1)=".",TRUE,FALSE)</formula>
    </cfRule>
  </conditionalFormatting>
  <conditionalFormatting sqref="AI503">
    <cfRule type="expression" dxfId="1051" priority="393">
      <formula>IF(RIGHT(TEXT(AI503,"0.#"),1)=".",FALSE,TRUE)</formula>
    </cfRule>
    <cfRule type="expression" dxfId="1050" priority="394">
      <formula>IF(RIGHT(TEXT(AI503,"0.#"),1)=".",TRUE,FALSE)</formula>
    </cfRule>
  </conditionalFormatting>
  <conditionalFormatting sqref="AM509">
    <cfRule type="expression" dxfId="1049" priority="385">
      <formula>IF(RIGHT(TEXT(AM509,"0.#"),1)=".",FALSE,TRUE)</formula>
    </cfRule>
    <cfRule type="expression" dxfId="1048" priority="386">
      <formula>IF(RIGHT(TEXT(AM509,"0.#"),1)=".",TRUE,FALSE)</formula>
    </cfRule>
  </conditionalFormatting>
  <conditionalFormatting sqref="AM507">
    <cfRule type="expression" dxfId="1047" priority="389">
      <formula>IF(RIGHT(TEXT(AM507,"0.#"),1)=".",FALSE,TRUE)</formula>
    </cfRule>
    <cfRule type="expression" dxfId="1046" priority="390">
      <formula>IF(RIGHT(TEXT(AM507,"0.#"),1)=".",TRUE,FALSE)</formula>
    </cfRule>
  </conditionalFormatting>
  <conditionalFormatting sqref="AM508">
    <cfRule type="expression" dxfId="1045" priority="387">
      <formula>IF(RIGHT(TEXT(AM508,"0.#"),1)=".",FALSE,TRUE)</formula>
    </cfRule>
    <cfRule type="expression" dxfId="1044" priority="388">
      <formula>IF(RIGHT(TEXT(AM508,"0.#"),1)=".",TRUE,FALSE)</formula>
    </cfRule>
  </conditionalFormatting>
  <conditionalFormatting sqref="AI509">
    <cfRule type="expression" dxfId="1043" priority="379">
      <formula>IF(RIGHT(TEXT(AI509,"0.#"),1)=".",FALSE,TRUE)</formula>
    </cfRule>
    <cfRule type="expression" dxfId="1042" priority="380">
      <formula>IF(RIGHT(TEXT(AI509,"0.#"),1)=".",TRUE,FALSE)</formula>
    </cfRule>
  </conditionalFormatting>
  <conditionalFormatting sqref="AI507">
    <cfRule type="expression" dxfId="1041" priority="383">
      <formula>IF(RIGHT(TEXT(AI507,"0.#"),1)=".",FALSE,TRUE)</formula>
    </cfRule>
    <cfRule type="expression" dxfId="1040" priority="384">
      <formula>IF(RIGHT(TEXT(AI507,"0.#"),1)=".",TRUE,FALSE)</formula>
    </cfRule>
  </conditionalFormatting>
  <conditionalFormatting sqref="AI508">
    <cfRule type="expression" dxfId="1039" priority="381">
      <formula>IF(RIGHT(TEXT(AI508,"0.#"),1)=".",FALSE,TRUE)</formula>
    </cfRule>
    <cfRule type="expression" dxfId="1038" priority="382">
      <formula>IF(RIGHT(TEXT(AI508,"0.#"),1)=".",TRUE,FALSE)</formula>
    </cfRule>
  </conditionalFormatting>
  <conditionalFormatting sqref="AM543">
    <cfRule type="expression" dxfId="1037" priority="337">
      <formula>IF(RIGHT(TEXT(AM543,"0.#"),1)=".",FALSE,TRUE)</formula>
    </cfRule>
    <cfRule type="expression" dxfId="1036" priority="338">
      <formula>IF(RIGHT(TEXT(AM543,"0.#"),1)=".",TRUE,FALSE)</formula>
    </cfRule>
  </conditionalFormatting>
  <conditionalFormatting sqref="AM541">
    <cfRule type="expression" dxfId="1035" priority="341">
      <formula>IF(RIGHT(TEXT(AM541,"0.#"),1)=".",FALSE,TRUE)</formula>
    </cfRule>
    <cfRule type="expression" dxfId="1034" priority="342">
      <formula>IF(RIGHT(TEXT(AM541,"0.#"),1)=".",TRUE,FALSE)</formula>
    </cfRule>
  </conditionalFormatting>
  <conditionalFormatting sqref="AM542">
    <cfRule type="expression" dxfId="1033" priority="339">
      <formula>IF(RIGHT(TEXT(AM542,"0.#"),1)=".",FALSE,TRUE)</formula>
    </cfRule>
    <cfRule type="expression" dxfId="1032" priority="340">
      <formula>IF(RIGHT(TEXT(AM542,"0.#"),1)=".",TRUE,FALSE)</formula>
    </cfRule>
  </conditionalFormatting>
  <conditionalFormatting sqref="AI543">
    <cfRule type="expression" dxfId="1031" priority="331">
      <formula>IF(RIGHT(TEXT(AI543,"0.#"),1)=".",FALSE,TRUE)</formula>
    </cfRule>
    <cfRule type="expression" dxfId="1030" priority="332">
      <formula>IF(RIGHT(TEXT(AI543,"0.#"),1)=".",TRUE,FALSE)</formula>
    </cfRule>
  </conditionalFormatting>
  <conditionalFormatting sqref="AI541">
    <cfRule type="expression" dxfId="1029" priority="335">
      <formula>IF(RIGHT(TEXT(AI541,"0.#"),1)=".",FALSE,TRUE)</formula>
    </cfRule>
    <cfRule type="expression" dxfId="1028" priority="336">
      <formula>IF(RIGHT(TEXT(AI541,"0.#"),1)=".",TRUE,FALSE)</formula>
    </cfRule>
  </conditionalFormatting>
  <conditionalFormatting sqref="AI542">
    <cfRule type="expression" dxfId="1027" priority="333">
      <formula>IF(RIGHT(TEXT(AI542,"0.#"),1)=".",FALSE,TRUE)</formula>
    </cfRule>
    <cfRule type="expression" dxfId="1026" priority="334">
      <formula>IF(RIGHT(TEXT(AI542,"0.#"),1)=".",TRUE,FALSE)</formula>
    </cfRule>
  </conditionalFormatting>
  <conditionalFormatting sqref="AM568">
    <cfRule type="expression" dxfId="1025" priority="325">
      <formula>IF(RIGHT(TEXT(AM568,"0.#"),1)=".",FALSE,TRUE)</formula>
    </cfRule>
    <cfRule type="expression" dxfId="1024" priority="326">
      <formula>IF(RIGHT(TEXT(AM568,"0.#"),1)=".",TRUE,FALSE)</formula>
    </cfRule>
  </conditionalFormatting>
  <conditionalFormatting sqref="AM566">
    <cfRule type="expression" dxfId="1023" priority="329">
      <formula>IF(RIGHT(TEXT(AM566,"0.#"),1)=".",FALSE,TRUE)</formula>
    </cfRule>
    <cfRule type="expression" dxfId="1022" priority="330">
      <formula>IF(RIGHT(TEXT(AM566,"0.#"),1)=".",TRUE,FALSE)</formula>
    </cfRule>
  </conditionalFormatting>
  <conditionalFormatting sqref="AM567">
    <cfRule type="expression" dxfId="1021" priority="327">
      <formula>IF(RIGHT(TEXT(AM567,"0.#"),1)=".",FALSE,TRUE)</formula>
    </cfRule>
    <cfRule type="expression" dxfId="1020" priority="328">
      <formula>IF(RIGHT(TEXT(AM567,"0.#"),1)=".",TRUE,FALSE)</formula>
    </cfRule>
  </conditionalFormatting>
  <conditionalFormatting sqref="AI568">
    <cfRule type="expression" dxfId="1019" priority="319">
      <formula>IF(RIGHT(TEXT(AI568,"0.#"),1)=".",FALSE,TRUE)</formula>
    </cfRule>
    <cfRule type="expression" dxfId="1018" priority="320">
      <formula>IF(RIGHT(TEXT(AI568,"0.#"),1)=".",TRUE,FALSE)</formula>
    </cfRule>
  </conditionalFormatting>
  <conditionalFormatting sqref="AI566">
    <cfRule type="expression" dxfId="1017" priority="323">
      <formula>IF(RIGHT(TEXT(AI566,"0.#"),1)=".",FALSE,TRUE)</formula>
    </cfRule>
    <cfRule type="expression" dxfId="1016" priority="324">
      <formula>IF(RIGHT(TEXT(AI566,"0.#"),1)=".",TRUE,FALSE)</formula>
    </cfRule>
  </conditionalFormatting>
  <conditionalFormatting sqref="AI567">
    <cfRule type="expression" dxfId="1015" priority="321">
      <formula>IF(RIGHT(TEXT(AI567,"0.#"),1)=".",FALSE,TRUE)</formula>
    </cfRule>
    <cfRule type="expression" dxfId="1014" priority="322">
      <formula>IF(RIGHT(TEXT(AI567,"0.#"),1)=".",TRUE,FALSE)</formula>
    </cfRule>
  </conditionalFormatting>
  <conditionalFormatting sqref="AM573">
    <cfRule type="expression" dxfId="1013" priority="265">
      <formula>IF(RIGHT(TEXT(AM573,"0.#"),1)=".",FALSE,TRUE)</formula>
    </cfRule>
    <cfRule type="expression" dxfId="1012" priority="266">
      <formula>IF(RIGHT(TEXT(AM573,"0.#"),1)=".",TRUE,FALSE)</formula>
    </cfRule>
  </conditionalFormatting>
  <conditionalFormatting sqref="AM571">
    <cfRule type="expression" dxfId="1011" priority="269">
      <formula>IF(RIGHT(TEXT(AM571,"0.#"),1)=".",FALSE,TRUE)</formula>
    </cfRule>
    <cfRule type="expression" dxfId="1010" priority="270">
      <formula>IF(RIGHT(TEXT(AM571,"0.#"),1)=".",TRUE,FALSE)</formula>
    </cfRule>
  </conditionalFormatting>
  <conditionalFormatting sqref="AM572">
    <cfRule type="expression" dxfId="1009" priority="267">
      <formula>IF(RIGHT(TEXT(AM572,"0.#"),1)=".",FALSE,TRUE)</formula>
    </cfRule>
    <cfRule type="expression" dxfId="1008" priority="268">
      <formula>IF(RIGHT(TEXT(AM572,"0.#"),1)=".",TRUE,FALSE)</formula>
    </cfRule>
  </conditionalFormatting>
  <conditionalFormatting sqref="AI573">
    <cfRule type="expression" dxfId="1007" priority="259">
      <formula>IF(RIGHT(TEXT(AI573,"0.#"),1)=".",FALSE,TRUE)</formula>
    </cfRule>
    <cfRule type="expression" dxfId="1006" priority="260">
      <formula>IF(RIGHT(TEXT(AI573,"0.#"),1)=".",TRUE,FALSE)</formula>
    </cfRule>
  </conditionalFormatting>
  <conditionalFormatting sqref="AI571">
    <cfRule type="expression" dxfId="1005" priority="263">
      <formula>IF(RIGHT(TEXT(AI571,"0.#"),1)=".",FALSE,TRUE)</formula>
    </cfRule>
    <cfRule type="expression" dxfId="1004" priority="264">
      <formula>IF(RIGHT(TEXT(AI571,"0.#"),1)=".",TRUE,FALSE)</formula>
    </cfRule>
  </conditionalFormatting>
  <conditionalFormatting sqref="AI572">
    <cfRule type="expression" dxfId="1003" priority="261">
      <formula>IF(RIGHT(TEXT(AI572,"0.#"),1)=".",FALSE,TRUE)</formula>
    </cfRule>
    <cfRule type="expression" dxfId="1002" priority="262">
      <formula>IF(RIGHT(TEXT(AI572,"0.#"),1)=".",TRUE,FALSE)</formula>
    </cfRule>
  </conditionalFormatting>
  <conditionalFormatting sqref="AM578">
    <cfRule type="expression" dxfId="1001" priority="253">
      <formula>IF(RIGHT(TEXT(AM578,"0.#"),1)=".",FALSE,TRUE)</formula>
    </cfRule>
    <cfRule type="expression" dxfId="1000" priority="254">
      <formula>IF(RIGHT(TEXT(AM578,"0.#"),1)=".",TRUE,FALSE)</formula>
    </cfRule>
  </conditionalFormatting>
  <conditionalFormatting sqref="AM576">
    <cfRule type="expression" dxfId="999" priority="257">
      <formula>IF(RIGHT(TEXT(AM576,"0.#"),1)=".",FALSE,TRUE)</formula>
    </cfRule>
    <cfRule type="expression" dxfId="998" priority="258">
      <formula>IF(RIGHT(TEXT(AM576,"0.#"),1)=".",TRUE,FALSE)</formula>
    </cfRule>
  </conditionalFormatting>
  <conditionalFormatting sqref="AM577">
    <cfRule type="expression" dxfId="997" priority="255">
      <formula>IF(RIGHT(TEXT(AM577,"0.#"),1)=".",FALSE,TRUE)</formula>
    </cfRule>
    <cfRule type="expression" dxfId="996" priority="256">
      <formula>IF(RIGHT(TEXT(AM577,"0.#"),1)=".",TRUE,FALSE)</formula>
    </cfRule>
  </conditionalFormatting>
  <conditionalFormatting sqref="AI578">
    <cfRule type="expression" dxfId="995" priority="247">
      <formula>IF(RIGHT(TEXT(AI578,"0.#"),1)=".",FALSE,TRUE)</formula>
    </cfRule>
    <cfRule type="expression" dxfId="994" priority="248">
      <formula>IF(RIGHT(TEXT(AI578,"0.#"),1)=".",TRUE,FALSE)</formula>
    </cfRule>
  </conditionalFormatting>
  <conditionalFormatting sqref="AI576">
    <cfRule type="expression" dxfId="993" priority="251">
      <formula>IF(RIGHT(TEXT(AI576,"0.#"),1)=".",FALSE,TRUE)</formula>
    </cfRule>
    <cfRule type="expression" dxfId="992" priority="252">
      <formula>IF(RIGHT(TEXT(AI576,"0.#"),1)=".",TRUE,FALSE)</formula>
    </cfRule>
  </conditionalFormatting>
  <conditionalFormatting sqref="AI577">
    <cfRule type="expression" dxfId="991" priority="249">
      <formula>IF(RIGHT(TEXT(AI577,"0.#"),1)=".",FALSE,TRUE)</formula>
    </cfRule>
    <cfRule type="expression" dxfId="990" priority="250">
      <formula>IF(RIGHT(TEXT(AI577,"0.#"),1)=".",TRUE,FALSE)</formula>
    </cfRule>
  </conditionalFormatting>
  <conditionalFormatting sqref="AM583">
    <cfRule type="expression" dxfId="989" priority="241">
      <formula>IF(RIGHT(TEXT(AM583,"0.#"),1)=".",FALSE,TRUE)</formula>
    </cfRule>
    <cfRule type="expression" dxfId="988" priority="242">
      <formula>IF(RIGHT(TEXT(AM583,"0.#"),1)=".",TRUE,FALSE)</formula>
    </cfRule>
  </conditionalFormatting>
  <conditionalFormatting sqref="AM581">
    <cfRule type="expression" dxfId="987" priority="245">
      <formula>IF(RIGHT(TEXT(AM581,"0.#"),1)=".",FALSE,TRUE)</formula>
    </cfRule>
    <cfRule type="expression" dxfId="986" priority="246">
      <formula>IF(RIGHT(TEXT(AM581,"0.#"),1)=".",TRUE,FALSE)</formula>
    </cfRule>
  </conditionalFormatting>
  <conditionalFormatting sqref="AM582">
    <cfRule type="expression" dxfId="985" priority="243">
      <formula>IF(RIGHT(TEXT(AM582,"0.#"),1)=".",FALSE,TRUE)</formula>
    </cfRule>
    <cfRule type="expression" dxfId="984" priority="244">
      <formula>IF(RIGHT(TEXT(AM582,"0.#"),1)=".",TRUE,FALSE)</formula>
    </cfRule>
  </conditionalFormatting>
  <conditionalFormatting sqref="AI583">
    <cfRule type="expression" dxfId="983" priority="235">
      <formula>IF(RIGHT(TEXT(AI583,"0.#"),1)=".",FALSE,TRUE)</formula>
    </cfRule>
    <cfRule type="expression" dxfId="982" priority="236">
      <formula>IF(RIGHT(TEXT(AI583,"0.#"),1)=".",TRUE,FALSE)</formula>
    </cfRule>
  </conditionalFormatting>
  <conditionalFormatting sqref="AI581">
    <cfRule type="expression" dxfId="981" priority="239">
      <formula>IF(RIGHT(TEXT(AI581,"0.#"),1)=".",FALSE,TRUE)</formula>
    </cfRule>
    <cfRule type="expression" dxfId="980" priority="240">
      <formula>IF(RIGHT(TEXT(AI581,"0.#"),1)=".",TRUE,FALSE)</formula>
    </cfRule>
  </conditionalFormatting>
  <conditionalFormatting sqref="AI582">
    <cfRule type="expression" dxfId="979" priority="237">
      <formula>IF(RIGHT(TEXT(AI582,"0.#"),1)=".",FALSE,TRUE)</formula>
    </cfRule>
    <cfRule type="expression" dxfId="978" priority="238">
      <formula>IF(RIGHT(TEXT(AI582,"0.#"),1)=".",TRUE,FALSE)</formula>
    </cfRule>
  </conditionalFormatting>
  <conditionalFormatting sqref="AM548">
    <cfRule type="expression" dxfId="977" priority="313">
      <formula>IF(RIGHT(TEXT(AM548,"0.#"),1)=".",FALSE,TRUE)</formula>
    </cfRule>
    <cfRule type="expression" dxfId="976" priority="314">
      <formula>IF(RIGHT(TEXT(AM548,"0.#"),1)=".",TRUE,FALSE)</formula>
    </cfRule>
  </conditionalFormatting>
  <conditionalFormatting sqref="AM546">
    <cfRule type="expression" dxfId="975" priority="317">
      <formula>IF(RIGHT(TEXT(AM546,"0.#"),1)=".",FALSE,TRUE)</formula>
    </cfRule>
    <cfRule type="expression" dxfId="974" priority="318">
      <formula>IF(RIGHT(TEXT(AM546,"0.#"),1)=".",TRUE,FALSE)</formula>
    </cfRule>
  </conditionalFormatting>
  <conditionalFormatting sqref="AM547">
    <cfRule type="expression" dxfId="973" priority="315">
      <formula>IF(RIGHT(TEXT(AM547,"0.#"),1)=".",FALSE,TRUE)</formula>
    </cfRule>
    <cfRule type="expression" dxfId="972" priority="316">
      <formula>IF(RIGHT(TEXT(AM547,"0.#"),1)=".",TRUE,FALSE)</formula>
    </cfRule>
  </conditionalFormatting>
  <conditionalFormatting sqref="AI548">
    <cfRule type="expression" dxfId="971" priority="307">
      <formula>IF(RIGHT(TEXT(AI548,"0.#"),1)=".",FALSE,TRUE)</formula>
    </cfRule>
    <cfRule type="expression" dxfId="970" priority="308">
      <formula>IF(RIGHT(TEXT(AI548,"0.#"),1)=".",TRUE,FALSE)</formula>
    </cfRule>
  </conditionalFormatting>
  <conditionalFormatting sqref="AI546">
    <cfRule type="expression" dxfId="969" priority="311">
      <formula>IF(RIGHT(TEXT(AI546,"0.#"),1)=".",FALSE,TRUE)</formula>
    </cfRule>
    <cfRule type="expression" dxfId="968" priority="312">
      <formula>IF(RIGHT(TEXT(AI546,"0.#"),1)=".",TRUE,FALSE)</formula>
    </cfRule>
  </conditionalFormatting>
  <conditionalFormatting sqref="AI547">
    <cfRule type="expression" dxfId="967" priority="309">
      <formula>IF(RIGHT(TEXT(AI547,"0.#"),1)=".",FALSE,TRUE)</formula>
    </cfRule>
    <cfRule type="expression" dxfId="966" priority="310">
      <formula>IF(RIGHT(TEXT(AI547,"0.#"),1)=".",TRUE,FALSE)</formula>
    </cfRule>
  </conditionalFormatting>
  <conditionalFormatting sqref="AM553">
    <cfRule type="expression" dxfId="965" priority="301">
      <formula>IF(RIGHT(TEXT(AM553,"0.#"),1)=".",FALSE,TRUE)</formula>
    </cfRule>
    <cfRule type="expression" dxfId="964" priority="302">
      <formula>IF(RIGHT(TEXT(AM553,"0.#"),1)=".",TRUE,FALSE)</formula>
    </cfRule>
  </conditionalFormatting>
  <conditionalFormatting sqref="AM551">
    <cfRule type="expression" dxfId="963" priority="305">
      <formula>IF(RIGHT(TEXT(AM551,"0.#"),1)=".",FALSE,TRUE)</formula>
    </cfRule>
    <cfRule type="expression" dxfId="962" priority="306">
      <formula>IF(RIGHT(TEXT(AM551,"0.#"),1)=".",TRUE,FALSE)</formula>
    </cfRule>
  </conditionalFormatting>
  <conditionalFormatting sqref="AM552">
    <cfRule type="expression" dxfId="961" priority="303">
      <formula>IF(RIGHT(TEXT(AM552,"0.#"),1)=".",FALSE,TRUE)</formula>
    </cfRule>
    <cfRule type="expression" dxfId="960" priority="304">
      <formula>IF(RIGHT(TEXT(AM552,"0.#"),1)=".",TRUE,FALSE)</formula>
    </cfRule>
  </conditionalFormatting>
  <conditionalFormatting sqref="AI553">
    <cfRule type="expression" dxfId="959" priority="295">
      <formula>IF(RIGHT(TEXT(AI553,"0.#"),1)=".",FALSE,TRUE)</formula>
    </cfRule>
    <cfRule type="expression" dxfId="958" priority="296">
      <formula>IF(RIGHT(TEXT(AI553,"0.#"),1)=".",TRUE,FALSE)</formula>
    </cfRule>
  </conditionalFormatting>
  <conditionalFormatting sqref="AI551">
    <cfRule type="expression" dxfId="957" priority="299">
      <formula>IF(RIGHT(TEXT(AI551,"0.#"),1)=".",FALSE,TRUE)</formula>
    </cfRule>
    <cfRule type="expression" dxfId="956" priority="300">
      <formula>IF(RIGHT(TEXT(AI551,"0.#"),1)=".",TRUE,FALSE)</formula>
    </cfRule>
  </conditionalFormatting>
  <conditionalFormatting sqref="AI552">
    <cfRule type="expression" dxfId="955" priority="297">
      <formula>IF(RIGHT(TEXT(AI552,"0.#"),1)=".",FALSE,TRUE)</formula>
    </cfRule>
    <cfRule type="expression" dxfId="954" priority="298">
      <formula>IF(RIGHT(TEXT(AI552,"0.#"),1)=".",TRUE,FALSE)</formula>
    </cfRule>
  </conditionalFormatting>
  <conditionalFormatting sqref="AM558">
    <cfRule type="expression" dxfId="953" priority="289">
      <formula>IF(RIGHT(TEXT(AM558,"0.#"),1)=".",FALSE,TRUE)</formula>
    </cfRule>
    <cfRule type="expression" dxfId="952" priority="290">
      <formula>IF(RIGHT(TEXT(AM558,"0.#"),1)=".",TRUE,FALSE)</formula>
    </cfRule>
  </conditionalFormatting>
  <conditionalFormatting sqref="AM556">
    <cfRule type="expression" dxfId="951" priority="293">
      <formula>IF(RIGHT(TEXT(AM556,"0.#"),1)=".",FALSE,TRUE)</formula>
    </cfRule>
    <cfRule type="expression" dxfId="950" priority="294">
      <formula>IF(RIGHT(TEXT(AM556,"0.#"),1)=".",TRUE,FALSE)</formula>
    </cfRule>
  </conditionalFormatting>
  <conditionalFormatting sqref="AM557">
    <cfRule type="expression" dxfId="949" priority="291">
      <formula>IF(RIGHT(TEXT(AM557,"0.#"),1)=".",FALSE,TRUE)</formula>
    </cfRule>
    <cfRule type="expression" dxfId="948" priority="292">
      <formula>IF(RIGHT(TEXT(AM557,"0.#"),1)=".",TRUE,FALSE)</formula>
    </cfRule>
  </conditionalFormatting>
  <conditionalFormatting sqref="AI558">
    <cfRule type="expression" dxfId="947" priority="283">
      <formula>IF(RIGHT(TEXT(AI558,"0.#"),1)=".",FALSE,TRUE)</formula>
    </cfRule>
    <cfRule type="expression" dxfId="946" priority="284">
      <formula>IF(RIGHT(TEXT(AI558,"0.#"),1)=".",TRUE,FALSE)</formula>
    </cfRule>
  </conditionalFormatting>
  <conditionalFormatting sqref="AI556">
    <cfRule type="expression" dxfId="945" priority="287">
      <formula>IF(RIGHT(TEXT(AI556,"0.#"),1)=".",FALSE,TRUE)</formula>
    </cfRule>
    <cfRule type="expression" dxfId="944" priority="288">
      <formula>IF(RIGHT(TEXT(AI556,"0.#"),1)=".",TRUE,FALSE)</formula>
    </cfRule>
  </conditionalFormatting>
  <conditionalFormatting sqref="AI557">
    <cfRule type="expression" dxfId="943" priority="285">
      <formula>IF(RIGHT(TEXT(AI557,"0.#"),1)=".",FALSE,TRUE)</formula>
    </cfRule>
    <cfRule type="expression" dxfId="942" priority="286">
      <formula>IF(RIGHT(TEXT(AI557,"0.#"),1)=".",TRUE,FALSE)</formula>
    </cfRule>
  </conditionalFormatting>
  <conditionalFormatting sqref="AM563">
    <cfRule type="expression" dxfId="941" priority="277">
      <formula>IF(RIGHT(TEXT(AM563,"0.#"),1)=".",FALSE,TRUE)</formula>
    </cfRule>
    <cfRule type="expression" dxfId="940" priority="278">
      <formula>IF(RIGHT(TEXT(AM563,"0.#"),1)=".",TRUE,FALSE)</formula>
    </cfRule>
  </conditionalFormatting>
  <conditionalFormatting sqref="AM561">
    <cfRule type="expression" dxfId="939" priority="281">
      <formula>IF(RIGHT(TEXT(AM561,"0.#"),1)=".",FALSE,TRUE)</formula>
    </cfRule>
    <cfRule type="expression" dxfId="938" priority="282">
      <formula>IF(RIGHT(TEXT(AM561,"0.#"),1)=".",TRUE,FALSE)</formula>
    </cfRule>
  </conditionalFormatting>
  <conditionalFormatting sqref="AM562">
    <cfRule type="expression" dxfId="937" priority="279">
      <formula>IF(RIGHT(TEXT(AM562,"0.#"),1)=".",FALSE,TRUE)</formula>
    </cfRule>
    <cfRule type="expression" dxfId="936" priority="280">
      <formula>IF(RIGHT(TEXT(AM562,"0.#"),1)=".",TRUE,FALSE)</formula>
    </cfRule>
  </conditionalFormatting>
  <conditionalFormatting sqref="AI563">
    <cfRule type="expression" dxfId="935" priority="271">
      <formula>IF(RIGHT(TEXT(AI563,"0.#"),1)=".",FALSE,TRUE)</formula>
    </cfRule>
    <cfRule type="expression" dxfId="934" priority="272">
      <formula>IF(RIGHT(TEXT(AI563,"0.#"),1)=".",TRUE,FALSE)</formula>
    </cfRule>
  </conditionalFormatting>
  <conditionalFormatting sqref="AI561">
    <cfRule type="expression" dxfId="933" priority="275">
      <formula>IF(RIGHT(TEXT(AI561,"0.#"),1)=".",FALSE,TRUE)</formula>
    </cfRule>
    <cfRule type="expression" dxfId="932" priority="276">
      <formula>IF(RIGHT(TEXT(AI561,"0.#"),1)=".",TRUE,FALSE)</formula>
    </cfRule>
  </conditionalFormatting>
  <conditionalFormatting sqref="AI562">
    <cfRule type="expression" dxfId="931" priority="273">
      <formula>IF(RIGHT(TEXT(AI562,"0.#"),1)=".",FALSE,TRUE)</formula>
    </cfRule>
    <cfRule type="expression" dxfId="930" priority="274">
      <formula>IF(RIGHT(TEXT(AI562,"0.#"),1)=".",TRUE,FALSE)</formula>
    </cfRule>
  </conditionalFormatting>
  <conditionalFormatting sqref="AM597">
    <cfRule type="expression" dxfId="929" priority="229">
      <formula>IF(RIGHT(TEXT(AM597,"0.#"),1)=".",FALSE,TRUE)</formula>
    </cfRule>
    <cfRule type="expression" dxfId="928" priority="230">
      <formula>IF(RIGHT(TEXT(AM597,"0.#"),1)=".",TRUE,FALSE)</formula>
    </cfRule>
  </conditionalFormatting>
  <conditionalFormatting sqref="AM595">
    <cfRule type="expression" dxfId="927" priority="233">
      <formula>IF(RIGHT(TEXT(AM595,"0.#"),1)=".",FALSE,TRUE)</formula>
    </cfRule>
    <cfRule type="expression" dxfId="926" priority="234">
      <formula>IF(RIGHT(TEXT(AM595,"0.#"),1)=".",TRUE,FALSE)</formula>
    </cfRule>
  </conditionalFormatting>
  <conditionalFormatting sqref="AM596">
    <cfRule type="expression" dxfId="925" priority="231">
      <formula>IF(RIGHT(TEXT(AM596,"0.#"),1)=".",FALSE,TRUE)</formula>
    </cfRule>
    <cfRule type="expression" dxfId="924" priority="232">
      <formula>IF(RIGHT(TEXT(AM596,"0.#"),1)=".",TRUE,FALSE)</formula>
    </cfRule>
  </conditionalFormatting>
  <conditionalFormatting sqref="AI597">
    <cfRule type="expression" dxfId="923" priority="223">
      <formula>IF(RIGHT(TEXT(AI597,"0.#"),1)=".",FALSE,TRUE)</formula>
    </cfRule>
    <cfRule type="expression" dxfId="922" priority="224">
      <formula>IF(RIGHT(TEXT(AI597,"0.#"),1)=".",TRUE,FALSE)</formula>
    </cfRule>
  </conditionalFormatting>
  <conditionalFormatting sqref="AI595">
    <cfRule type="expression" dxfId="921" priority="227">
      <formula>IF(RIGHT(TEXT(AI595,"0.#"),1)=".",FALSE,TRUE)</formula>
    </cfRule>
    <cfRule type="expression" dxfId="920" priority="228">
      <formula>IF(RIGHT(TEXT(AI595,"0.#"),1)=".",TRUE,FALSE)</formula>
    </cfRule>
  </conditionalFormatting>
  <conditionalFormatting sqref="AI596">
    <cfRule type="expression" dxfId="919" priority="225">
      <formula>IF(RIGHT(TEXT(AI596,"0.#"),1)=".",FALSE,TRUE)</formula>
    </cfRule>
    <cfRule type="expression" dxfId="918" priority="226">
      <formula>IF(RIGHT(TEXT(AI596,"0.#"),1)=".",TRUE,FALSE)</formula>
    </cfRule>
  </conditionalFormatting>
  <conditionalFormatting sqref="AM622">
    <cfRule type="expression" dxfId="917" priority="217">
      <formula>IF(RIGHT(TEXT(AM622,"0.#"),1)=".",FALSE,TRUE)</formula>
    </cfRule>
    <cfRule type="expression" dxfId="916" priority="218">
      <formula>IF(RIGHT(TEXT(AM622,"0.#"),1)=".",TRUE,FALSE)</formula>
    </cfRule>
  </conditionalFormatting>
  <conditionalFormatting sqref="AM620">
    <cfRule type="expression" dxfId="915" priority="221">
      <formula>IF(RIGHT(TEXT(AM620,"0.#"),1)=".",FALSE,TRUE)</formula>
    </cfRule>
    <cfRule type="expression" dxfId="914" priority="222">
      <formula>IF(RIGHT(TEXT(AM620,"0.#"),1)=".",TRUE,FALSE)</formula>
    </cfRule>
  </conditionalFormatting>
  <conditionalFormatting sqref="AM621">
    <cfRule type="expression" dxfId="913" priority="219">
      <formula>IF(RIGHT(TEXT(AM621,"0.#"),1)=".",FALSE,TRUE)</formula>
    </cfRule>
    <cfRule type="expression" dxfId="912" priority="220">
      <formula>IF(RIGHT(TEXT(AM621,"0.#"),1)=".",TRUE,FALSE)</formula>
    </cfRule>
  </conditionalFormatting>
  <conditionalFormatting sqref="AI622">
    <cfRule type="expression" dxfId="911" priority="211">
      <formula>IF(RIGHT(TEXT(AI622,"0.#"),1)=".",FALSE,TRUE)</formula>
    </cfRule>
    <cfRule type="expression" dxfId="910" priority="212">
      <formula>IF(RIGHT(TEXT(AI622,"0.#"),1)=".",TRUE,FALSE)</formula>
    </cfRule>
  </conditionalFormatting>
  <conditionalFormatting sqref="AI620">
    <cfRule type="expression" dxfId="909" priority="215">
      <formula>IF(RIGHT(TEXT(AI620,"0.#"),1)=".",FALSE,TRUE)</formula>
    </cfRule>
    <cfRule type="expression" dxfId="908" priority="216">
      <formula>IF(RIGHT(TEXT(AI620,"0.#"),1)=".",TRUE,FALSE)</formula>
    </cfRule>
  </conditionalFormatting>
  <conditionalFormatting sqref="AI621">
    <cfRule type="expression" dxfId="907" priority="213">
      <formula>IF(RIGHT(TEXT(AI621,"0.#"),1)=".",FALSE,TRUE)</formula>
    </cfRule>
    <cfRule type="expression" dxfId="906" priority="214">
      <formula>IF(RIGHT(TEXT(AI621,"0.#"),1)=".",TRUE,FALSE)</formula>
    </cfRule>
  </conditionalFormatting>
  <conditionalFormatting sqref="AM627">
    <cfRule type="expression" dxfId="905" priority="157">
      <formula>IF(RIGHT(TEXT(AM627,"0.#"),1)=".",FALSE,TRUE)</formula>
    </cfRule>
    <cfRule type="expression" dxfId="904" priority="158">
      <formula>IF(RIGHT(TEXT(AM627,"0.#"),1)=".",TRUE,FALSE)</formula>
    </cfRule>
  </conditionalFormatting>
  <conditionalFormatting sqref="AM625">
    <cfRule type="expression" dxfId="903" priority="161">
      <formula>IF(RIGHT(TEXT(AM625,"0.#"),1)=".",FALSE,TRUE)</formula>
    </cfRule>
    <cfRule type="expression" dxfId="902" priority="162">
      <formula>IF(RIGHT(TEXT(AM625,"0.#"),1)=".",TRUE,FALSE)</formula>
    </cfRule>
  </conditionalFormatting>
  <conditionalFormatting sqref="AM626">
    <cfRule type="expression" dxfId="901" priority="159">
      <formula>IF(RIGHT(TEXT(AM626,"0.#"),1)=".",FALSE,TRUE)</formula>
    </cfRule>
    <cfRule type="expression" dxfId="900" priority="160">
      <formula>IF(RIGHT(TEXT(AM626,"0.#"),1)=".",TRUE,FALSE)</formula>
    </cfRule>
  </conditionalFormatting>
  <conditionalFormatting sqref="AI627">
    <cfRule type="expression" dxfId="899" priority="151">
      <formula>IF(RIGHT(TEXT(AI627,"0.#"),1)=".",FALSE,TRUE)</formula>
    </cfRule>
    <cfRule type="expression" dxfId="898" priority="152">
      <formula>IF(RIGHT(TEXT(AI627,"0.#"),1)=".",TRUE,FALSE)</formula>
    </cfRule>
  </conditionalFormatting>
  <conditionalFormatting sqref="AI625">
    <cfRule type="expression" dxfId="897" priority="155">
      <formula>IF(RIGHT(TEXT(AI625,"0.#"),1)=".",FALSE,TRUE)</formula>
    </cfRule>
    <cfRule type="expression" dxfId="896" priority="156">
      <formula>IF(RIGHT(TEXT(AI625,"0.#"),1)=".",TRUE,FALSE)</formula>
    </cfRule>
  </conditionalFormatting>
  <conditionalFormatting sqref="AI626">
    <cfRule type="expression" dxfId="895" priority="153">
      <formula>IF(RIGHT(TEXT(AI626,"0.#"),1)=".",FALSE,TRUE)</formula>
    </cfRule>
    <cfRule type="expression" dxfId="894" priority="154">
      <formula>IF(RIGHT(TEXT(AI626,"0.#"),1)=".",TRUE,FALSE)</formula>
    </cfRule>
  </conditionalFormatting>
  <conditionalFormatting sqref="AM632">
    <cfRule type="expression" dxfId="893" priority="145">
      <formula>IF(RIGHT(TEXT(AM632,"0.#"),1)=".",FALSE,TRUE)</formula>
    </cfRule>
    <cfRule type="expression" dxfId="892" priority="146">
      <formula>IF(RIGHT(TEXT(AM632,"0.#"),1)=".",TRUE,FALSE)</formula>
    </cfRule>
  </conditionalFormatting>
  <conditionalFormatting sqref="AM630">
    <cfRule type="expression" dxfId="891" priority="149">
      <formula>IF(RIGHT(TEXT(AM630,"0.#"),1)=".",FALSE,TRUE)</formula>
    </cfRule>
    <cfRule type="expression" dxfId="890" priority="150">
      <formula>IF(RIGHT(TEXT(AM630,"0.#"),1)=".",TRUE,FALSE)</formula>
    </cfRule>
  </conditionalFormatting>
  <conditionalFormatting sqref="AM631">
    <cfRule type="expression" dxfId="889" priority="147">
      <formula>IF(RIGHT(TEXT(AM631,"0.#"),1)=".",FALSE,TRUE)</formula>
    </cfRule>
    <cfRule type="expression" dxfId="888" priority="148">
      <formula>IF(RIGHT(TEXT(AM631,"0.#"),1)=".",TRUE,FALSE)</formula>
    </cfRule>
  </conditionalFormatting>
  <conditionalFormatting sqref="AI632">
    <cfRule type="expression" dxfId="887" priority="139">
      <formula>IF(RIGHT(TEXT(AI632,"0.#"),1)=".",FALSE,TRUE)</formula>
    </cfRule>
    <cfRule type="expression" dxfId="886" priority="140">
      <formula>IF(RIGHT(TEXT(AI632,"0.#"),1)=".",TRUE,FALSE)</formula>
    </cfRule>
  </conditionalFormatting>
  <conditionalFormatting sqref="AI630">
    <cfRule type="expression" dxfId="885" priority="143">
      <formula>IF(RIGHT(TEXT(AI630,"0.#"),1)=".",FALSE,TRUE)</formula>
    </cfRule>
    <cfRule type="expression" dxfId="884" priority="144">
      <formula>IF(RIGHT(TEXT(AI630,"0.#"),1)=".",TRUE,FALSE)</formula>
    </cfRule>
  </conditionalFormatting>
  <conditionalFormatting sqref="AI631">
    <cfRule type="expression" dxfId="883" priority="141">
      <formula>IF(RIGHT(TEXT(AI631,"0.#"),1)=".",FALSE,TRUE)</formula>
    </cfRule>
    <cfRule type="expression" dxfId="882" priority="142">
      <formula>IF(RIGHT(TEXT(AI631,"0.#"),1)=".",TRUE,FALSE)</formula>
    </cfRule>
  </conditionalFormatting>
  <conditionalFormatting sqref="AM637">
    <cfRule type="expression" dxfId="881" priority="133">
      <formula>IF(RIGHT(TEXT(AM637,"0.#"),1)=".",FALSE,TRUE)</formula>
    </cfRule>
    <cfRule type="expression" dxfId="880" priority="134">
      <formula>IF(RIGHT(TEXT(AM637,"0.#"),1)=".",TRUE,FALSE)</formula>
    </cfRule>
  </conditionalFormatting>
  <conditionalFormatting sqref="AM635">
    <cfRule type="expression" dxfId="879" priority="137">
      <formula>IF(RIGHT(TEXT(AM635,"0.#"),1)=".",FALSE,TRUE)</formula>
    </cfRule>
    <cfRule type="expression" dxfId="878" priority="138">
      <formula>IF(RIGHT(TEXT(AM635,"0.#"),1)=".",TRUE,FALSE)</formula>
    </cfRule>
  </conditionalFormatting>
  <conditionalFormatting sqref="AM636">
    <cfRule type="expression" dxfId="877" priority="135">
      <formula>IF(RIGHT(TEXT(AM636,"0.#"),1)=".",FALSE,TRUE)</formula>
    </cfRule>
    <cfRule type="expression" dxfId="876" priority="136">
      <formula>IF(RIGHT(TEXT(AM636,"0.#"),1)=".",TRUE,FALSE)</formula>
    </cfRule>
  </conditionalFormatting>
  <conditionalFormatting sqref="AI637">
    <cfRule type="expression" dxfId="875" priority="127">
      <formula>IF(RIGHT(TEXT(AI637,"0.#"),1)=".",FALSE,TRUE)</formula>
    </cfRule>
    <cfRule type="expression" dxfId="874" priority="128">
      <formula>IF(RIGHT(TEXT(AI637,"0.#"),1)=".",TRUE,FALSE)</formula>
    </cfRule>
  </conditionalFormatting>
  <conditionalFormatting sqref="AI635">
    <cfRule type="expression" dxfId="873" priority="131">
      <formula>IF(RIGHT(TEXT(AI635,"0.#"),1)=".",FALSE,TRUE)</formula>
    </cfRule>
    <cfRule type="expression" dxfId="872" priority="132">
      <formula>IF(RIGHT(TEXT(AI635,"0.#"),1)=".",TRUE,FALSE)</formula>
    </cfRule>
  </conditionalFormatting>
  <conditionalFormatting sqref="AI636">
    <cfRule type="expression" dxfId="871" priority="129">
      <formula>IF(RIGHT(TEXT(AI636,"0.#"),1)=".",FALSE,TRUE)</formula>
    </cfRule>
    <cfRule type="expression" dxfId="870" priority="130">
      <formula>IF(RIGHT(TEXT(AI636,"0.#"),1)=".",TRUE,FALSE)</formula>
    </cfRule>
  </conditionalFormatting>
  <conditionalFormatting sqref="AM602">
    <cfRule type="expression" dxfId="869" priority="205">
      <formula>IF(RIGHT(TEXT(AM602,"0.#"),1)=".",FALSE,TRUE)</formula>
    </cfRule>
    <cfRule type="expression" dxfId="868" priority="206">
      <formula>IF(RIGHT(TEXT(AM602,"0.#"),1)=".",TRUE,FALSE)</formula>
    </cfRule>
  </conditionalFormatting>
  <conditionalFormatting sqref="AM600">
    <cfRule type="expression" dxfId="867" priority="209">
      <formula>IF(RIGHT(TEXT(AM600,"0.#"),1)=".",FALSE,TRUE)</formula>
    </cfRule>
    <cfRule type="expression" dxfId="866" priority="210">
      <formula>IF(RIGHT(TEXT(AM600,"0.#"),1)=".",TRUE,FALSE)</formula>
    </cfRule>
  </conditionalFormatting>
  <conditionalFormatting sqref="AM601">
    <cfRule type="expression" dxfId="865" priority="207">
      <formula>IF(RIGHT(TEXT(AM601,"0.#"),1)=".",FALSE,TRUE)</formula>
    </cfRule>
    <cfRule type="expression" dxfId="864" priority="208">
      <formula>IF(RIGHT(TEXT(AM601,"0.#"),1)=".",TRUE,FALSE)</formula>
    </cfRule>
  </conditionalFormatting>
  <conditionalFormatting sqref="AI602">
    <cfRule type="expression" dxfId="863" priority="199">
      <formula>IF(RIGHT(TEXT(AI602,"0.#"),1)=".",FALSE,TRUE)</formula>
    </cfRule>
    <cfRule type="expression" dxfId="862" priority="200">
      <formula>IF(RIGHT(TEXT(AI602,"0.#"),1)=".",TRUE,FALSE)</formula>
    </cfRule>
  </conditionalFormatting>
  <conditionalFormatting sqref="AI600">
    <cfRule type="expression" dxfId="861" priority="203">
      <formula>IF(RIGHT(TEXT(AI600,"0.#"),1)=".",FALSE,TRUE)</formula>
    </cfRule>
    <cfRule type="expression" dxfId="860" priority="204">
      <formula>IF(RIGHT(TEXT(AI600,"0.#"),1)=".",TRUE,FALSE)</formula>
    </cfRule>
  </conditionalFormatting>
  <conditionalFormatting sqref="AI601">
    <cfRule type="expression" dxfId="859" priority="201">
      <formula>IF(RIGHT(TEXT(AI601,"0.#"),1)=".",FALSE,TRUE)</formula>
    </cfRule>
    <cfRule type="expression" dxfId="858" priority="202">
      <formula>IF(RIGHT(TEXT(AI601,"0.#"),1)=".",TRUE,FALSE)</formula>
    </cfRule>
  </conditionalFormatting>
  <conditionalFormatting sqref="AM607">
    <cfRule type="expression" dxfId="857" priority="193">
      <formula>IF(RIGHT(TEXT(AM607,"0.#"),1)=".",FALSE,TRUE)</formula>
    </cfRule>
    <cfRule type="expression" dxfId="856" priority="194">
      <formula>IF(RIGHT(TEXT(AM607,"0.#"),1)=".",TRUE,FALSE)</formula>
    </cfRule>
  </conditionalFormatting>
  <conditionalFormatting sqref="AM605">
    <cfRule type="expression" dxfId="855" priority="197">
      <formula>IF(RIGHT(TEXT(AM605,"0.#"),1)=".",FALSE,TRUE)</formula>
    </cfRule>
    <cfRule type="expression" dxfId="854" priority="198">
      <formula>IF(RIGHT(TEXT(AM605,"0.#"),1)=".",TRUE,FALSE)</formula>
    </cfRule>
  </conditionalFormatting>
  <conditionalFormatting sqref="AM606">
    <cfRule type="expression" dxfId="853" priority="195">
      <formula>IF(RIGHT(TEXT(AM606,"0.#"),1)=".",FALSE,TRUE)</formula>
    </cfRule>
    <cfRule type="expression" dxfId="852" priority="196">
      <formula>IF(RIGHT(TEXT(AM606,"0.#"),1)=".",TRUE,FALSE)</formula>
    </cfRule>
  </conditionalFormatting>
  <conditionalFormatting sqref="AI607">
    <cfRule type="expression" dxfId="851" priority="187">
      <formula>IF(RIGHT(TEXT(AI607,"0.#"),1)=".",FALSE,TRUE)</formula>
    </cfRule>
    <cfRule type="expression" dxfId="850" priority="188">
      <formula>IF(RIGHT(TEXT(AI607,"0.#"),1)=".",TRUE,FALSE)</formula>
    </cfRule>
  </conditionalFormatting>
  <conditionalFormatting sqref="AI605">
    <cfRule type="expression" dxfId="849" priority="191">
      <formula>IF(RIGHT(TEXT(AI605,"0.#"),1)=".",FALSE,TRUE)</formula>
    </cfRule>
    <cfRule type="expression" dxfId="848" priority="192">
      <formula>IF(RIGHT(TEXT(AI605,"0.#"),1)=".",TRUE,FALSE)</formula>
    </cfRule>
  </conditionalFormatting>
  <conditionalFormatting sqref="AI606">
    <cfRule type="expression" dxfId="847" priority="189">
      <formula>IF(RIGHT(TEXT(AI606,"0.#"),1)=".",FALSE,TRUE)</formula>
    </cfRule>
    <cfRule type="expression" dxfId="846" priority="190">
      <formula>IF(RIGHT(TEXT(AI606,"0.#"),1)=".",TRUE,FALSE)</formula>
    </cfRule>
  </conditionalFormatting>
  <conditionalFormatting sqref="AM612">
    <cfRule type="expression" dxfId="845" priority="181">
      <formula>IF(RIGHT(TEXT(AM612,"0.#"),1)=".",FALSE,TRUE)</formula>
    </cfRule>
    <cfRule type="expression" dxfId="844" priority="182">
      <formula>IF(RIGHT(TEXT(AM612,"0.#"),1)=".",TRUE,FALSE)</formula>
    </cfRule>
  </conditionalFormatting>
  <conditionalFormatting sqref="AM610">
    <cfRule type="expression" dxfId="843" priority="185">
      <formula>IF(RIGHT(TEXT(AM610,"0.#"),1)=".",FALSE,TRUE)</formula>
    </cfRule>
    <cfRule type="expression" dxfId="842" priority="186">
      <formula>IF(RIGHT(TEXT(AM610,"0.#"),1)=".",TRUE,FALSE)</formula>
    </cfRule>
  </conditionalFormatting>
  <conditionalFormatting sqref="AM611">
    <cfRule type="expression" dxfId="841" priority="183">
      <formula>IF(RIGHT(TEXT(AM611,"0.#"),1)=".",FALSE,TRUE)</formula>
    </cfRule>
    <cfRule type="expression" dxfId="840" priority="184">
      <formula>IF(RIGHT(TEXT(AM611,"0.#"),1)=".",TRUE,FALSE)</formula>
    </cfRule>
  </conditionalFormatting>
  <conditionalFormatting sqref="AI612">
    <cfRule type="expression" dxfId="839" priority="175">
      <formula>IF(RIGHT(TEXT(AI612,"0.#"),1)=".",FALSE,TRUE)</formula>
    </cfRule>
    <cfRule type="expression" dxfId="838" priority="176">
      <formula>IF(RIGHT(TEXT(AI612,"0.#"),1)=".",TRUE,FALSE)</formula>
    </cfRule>
  </conditionalFormatting>
  <conditionalFormatting sqref="AI610">
    <cfRule type="expression" dxfId="837" priority="179">
      <formula>IF(RIGHT(TEXT(AI610,"0.#"),1)=".",FALSE,TRUE)</formula>
    </cfRule>
    <cfRule type="expression" dxfId="836" priority="180">
      <formula>IF(RIGHT(TEXT(AI610,"0.#"),1)=".",TRUE,FALSE)</formula>
    </cfRule>
  </conditionalFormatting>
  <conditionalFormatting sqref="AI611">
    <cfRule type="expression" dxfId="835" priority="177">
      <formula>IF(RIGHT(TEXT(AI611,"0.#"),1)=".",FALSE,TRUE)</formula>
    </cfRule>
    <cfRule type="expression" dxfId="834" priority="178">
      <formula>IF(RIGHT(TEXT(AI611,"0.#"),1)=".",TRUE,FALSE)</formula>
    </cfRule>
  </conditionalFormatting>
  <conditionalFormatting sqref="AM617">
    <cfRule type="expression" dxfId="833" priority="169">
      <formula>IF(RIGHT(TEXT(AM617,"0.#"),1)=".",FALSE,TRUE)</formula>
    </cfRule>
    <cfRule type="expression" dxfId="832" priority="170">
      <formula>IF(RIGHT(TEXT(AM617,"0.#"),1)=".",TRUE,FALSE)</formula>
    </cfRule>
  </conditionalFormatting>
  <conditionalFormatting sqref="AM615">
    <cfRule type="expression" dxfId="831" priority="173">
      <formula>IF(RIGHT(TEXT(AM615,"0.#"),1)=".",FALSE,TRUE)</formula>
    </cfRule>
    <cfRule type="expression" dxfId="830" priority="174">
      <formula>IF(RIGHT(TEXT(AM615,"0.#"),1)=".",TRUE,FALSE)</formula>
    </cfRule>
  </conditionalFormatting>
  <conditionalFormatting sqref="AM616">
    <cfRule type="expression" dxfId="829" priority="171">
      <formula>IF(RIGHT(TEXT(AM616,"0.#"),1)=".",FALSE,TRUE)</formula>
    </cfRule>
    <cfRule type="expression" dxfId="828" priority="172">
      <formula>IF(RIGHT(TEXT(AM616,"0.#"),1)=".",TRUE,FALSE)</formula>
    </cfRule>
  </conditionalFormatting>
  <conditionalFormatting sqref="AI617">
    <cfRule type="expression" dxfId="827" priority="163">
      <formula>IF(RIGHT(TEXT(AI617,"0.#"),1)=".",FALSE,TRUE)</formula>
    </cfRule>
    <cfRule type="expression" dxfId="826" priority="164">
      <formula>IF(RIGHT(TEXT(AI617,"0.#"),1)=".",TRUE,FALSE)</formula>
    </cfRule>
  </conditionalFormatting>
  <conditionalFormatting sqref="AI615">
    <cfRule type="expression" dxfId="825" priority="167">
      <formula>IF(RIGHT(TEXT(AI615,"0.#"),1)=".",FALSE,TRUE)</formula>
    </cfRule>
    <cfRule type="expression" dxfId="824" priority="168">
      <formula>IF(RIGHT(TEXT(AI615,"0.#"),1)=".",TRUE,FALSE)</formula>
    </cfRule>
  </conditionalFormatting>
  <conditionalFormatting sqref="AI616">
    <cfRule type="expression" dxfId="823" priority="165">
      <formula>IF(RIGHT(TEXT(AI616,"0.#"),1)=".",FALSE,TRUE)</formula>
    </cfRule>
    <cfRule type="expression" dxfId="822" priority="166">
      <formula>IF(RIGHT(TEXT(AI616,"0.#"),1)=".",TRUE,FALSE)</formula>
    </cfRule>
  </conditionalFormatting>
  <conditionalFormatting sqref="AM651">
    <cfRule type="expression" dxfId="821" priority="121">
      <formula>IF(RIGHT(TEXT(AM651,"0.#"),1)=".",FALSE,TRUE)</formula>
    </cfRule>
    <cfRule type="expression" dxfId="820" priority="122">
      <formula>IF(RIGHT(TEXT(AM651,"0.#"),1)=".",TRUE,FALSE)</formula>
    </cfRule>
  </conditionalFormatting>
  <conditionalFormatting sqref="AM649">
    <cfRule type="expression" dxfId="819" priority="125">
      <formula>IF(RIGHT(TEXT(AM649,"0.#"),1)=".",FALSE,TRUE)</formula>
    </cfRule>
    <cfRule type="expression" dxfId="818" priority="126">
      <formula>IF(RIGHT(TEXT(AM649,"0.#"),1)=".",TRUE,FALSE)</formula>
    </cfRule>
  </conditionalFormatting>
  <conditionalFormatting sqref="AM650">
    <cfRule type="expression" dxfId="817" priority="123">
      <formula>IF(RIGHT(TEXT(AM650,"0.#"),1)=".",FALSE,TRUE)</formula>
    </cfRule>
    <cfRule type="expression" dxfId="816" priority="124">
      <formula>IF(RIGHT(TEXT(AM650,"0.#"),1)=".",TRUE,FALSE)</formula>
    </cfRule>
  </conditionalFormatting>
  <conditionalFormatting sqref="AI651">
    <cfRule type="expression" dxfId="815" priority="115">
      <formula>IF(RIGHT(TEXT(AI651,"0.#"),1)=".",FALSE,TRUE)</formula>
    </cfRule>
    <cfRule type="expression" dxfId="814" priority="116">
      <formula>IF(RIGHT(TEXT(AI651,"0.#"),1)=".",TRUE,FALSE)</formula>
    </cfRule>
  </conditionalFormatting>
  <conditionalFormatting sqref="AI649">
    <cfRule type="expression" dxfId="813" priority="119">
      <formula>IF(RIGHT(TEXT(AI649,"0.#"),1)=".",FALSE,TRUE)</formula>
    </cfRule>
    <cfRule type="expression" dxfId="812" priority="120">
      <formula>IF(RIGHT(TEXT(AI649,"0.#"),1)=".",TRUE,FALSE)</formula>
    </cfRule>
  </conditionalFormatting>
  <conditionalFormatting sqref="AI650">
    <cfRule type="expression" dxfId="811" priority="117">
      <formula>IF(RIGHT(TEXT(AI650,"0.#"),1)=".",FALSE,TRUE)</formula>
    </cfRule>
    <cfRule type="expression" dxfId="810" priority="118">
      <formula>IF(RIGHT(TEXT(AI650,"0.#"),1)=".",TRUE,FALSE)</formula>
    </cfRule>
  </conditionalFormatting>
  <conditionalFormatting sqref="AM676">
    <cfRule type="expression" dxfId="809" priority="109">
      <formula>IF(RIGHT(TEXT(AM676,"0.#"),1)=".",FALSE,TRUE)</formula>
    </cfRule>
    <cfRule type="expression" dxfId="808" priority="110">
      <formula>IF(RIGHT(TEXT(AM676,"0.#"),1)=".",TRUE,FALSE)</formula>
    </cfRule>
  </conditionalFormatting>
  <conditionalFormatting sqref="AM674">
    <cfRule type="expression" dxfId="807" priority="113">
      <formula>IF(RIGHT(TEXT(AM674,"0.#"),1)=".",FALSE,TRUE)</formula>
    </cfRule>
    <cfRule type="expression" dxfId="806" priority="114">
      <formula>IF(RIGHT(TEXT(AM674,"0.#"),1)=".",TRUE,FALSE)</formula>
    </cfRule>
  </conditionalFormatting>
  <conditionalFormatting sqref="AM675">
    <cfRule type="expression" dxfId="805" priority="111">
      <formula>IF(RIGHT(TEXT(AM675,"0.#"),1)=".",FALSE,TRUE)</formula>
    </cfRule>
    <cfRule type="expression" dxfId="804" priority="112">
      <formula>IF(RIGHT(TEXT(AM675,"0.#"),1)=".",TRUE,FALSE)</formula>
    </cfRule>
  </conditionalFormatting>
  <conditionalFormatting sqref="AI676">
    <cfRule type="expression" dxfId="803" priority="103">
      <formula>IF(RIGHT(TEXT(AI676,"0.#"),1)=".",FALSE,TRUE)</formula>
    </cfRule>
    <cfRule type="expression" dxfId="802" priority="104">
      <formula>IF(RIGHT(TEXT(AI676,"0.#"),1)=".",TRUE,FALSE)</formula>
    </cfRule>
  </conditionalFormatting>
  <conditionalFormatting sqref="AI674">
    <cfRule type="expression" dxfId="801" priority="107">
      <formula>IF(RIGHT(TEXT(AI674,"0.#"),1)=".",FALSE,TRUE)</formula>
    </cfRule>
    <cfRule type="expression" dxfId="800" priority="108">
      <formula>IF(RIGHT(TEXT(AI674,"0.#"),1)=".",TRUE,FALSE)</formula>
    </cfRule>
  </conditionalFormatting>
  <conditionalFormatting sqref="AI675">
    <cfRule type="expression" dxfId="799" priority="105">
      <formula>IF(RIGHT(TEXT(AI675,"0.#"),1)=".",FALSE,TRUE)</formula>
    </cfRule>
    <cfRule type="expression" dxfId="798" priority="106">
      <formula>IF(RIGHT(TEXT(AI675,"0.#"),1)=".",TRUE,FALSE)</formula>
    </cfRule>
  </conditionalFormatting>
  <conditionalFormatting sqref="AM681">
    <cfRule type="expression" dxfId="797" priority="49">
      <formula>IF(RIGHT(TEXT(AM681,"0.#"),1)=".",FALSE,TRUE)</formula>
    </cfRule>
    <cfRule type="expression" dxfId="796" priority="50">
      <formula>IF(RIGHT(TEXT(AM681,"0.#"),1)=".",TRUE,FALSE)</formula>
    </cfRule>
  </conditionalFormatting>
  <conditionalFormatting sqref="AM679">
    <cfRule type="expression" dxfId="795" priority="53">
      <formula>IF(RIGHT(TEXT(AM679,"0.#"),1)=".",FALSE,TRUE)</formula>
    </cfRule>
    <cfRule type="expression" dxfId="794" priority="54">
      <formula>IF(RIGHT(TEXT(AM679,"0.#"),1)=".",TRUE,FALSE)</formula>
    </cfRule>
  </conditionalFormatting>
  <conditionalFormatting sqref="AM680">
    <cfRule type="expression" dxfId="793" priority="51">
      <formula>IF(RIGHT(TEXT(AM680,"0.#"),1)=".",FALSE,TRUE)</formula>
    </cfRule>
    <cfRule type="expression" dxfId="792" priority="52">
      <formula>IF(RIGHT(TEXT(AM680,"0.#"),1)=".",TRUE,FALSE)</formula>
    </cfRule>
  </conditionalFormatting>
  <conditionalFormatting sqref="AI681">
    <cfRule type="expression" dxfId="791" priority="43">
      <formula>IF(RIGHT(TEXT(AI681,"0.#"),1)=".",FALSE,TRUE)</formula>
    </cfRule>
    <cfRule type="expression" dxfId="790" priority="44">
      <formula>IF(RIGHT(TEXT(AI681,"0.#"),1)=".",TRUE,FALSE)</formula>
    </cfRule>
  </conditionalFormatting>
  <conditionalFormatting sqref="AI679">
    <cfRule type="expression" dxfId="789" priority="47">
      <formula>IF(RIGHT(TEXT(AI679,"0.#"),1)=".",FALSE,TRUE)</formula>
    </cfRule>
    <cfRule type="expression" dxfId="788" priority="48">
      <formula>IF(RIGHT(TEXT(AI679,"0.#"),1)=".",TRUE,FALSE)</formula>
    </cfRule>
  </conditionalFormatting>
  <conditionalFormatting sqref="AI680">
    <cfRule type="expression" dxfId="787" priority="45">
      <formula>IF(RIGHT(TEXT(AI680,"0.#"),1)=".",FALSE,TRUE)</formula>
    </cfRule>
    <cfRule type="expression" dxfId="786" priority="46">
      <formula>IF(RIGHT(TEXT(AI680,"0.#"),1)=".",TRUE,FALSE)</formula>
    </cfRule>
  </conditionalFormatting>
  <conditionalFormatting sqref="AM686">
    <cfRule type="expression" dxfId="785" priority="37">
      <formula>IF(RIGHT(TEXT(AM686,"0.#"),1)=".",FALSE,TRUE)</formula>
    </cfRule>
    <cfRule type="expression" dxfId="784" priority="38">
      <formula>IF(RIGHT(TEXT(AM686,"0.#"),1)=".",TRUE,FALSE)</formula>
    </cfRule>
  </conditionalFormatting>
  <conditionalFormatting sqref="AM684">
    <cfRule type="expression" dxfId="783" priority="41">
      <formula>IF(RIGHT(TEXT(AM684,"0.#"),1)=".",FALSE,TRUE)</formula>
    </cfRule>
    <cfRule type="expression" dxfId="782" priority="42">
      <formula>IF(RIGHT(TEXT(AM684,"0.#"),1)=".",TRUE,FALSE)</formula>
    </cfRule>
  </conditionalFormatting>
  <conditionalFormatting sqref="AM685">
    <cfRule type="expression" dxfId="781" priority="39">
      <formula>IF(RIGHT(TEXT(AM685,"0.#"),1)=".",FALSE,TRUE)</formula>
    </cfRule>
    <cfRule type="expression" dxfId="780" priority="40">
      <formula>IF(RIGHT(TEXT(AM685,"0.#"),1)=".",TRUE,FALSE)</formula>
    </cfRule>
  </conditionalFormatting>
  <conditionalFormatting sqref="AI686">
    <cfRule type="expression" dxfId="779" priority="31">
      <formula>IF(RIGHT(TEXT(AI686,"0.#"),1)=".",FALSE,TRUE)</formula>
    </cfRule>
    <cfRule type="expression" dxfId="778" priority="32">
      <formula>IF(RIGHT(TEXT(AI686,"0.#"),1)=".",TRUE,FALSE)</formula>
    </cfRule>
  </conditionalFormatting>
  <conditionalFormatting sqref="AI684">
    <cfRule type="expression" dxfId="777" priority="35">
      <formula>IF(RIGHT(TEXT(AI684,"0.#"),1)=".",FALSE,TRUE)</formula>
    </cfRule>
    <cfRule type="expression" dxfId="776" priority="36">
      <formula>IF(RIGHT(TEXT(AI684,"0.#"),1)=".",TRUE,FALSE)</formula>
    </cfRule>
  </conditionalFormatting>
  <conditionalFormatting sqref="AI685">
    <cfRule type="expression" dxfId="775" priority="33">
      <formula>IF(RIGHT(TEXT(AI685,"0.#"),1)=".",FALSE,TRUE)</formula>
    </cfRule>
    <cfRule type="expression" dxfId="774" priority="34">
      <formula>IF(RIGHT(TEXT(AI685,"0.#"),1)=".",TRUE,FALSE)</formula>
    </cfRule>
  </conditionalFormatting>
  <conditionalFormatting sqref="AM691">
    <cfRule type="expression" dxfId="773" priority="25">
      <formula>IF(RIGHT(TEXT(AM691,"0.#"),1)=".",FALSE,TRUE)</formula>
    </cfRule>
    <cfRule type="expression" dxfId="772" priority="26">
      <formula>IF(RIGHT(TEXT(AM691,"0.#"),1)=".",TRUE,FALSE)</formula>
    </cfRule>
  </conditionalFormatting>
  <conditionalFormatting sqref="AM689">
    <cfRule type="expression" dxfId="771" priority="29">
      <formula>IF(RIGHT(TEXT(AM689,"0.#"),1)=".",FALSE,TRUE)</formula>
    </cfRule>
    <cfRule type="expression" dxfId="770" priority="30">
      <formula>IF(RIGHT(TEXT(AM689,"0.#"),1)=".",TRUE,FALSE)</formula>
    </cfRule>
  </conditionalFormatting>
  <conditionalFormatting sqref="AM690">
    <cfRule type="expression" dxfId="769" priority="27">
      <formula>IF(RIGHT(TEXT(AM690,"0.#"),1)=".",FALSE,TRUE)</formula>
    </cfRule>
    <cfRule type="expression" dxfId="768" priority="28">
      <formula>IF(RIGHT(TEXT(AM690,"0.#"),1)=".",TRUE,FALSE)</formula>
    </cfRule>
  </conditionalFormatting>
  <conditionalFormatting sqref="AI691">
    <cfRule type="expression" dxfId="767" priority="19">
      <formula>IF(RIGHT(TEXT(AI691,"0.#"),1)=".",FALSE,TRUE)</formula>
    </cfRule>
    <cfRule type="expression" dxfId="766" priority="20">
      <formula>IF(RIGHT(TEXT(AI691,"0.#"),1)=".",TRUE,FALSE)</formula>
    </cfRule>
  </conditionalFormatting>
  <conditionalFormatting sqref="AI689">
    <cfRule type="expression" dxfId="765" priority="23">
      <formula>IF(RIGHT(TEXT(AI689,"0.#"),1)=".",FALSE,TRUE)</formula>
    </cfRule>
    <cfRule type="expression" dxfId="764" priority="24">
      <formula>IF(RIGHT(TEXT(AI689,"0.#"),1)=".",TRUE,FALSE)</formula>
    </cfRule>
  </conditionalFormatting>
  <conditionalFormatting sqref="AI690">
    <cfRule type="expression" dxfId="763" priority="21">
      <formula>IF(RIGHT(TEXT(AI690,"0.#"),1)=".",FALSE,TRUE)</formula>
    </cfRule>
    <cfRule type="expression" dxfId="762" priority="22">
      <formula>IF(RIGHT(TEXT(AI690,"0.#"),1)=".",TRUE,FALSE)</formula>
    </cfRule>
  </conditionalFormatting>
  <conditionalFormatting sqref="AM656">
    <cfRule type="expression" dxfId="761" priority="97">
      <formula>IF(RIGHT(TEXT(AM656,"0.#"),1)=".",FALSE,TRUE)</formula>
    </cfRule>
    <cfRule type="expression" dxfId="760" priority="98">
      <formula>IF(RIGHT(TEXT(AM656,"0.#"),1)=".",TRUE,FALSE)</formula>
    </cfRule>
  </conditionalFormatting>
  <conditionalFormatting sqref="AM654">
    <cfRule type="expression" dxfId="759" priority="101">
      <formula>IF(RIGHT(TEXT(AM654,"0.#"),1)=".",FALSE,TRUE)</formula>
    </cfRule>
    <cfRule type="expression" dxfId="758" priority="102">
      <formula>IF(RIGHT(TEXT(AM654,"0.#"),1)=".",TRUE,FALSE)</formula>
    </cfRule>
  </conditionalFormatting>
  <conditionalFormatting sqref="AM655">
    <cfRule type="expression" dxfId="757" priority="99">
      <formula>IF(RIGHT(TEXT(AM655,"0.#"),1)=".",FALSE,TRUE)</formula>
    </cfRule>
    <cfRule type="expression" dxfId="756" priority="100">
      <formula>IF(RIGHT(TEXT(AM655,"0.#"),1)=".",TRUE,FALSE)</formula>
    </cfRule>
  </conditionalFormatting>
  <conditionalFormatting sqref="AI656">
    <cfRule type="expression" dxfId="755" priority="91">
      <formula>IF(RIGHT(TEXT(AI656,"0.#"),1)=".",FALSE,TRUE)</formula>
    </cfRule>
    <cfRule type="expression" dxfId="754" priority="92">
      <formula>IF(RIGHT(TEXT(AI656,"0.#"),1)=".",TRUE,FALSE)</formula>
    </cfRule>
  </conditionalFormatting>
  <conditionalFormatting sqref="AI654">
    <cfRule type="expression" dxfId="753" priority="95">
      <formula>IF(RIGHT(TEXT(AI654,"0.#"),1)=".",FALSE,TRUE)</formula>
    </cfRule>
    <cfRule type="expression" dxfId="752" priority="96">
      <formula>IF(RIGHT(TEXT(AI654,"0.#"),1)=".",TRUE,FALSE)</formula>
    </cfRule>
  </conditionalFormatting>
  <conditionalFormatting sqref="AI655">
    <cfRule type="expression" dxfId="751" priority="93">
      <formula>IF(RIGHT(TEXT(AI655,"0.#"),1)=".",FALSE,TRUE)</formula>
    </cfRule>
    <cfRule type="expression" dxfId="750" priority="94">
      <formula>IF(RIGHT(TEXT(AI655,"0.#"),1)=".",TRUE,FALSE)</formula>
    </cfRule>
  </conditionalFormatting>
  <conditionalFormatting sqref="AM661">
    <cfRule type="expression" dxfId="749" priority="85">
      <formula>IF(RIGHT(TEXT(AM661,"0.#"),1)=".",FALSE,TRUE)</formula>
    </cfRule>
    <cfRule type="expression" dxfId="748" priority="86">
      <formula>IF(RIGHT(TEXT(AM661,"0.#"),1)=".",TRUE,FALSE)</formula>
    </cfRule>
  </conditionalFormatting>
  <conditionalFormatting sqref="AM659">
    <cfRule type="expression" dxfId="747" priority="89">
      <formula>IF(RIGHT(TEXT(AM659,"0.#"),1)=".",FALSE,TRUE)</formula>
    </cfRule>
    <cfRule type="expression" dxfId="746" priority="90">
      <formula>IF(RIGHT(TEXT(AM659,"0.#"),1)=".",TRUE,FALSE)</formula>
    </cfRule>
  </conditionalFormatting>
  <conditionalFormatting sqref="AM660">
    <cfRule type="expression" dxfId="745" priority="87">
      <formula>IF(RIGHT(TEXT(AM660,"0.#"),1)=".",FALSE,TRUE)</formula>
    </cfRule>
    <cfRule type="expression" dxfId="744" priority="88">
      <formula>IF(RIGHT(TEXT(AM660,"0.#"),1)=".",TRUE,FALSE)</formula>
    </cfRule>
  </conditionalFormatting>
  <conditionalFormatting sqref="AI661">
    <cfRule type="expression" dxfId="743" priority="79">
      <formula>IF(RIGHT(TEXT(AI661,"0.#"),1)=".",FALSE,TRUE)</formula>
    </cfRule>
    <cfRule type="expression" dxfId="742" priority="80">
      <formula>IF(RIGHT(TEXT(AI661,"0.#"),1)=".",TRUE,FALSE)</formula>
    </cfRule>
  </conditionalFormatting>
  <conditionalFormatting sqref="AI659">
    <cfRule type="expression" dxfId="741" priority="83">
      <formula>IF(RIGHT(TEXT(AI659,"0.#"),1)=".",FALSE,TRUE)</formula>
    </cfRule>
    <cfRule type="expression" dxfId="740" priority="84">
      <formula>IF(RIGHT(TEXT(AI659,"0.#"),1)=".",TRUE,FALSE)</formula>
    </cfRule>
  </conditionalFormatting>
  <conditionalFormatting sqref="AI660">
    <cfRule type="expression" dxfId="739" priority="81">
      <formula>IF(RIGHT(TEXT(AI660,"0.#"),1)=".",FALSE,TRUE)</formula>
    </cfRule>
    <cfRule type="expression" dxfId="738" priority="82">
      <formula>IF(RIGHT(TEXT(AI660,"0.#"),1)=".",TRUE,FALSE)</formula>
    </cfRule>
  </conditionalFormatting>
  <conditionalFormatting sqref="AM666">
    <cfRule type="expression" dxfId="737" priority="73">
      <formula>IF(RIGHT(TEXT(AM666,"0.#"),1)=".",FALSE,TRUE)</formula>
    </cfRule>
    <cfRule type="expression" dxfId="736" priority="74">
      <formula>IF(RIGHT(TEXT(AM666,"0.#"),1)=".",TRUE,FALSE)</formula>
    </cfRule>
  </conditionalFormatting>
  <conditionalFormatting sqref="AM664">
    <cfRule type="expression" dxfId="735" priority="77">
      <formula>IF(RIGHT(TEXT(AM664,"0.#"),1)=".",FALSE,TRUE)</formula>
    </cfRule>
    <cfRule type="expression" dxfId="734" priority="78">
      <formula>IF(RIGHT(TEXT(AM664,"0.#"),1)=".",TRUE,FALSE)</formula>
    </cfRule>
  </conditionalFormatting>
  <conditionalFormatting sqref="AM665">
    <cfRule type="expression" dxfId="733" priority="75">
      <formula>IF(RIGHT(TEXT(AM665,"0.#"),1)=".",FALSE,TRUE)</formula>
    </cfRule>
    <cfRule type="expression" dxfId="732" priority="76">
      <formula>IF(RIGHT(TEXT(AM665,"0.#"),1)=".",TRUE,FALSE)</formula>
    </cfRule>
  </conditionalFormatting>
  <conditionalFormatting sqref="AI666">
    <cfRule type="expression" dxfId="731" priority="67">
      <formula>IF(RIGHT(TEXT(AI666,"0.#"),1)=".",FALSE,TRUE)</formula>
    </cfRule>
    <cfRule type="expression" dxfId="730" priority="68">
      <formula>IF(RIGHT(TEXT(AI666,"0.#"),1)=".",TRUE,FALSE)</formula>
    </cfRule>
  </conditionalFormatting>
  <conditionalFormatting sqref="AI664">
    <cfRule type="expression" dxfId="729" priority="71">
      <formula>IF(RIGHT(TEXT(AI664,"0.#"),1)=".",FALSE,TRUE)</formula>
    </cfRule>
    <cfRule type="expression" dxfId="728" priority="72">
      <formula>IF(RIGHT(TEXT(AI664,"0.#"),1)=".",TRUE,FALSE)</formula>
    </cfRule>
  </conditionalFormatting>
  <conditionalFormatting sqref="AI665">
    <cfRule type="expression" dxfId="727" priority="69">
      <formula>IF(RIGHT(TEXT(AI665,"0.#"),1)=".",FALSE,TRUE)</formula>
    </cfRule>
    <cfRule type="expression" dxfId="726" priority="70">
      <formula>IF(RIGHT(TEXT(AI665,"0.#"),1)=".",TRUE,FALSE)</formula>
    </cfRule>
  </conditionalFormatting>
  <conditionalFormatting sqref="AM671">
    <cfRule type="expression" dxfId="725" priority="61">
      <formula>IF(RIGHT(TEXT(AM671,"0.#"),1)=".",FALSE,TRUE)</formula>
    </cfRule>
    <cfRule type="expression" dxfId="724" priority="62">
      <formula>IF(RIGHT(TEXT(AM671,"0.#"),1)=".",TRUE,FALSE)</formula>
    </cfRule>
  </conditionalFormatting>
  <conditionalFormatting sqref="AM669">
    <cfRule type="expression" dxfId="723" priority="65">
      <formula>IF(RIGHT(TEXT(AM669,"0.#"),1)=".",FALSE,TRUE)</formula>
    </cfRule>
    <cfRule type="expression" dxfId="722" priority="66">
      <formula>IF(RIGHT(TEXT(AM669,"0.#"),1)=".",TRUE,FALSE)</formula>
    </cfRule>
  </conditionalFormatting>
  <conditionalFormatting sqref="AM670">
    <cfRule type="expression" dxfId="721" priority="63">
      <formula>IF(RIGHT(TEXT(AM670,"0.#"),1)=".",FALSE,TRUE)</formula>
    </cfRule>
    <cfRule type="expression" dxfId="720" priority="64">
      <formula>IF(RIGHT(TEXT(AM670,"0.#"),1)=".",TRUE,FALSE)</formula>
    </cfRule>
  </conditionalFormatting>
  <conditionalFormatting sqref="AI671">
    <cfRule type="expression" dxfId="719" priority="55">
      <formula>IF(RIGHT(TEXT(AI671,"0.#"),1)=".",FALSE,TRUE)</formula>
    </cfRule>
    <cfRule type="expression" dxfId="718" priority="56">
      <formula>IF(RIGHT(TEXT(AI671,"0.#"),1)=".",TRUE,FALSE)</formula>
    </cfRule>
  </conditionalFormatting>
  <conditionalFormatting sqref="AI669">
    <cfRule type="expression" dxfId="717" priority="59">
      <formula>IF(RIGHT(TEXT(AI669,"0.#"),1)=".",FALSE,TRUE)</formula>
    </cfRule>
    <cfRule type="expression" dxfId="716" priority="60">
      <formula>IF(RIGHT(TEXT(AI669,"0.#"),1)=".",TRUE,FALSE)</formula>
    </cfRule>
  </conditionalFormatting>
  <conditionalFormatting sqref="AI670">
    <cfRule type="expression" dxfId="715" priority="57">
      <formula>IF(RIGHT(TEXT(AI670,"0.#"),1)=".",FALSE,TRUE)</formula>
    </cfRule>
    <cfRule type="expression" dxfId="714" priority="58">
      <formula>IF(RIGHT(TEXT(AI670,"0.#"),1)=".",TRUE,FALSE)</formula>
    </cfRule>
  </conditionalFormatting>
  <conditionalFormatting sqref="W14:AC14">
    <cfRule type="expression" dxfId="713" priority="17">
      <formula>IF(RIGHT(TEXT(W14,"0.#"),1)=".",FALSE,TRUE)</formula>
    </cfRule>
    <cfRule type="expression" dxfId="712" priority="18">
      <formula>IF(RIGHT(TEXT(W14,"0.#"),1)=".",TRUE,FALSE)</formula>
    </cfRule>
  </conditionalFormatting>
  <conditionalFormatting sqref="W15:AC17">
    <cfRule type="expression" dxfId="711" priority="15">
      <formula>IF(RIGHT(TEXT(W15,"0.#"),1)=".",FALSE,TRUE)</formula>
    </cfRule>
    <cfRule type="expression" dxfId="710" priority="16">
      <formula>IF(RIGHT(TEXT(W15,"0.#"),1)=".",TRUE,FALSE)</formula>
    </cfRule>
  </conditionalFormatting>
  <conditionalFormatting sqref="AD14:AJ14">
    <cfRule type="expression" dxfId="709" priority="13">
      <formula>IF(RIGHT(TEXT(AD14,"0.#"),1)=".",FALSE,TRUE)</formula>
    </cfRule>
    <cfRule type="expression" dxfId="708" priority="14">
      <formula>IF(RIGHT(TEXT(AD14,"0.#"),1)=".",TRUE,FALSE)</formula>
    </cfRule>
  </conditionalFormatting>
  <conditionalFormatting sqref="AD15:AJ17">
    <cfRule type="expression" dxfId="707" priority="11">
      <formula>IF(RIGHT(TEXT(AD15,"0.#"),1)=".",FALSE,TRUE)</formula>
    </cfRule>
    <cfRule type="expression" dxfId="706" priority="12">
      <formula>IF(RIGHT(TEXT(AD15,"0.#"),1)=".",TRUE,FALSE)</formula>
    </cfRule>
  </conditionalFormatting>
  <conditionalFormatting sqref="AK14:AQ14">
    <cfRule type="expression" dxfId="705" priority="5">
      <formula>IF(RIGHT(TEXT(AK14,"0.#"),1)=".",FALSE,TRUE)</formula>
    </cfRule>
    <cfRule type="expression" dxfId="704" priority="6">
      <formula>IF(RIGHT(TEXT(AK14,"0.#"),1)=".",TRUE,FALSE)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E134:AE135 AI134:AI135 AM134:AM135 AQ134:AQ135 AU134:AU135">
    <cfRule type="expression" dxfId="701" priority="1">
      <formula>IF(RIGHT(TEXT(AE134,"0.#"),1)=".",FALSE,TRUE)</formula>
    </cfRule>
    <cfRule type="expression" dxfId="700" priority="2">
      <formula>IF(RIGHT(TEXT(AE134,"0.#"),1)=".",TRUE,FALSE)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49" man="1"/>
    <brk id="483" max="49" man="1"/>
    <brk id="7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554</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t="s">
        <v>554</v>
      </c>
      <c r="C8" s="13" t="str">
        <f t="shared" si="0"/>
        <v>交通安全対策</v>
      </c>
      <c r="D8" s="13" t="str">
        <f t="shared" si="8"/>
        <v>交通安全対策</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交通安全対策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交通安全対策</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交通安全対策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交通安全対策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交通安全対策</v>
      </c>
      <c r="F13" s="18" t="s">
        <v>238</v>
      </c>
      <c r="G13" s="17" t="s">
        <v>554</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交通安全対策</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交通安全対策</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交通安全対策、男女共同参画</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交通安全対策、男女共同参画</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交通安全対策、男女共同参画</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交通安全対策、男女共同参画</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交通安全対策、男女共同参画</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交通安全対策、男女共同参画</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交通安全対策、男女共同参画</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交通安全対策、男女共同参画</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交通安全対策、男女共同参画</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交通安全対策、男女共同参画</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交通安全対策、男女共同参画</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6"/>
      <c r="Z2" s="829"/>
      <c r="AA2" s="830"/>
      <c r="AB2" s="1030" t="s">
        <v>11</v>
      </c>
      <c r="AC2" s="1031"/>
      <c r="AD2" s="1032"/>
      <c r="AE2" s="1036" t="s">
        <v>357</v>
      </c>
      <c r="AF2" s="1036"/>
      <c r="AG2" s="1036"/>
      <c r="AH2" s="1036"/>
      <c r="AI2" s="1036" t="s">
        <v>363</v>
      </c>
      <c r="AJ2" s="1036"/>
      <c r="AK2" s="1036"/>
      <c r="AL2" s="1036"/>
      <c r="AM2" s="1036" t="s">
        <v>472</v>
      </c>
      <c r="AN2" s="1036"/>
      <c r="AO2" s="1036"/>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7"/>
      <c r="Z3" s="1028"/>
      <c r="AA3" s="1029"/>
      <c r="AB3" s="1033"/>
      <c r="AC3" s="1034"/>
      <c r="AD3" s="1035"/>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3"/>
      <c r="I4" s="1003"/>
      <c r="J4" s="1003"/>
      <c r="K4" s="1003"/>
      <c r="L4" s="1003"/>
      <c r="M4" s="1003"/>
      <c r="N4" s="1003"/>
      <c r="O4" s="1004"/>
      <c r="P4" s="98"/>
      <c r="Q4" s="1011"/>
      <c r="R4" s="1011"/>
      <c r="S4" s="1011"/>
      <c r="T4" s="1011"/>
      <c r="U4" s="1011"/>
      <c r="V4" s="1011"/>
      <c r="W4" s="1011"/>
      <c r="X4" s="1012"/>
      <c r="Y4" s="1021" t="s">
        <v>12</v>
      </c>
      <c r="Z4" s="1022"/>
      <c r="AA4" s="1023"/>
      <c r="AB4" s="457"/>
      <c r="AC4" s="1025"/>
      <c r="AD4" s="1025"/>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5"/>
      <c r="H5" s="1006"/>
      <c r="I5" s="1006"/>
      <c r="J5" s="1006"/>
      <c r="K5" s="1006"/>
      <c r="L5" s="1006"/>
      <c r="M5" s="1006"/>
      <c r="N5" s="1006"/>
      <c r="O5" s="1007"/>
      <c r="P5" s="1013"/>
      <c r="Q5" s="1013"/>
      <c r="R5" s="1013"/>
      <c r="S5" s="1013"/>
      <c r="T5" s="1013"/>
      <c r="U5" s="1013"/>
      <c r="V5" s="1013"/>
      <c r="W5" s="1013"/>
      <c r="X5" s="1014"/>
      <c r="Y5" s="411" t="s">
        <v>54</v>
      </c>
      <c r="Z5" s="1018"/>
      <c r="AA5" s="1019"/>
      <c r="AB5" s="519"/>
      <c r="AC5" s="1024"/>
      <c r="AD5" s="1024"/>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8"/>
      <c r="H6" s="1009"/>
      <c r="I6" s="1009"/>
      <c r="J6" s="1009"/>
      <c r="K6" s="1009"/>
      <c r="L6" s="1009"/>
      <c r="M6" s="1009"/>
      <c r="N6" s="1009"/>
      <c r="O6" s="1010"/>
      <c r="P6" s="1015"/>
      <c r="Q6" s="1015"/>
      <c r="R6" s="1015"/>
      <c r="S6" s="1015"/>
      <c r="T6" s="1015"/>
      <c r="U6" s="1015"/>
      <c r="V6" s="1015"/>
      <c r="W6" s="1015"/>
      <c r="X6" s="1016"/>
      <c r="Y6" s="1017" t="s">
        <v>13</v>
      </c>
      <c r="Z6" s="1018"/>
      <c r="AA6" s="1019"/>
      <c r="AB6" s="594" t="s">
        <v>301</v>
      </c>
      <c r="AC6" s="1020"/>
      <c r="AD6" s="1020"/>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6"/>
      <c r="Z9" s="829"/>
      <c r="AA9" s="830"/>
      <c r="AB9" s="1030" t="s">
        <v>11</v>
      </c>
      <c r="AC9" s="1031"/>
      <c r="AD9" s="1032"/>
      <c r="AE9" s="1036" t="s">
        <v>357</v>
      </c>
      <c r="AF9" s="1036"/>
      <c r="AG9" s="1036"/>
      <c r="AH9" s="1036"/>
      <c r="AI9" s="1036" t="s">
        <v>363</v>
      </c>
      <c r="AJ9" s="1036"/>
      <c r="AK9" s="1036"/>
      <c r="AL9" s="1036"/>
      <c r="AM9" s="1036" t="s">
        <v>472</v>
      </c>
      <c r="AN9" s="1036"/>
      <c r="AO9" s="1036"/>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7"/>
      <c r="Z10" s="1028"/>
      <c r="AA10" s="1029"/>
      <c r="AB10" s="1033"/>
      <c r="AC10" s="1034"/>
      <c r="AD10" s="1035"/>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3"/>
      <c r="I11" s="1003"/>
      <c r="J11" s="1003"/>
      <c r="K11" s="1003"/>
      <c r="L11" s="1003"/>
      <c r="M11" s="1003"/>
      <c r="N11" s="1003"/>
      <c r="O11" s="1004"/>
      <c r="P11" s="98"/>
      <c r="Q11" s="1011"/>
      <c r="R11" s="1011"/>
      <c r="S11" s="1011"/>
      <c r="T11" s="1011"/>
      <c r="U11" s="1011"/>
      <c r="V11" s="1011"/>
      <c r="W11" s="1011"/>
      <c r="X11" s="1012"/>
      <c r="Y11" s="1021" t="s">
        <v>12</v>
      </c>
      <c r="Z11" s="1022"/>
      <c r="AA11" s="1023"/>
      <c r="AB11" s="457"/>
      <c r="AC11" s="1025"/>
      <c r="AD11" s="1025"/>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5"/>
      <c r="H12" s="1006"/>
      <c r="I12" s="1006"/>
      <c r="J12" s="1006"/>
      <c r="K12" s="1006"/>
      <c r="L12" s="1006"/>
      <c r="M12" s="1006"/>
      <c r="N12" s="1006"/>
      <c r="O12" s="1007"/>
      <c r="P12" s="1013"/>
      <c r="Q12" s="1013"/>
      <c r="R12" s="1013"/>
      <c r="S12" s="1013"/>
      <c r="T12" s="1013"/>
      <c r="U12" s="1013"/>
      <c r="V12" s="1013"/>
      <c r="W12" s="1013"/>
      <c r="X12" s="1014"/>
      <c r="Y12" s="411" t="s">
        <v>54</v>
      </c>
      <c r="Z12" s="1018"/>
      <c r="AA12" s="1019"/>
      <c r="AB12" s="519"/>
      <c r="AC12" s="1024"/>
      <c r="AD12" s="1024"/>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8"/>
      <c r="H13" s="1009"/>
      <c r="I13" s="1009"/>
      <c r="J13" s="1009"/>
      <c r="K13" s="1009"/>
      <c r="L13" s="1009"/>
      <c r="M13" s="1009"/>
      <c r="N13" s="1009"/>
      <c r="O13" s="1010"/>
      <c r="P13" s="1015"/>
      <c r="Q13" s="1015"/>
      <c r="R13" s="1015"/>
      <c r="S13" s="1015"/>
      <c r="T13" s="1015"/>
      <c r="U13" s="1015"/>
      <c r="V13" s="1015"/>
      <c r="W13" s="1015"/>
      <c r="X13" s="1016"/>
      <c r="Y13" s="1017" t="s">
        <v>13</v>
      </c>
      <c r="Z13" s="1018"/>
      <c r="AA13" s="1019"/>
      <c r="AB13" s="594" t="s">
        <v>301</v>
      </c>
      <c r="AC13" s="1020"/>
      <c r="AD13" s="1020"/>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6"/>
      <c r="Z16" s="829"/>
      <c r="AA16" s="830"/>
      <c r="AB16" s="1030" t="s">
        <v>11</v>
      </c>
      <c r="AC16" s="1031"/>
      <c r="AD16" s="1032"/>
      <c r="AE16" s="1036" t="s">
        <v>357</v>
      </c>
      <c r="AF16" s="1036"/>
      <c r="AG16" s="1036"/>
      <c r="AH16" s="1036"/>
      <c r="AI16" s="1036" t="s">
        <v>363</v>
      </c>
      <c r="AJ16" s="1036"/>
      <c r="AK16" s="1036"/>
      <c r="AL16" s="1036"/>
      <c r="AM16" s="1036" t="s">
        <v>472</v>
      </c>
      <c r="AN16" s="1036"/>
      <c r="AO16" s="1036"/>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7"/>
      <c r="Z17" s="1028"/>
      <c r="AA17" s="1029"/>
      <c r="AB17" s="1033"/>
      <c r="AC17" s="1034"/>
      <c r="AD17" s="1035"/>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3"/>
      <c r="I18" s="1003"/>
      <c r="J18" s="1003"/>
      <c r="K18" s="1003"/>
      <c r="L18" s="1003"/>
      <c r="M18" s="1003"/>
      <c r="N18" s="1003"/>
      <c r="O18" s="1004"/>
      <c r="P18" s="98"/>
      <c r="Q18" s="1011"/>
      <c r="R18" s="1011"/>
      <c r="S18" s="1011"/>
      <c r="T18" s="1011"/>
      <c r="U18" s="1011"/>
      <c r="V18" s="1011"/>
      <c r="W18" s="1011"/>
      <c r="X18" s="1012"/>
      <c r="Y18" s="1021" t="s">
        <v>12</v>
      </c>
      <c r="Z18" s="1022"/>
      <c r="AA18" s="1023"/>
      <c r="AB18" s="457"/>
      <c r="AC18" s="1025"/>
      <c r="AD18" s="1025"/>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5"/>
      <c r="H19" s="1006"/>
      <c r="I19" s="1006"/>
      <c r="J19" s="1006"/>
      <c r="K19" s="1006"/>
      <c r="L19" s="1006"/>
      <c r="M19" s="1006"/>
      <c r="N19" s="1006"/>
      <c r="O19" s="1007"/>
      <c r="P19" s="1013"/>
      <c r="Q19" s="1013"/>
      <c r="R19" s="1013"/>
      <c r="S19" s="1013"/>
      <c r="T19" s="1013"/>
      <c r="U19" s="1013"/>
      <c r="V19" s="1013"/>
      <c r="W19" s="1013"/>
      <c r="X19" s="1014"/>
      <c r="Y19" s="411" t="s">
        <v>54</v>
      </c>
      <c r="Z19" s="1018"/>
      <c r="AA19" s="1019"/>
      <c r="AB19" s="519"/>
      <c r="AC19" s="1024"/>
      <c r="AD19" s="1024"/>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8"/>
      <c r="H20" s="1009"/>
      <c r="I20" s="1009"/>
      <c r="J20" s="1009"/>
      <c r="K20" s="1009"/>
      <c r="L20" s="1009"/>
      <c r="M20" s="1009"/>
      <c r="N20" s="1009"/>
      <c r="O20" s="1010"/>
      <c r="P20" s="1015"/>
      <c r="Q20" s="1015"/>
      <c r="R20" s="1015"/>
      <c r="S20" s="1015"/>
      <c r="T20" s="1015"/>
      <c r="U20" s="1015"/>
      <c r="V20" s="1015"/>
      <c r="W20" s="1015"/>
      <c r="X20" s="1016"/>
      <c r="Y20" s="1017" t="s">
        <v>13</v>
      </c>
      <c r="Z20" s="1018"/>
      <c r="AA20" s="1019"/>
      <c r="AB20" s="594" t="s">
        <v>301</v>
      </c>
      <c r="AC20" s="1020"/>
      <c r="AD20" s="1020"/>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6"/>
      <c r="Z23" s="829"/>
      <c r="AA23" s="830"/>
      <c r="AB23" s="1030" t="s">
        <v>11</v>
      </c>
      <c r="AC23" s="1031"/>
      <c r="AD23" s="1032"/>
      <c r="AE23" s="1036" t="s">
        <v>357</v>
      </c>
      <c r="AF23" s="1036"/>
      <c r="AG23" s="1036"/>
      <c r="AH23" s="1036"/>
      <c r="AI23" s="1036" t="s">
        <v>363</v>
      </c>
      <c r="AJ23" s="1036"/>
      <c r="AK23" s="1036"/>
      <c r="AL23" s="1036"/>
      <c r="AM23" s="1036" t="s">
        <v>472</v>
      </c>
      <c r="AN23" s="1036"/>
      <c r="AO23" s="1036"/>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7"/>
      <c r="Z24" s="1028"/>
      <c r="AA24" s="1029"/>
      <c r="AB24" s="1033"/>
      <c r="AC24" s="1034"/>
      <c r="AD24" s="1035"/>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3"/>
      <c r="I25" s="1003"/>
      <c r="J25" s="1003"/>
      <c r="K25" s="1003"/>
      <c r="L25" s="1003"/>
      <c r="M25" s="1003"/>
      <c r="N25" s="1003"/>
      <c r="O25" s="1004"/>
      <c r="P25" s="98"/>
      <c r="Q25" s="1011"/>
      <c r="R25" s="1011"/>
      <c r="S25" s="1011"/>
      <c r="T25" s="1011"/>
      <c r="U25" s="1011"/>
      <c r="V25" s="1011"/>
      <c r="W25" s="1011"/>
      <c r="X25" s="1012"/>
      <c r="Y25" s="1021" t="s">
        <v>12</v>
      </c>
      <c r="Z25" s="1022"/>
      <c r="AA25" s="1023"/>
      <c r="AB25" s="457"/>
      <c r="AC25" s="1025"/>
      <c r="AD25" s="1025"/>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5"/>
      <c r="H26" s="1006"/>
      <c r="I26" s="1006"/>
      <c r="J26" s="1006"/>
      <c r="K26" s="1006"/>
      <c r="L26" s="1006"/>
      <c r="M26" s="1006"/>
      <c r="N26" s="1006"/>
      <c r="O26" s="1007"/>
      <c r="P26" s="1013"/>
      <c r="Q26" s="1013"/>
      <c r="R26" s="1013"/>
      <c r="S26" s="1013"/>
      <c r="T26" s="1013"/>
      <c r="U26" s="1013"/>
      <c r="V26" s="1013"/>
      <c r="W26" s="1013"/>
      <c r="X26" s="1014"/>
      <c r="Y26" s="411" t="s">
        <v>54</v>
      </c>
      <c r="Z26" s="1018"/>
      <c r="AA26" s="1019"/>
      <c r="AB26" s="519"/>
      <c r="AC26" s="1024"/>
      <c r="AD26" s="1024"/>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8"/>
      <c r="H27" s="1009"/>
      <c r="I27" s="1009"/>
      <c r="J27" s="1009"/>
      <c r="K27" s="1009"/>
      <c r="L27" s="1009"/>
      <c r="M27" s="1009"/>
      <c r="N27" s="1009"/>
      <c r="O27" s="1010"/>
      <c r="P27" s="1015"/>
      <c r="Q27" s="1015"/>
      <c r="R27" s="1015"/>
      <c r="S27" s="1015"/>
      <c r="T27" s="1015"/>
      <c r="U27" s="1015"/>
      <c r="V27" s="1015"/>
      <c r="W27" s="1015"/>
      <c r="X27" s="1016"/>
      <c r="Y27" s="1017" t="s">
        <v>13</v>
      </c>
      <c r="Z27" s="1018"/>
      <c r="AA27" s="1019"/>
      <c r="AB27" s="594" t="s">
        <v>301</v>
      </c>
      <c r="AC27" s="1020"/>
      <c r="AD27" s="1020"/>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6"/>
      <c r="Z30" s="829"/>
      <c r="AA30" s="830"/>
      <c r="AB30" s="1030" t="s">
        <v>11</v>
      </c>
      <c r="AC30" s="1031"/>
      <c r="AD30" s="1032"/>
      <c r="AE30" s="1036" t="s">
        <v>357</v>
      </c>
      <c r="AF30" s="1036"/>
      <c r="AG30" s="1036"/>
      <c r="AH30" s="1036"/>
      <c r="AI30" s="1036" t="s">
        <v>363</v>
      </c>
      <c r="AJ30" s="1036"/>
      <c r="AK30" s="1036"/>
      <c r="AL30" s="1036"/>
      <c r="AM30" s="1036" t="s">
        <v>472</v>
      </c>
      <c r="AN30" s="1036"/>
      <c r="AO30" s="1036"/>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7"/>
      <c r="Z31" s="1028"/>
      <c r="AA31" s="1029"/>
      <c r="AB31" s="1033"/>
      <c r="AC31" s="1034"/>
      <c r="AD31" s="1035"/>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3"/>
      <c r="I32" s="1003"/>
      <c r="J32" s="1003"/>
      <c r="K32" s="1003"/>
      <c r="L32" s="1003"/>
      <c r="M32" s="1003"/>
      <c r="N32" s="1003"/>
      <c r="O32" s="1004"/>
      <c r="P32" s="98"/>
      <c r="Q32" s="1011"/>
      <c r="R32" s="1011"/>
      <c r="S32" s="1011"/>
      <c r="T32" s="1011"/>
      <c r="U32" s="1011"/>
      <c r="V32" s="1011"/>
      <c r="W32" s="1011"/>
      <c r="X32" s="1012"/>
      <c r="Y32" s="1021" t="s">
        <v>12</v>
      </c>
      <c r="Z32" s="1022"/>
      <c r="AA32" s="1023"/>
      <c r="AB32" s="457"/>
      <c r="AC32" s="1025"/>
      <c r="AD32" s="1025"/>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5"/>
      <c r="H33" s="1006"/>
      <c r="I33" s="1006"/>
      <c r="J33" s="1006"/>
      <c r="K33" s="1006"/>
      <c r="L33" s="1006"/>
      <c r="M33" s="1006"/>
      <c r="N33" s="1006"/>
      <c r="O33" s="1007"/>
      <c r="P33" s="1013"/>
      <c r="Q33" s="1013"/>
      <c r="R33" s="1013"/>
      <c r="S33" s="1013"/>
      <c r="T33" s="1013"/>
      <c r="U33" s="1013"/>
      <c r="V33" s="1013"/>
      <c r="W33" s="1013"/>
      <c r="X33" s="1014"/>
      <c r="Y33" s="411" t="s">
        <v>54</v>
      </c>
      <c r="Z33" s="1018"/>
      <c r="AA33" s="1019"/>
      <c r="AB33" s="519"/>
      <c r="AC33" s="1024"/>
      <c r="AD33" s="1024"/>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8"/>
      <c r="H34" s="1009"/>
      <c r="I34" s="1009"/>
      <c r="J34" s="1009"/>
      <c r="K34" s="1009"/>
      <c r="L34" s="1009"/>
      <c r="M34" s="1009"/>
      <c r="N34" s="1009"/>
      <c r="O34" s="1010"/>
      <c r="P34" s="1015"/>
      <c r="Q34" s="1015"/>
      <c r="R34" s="1015"/>
      <c r="S34" s="1015"/>
      <c r="T34" s="1015"/>
      <c r="U34" s="1015"/>
      <c r="V34" s="1015"/>
      <c r="W34" s="1015"/>
      <c r="X34" s="1016"/>
      <c r="Y34" s="1017" t="s">
        <v>13</v>
      </c>
      <c r="Z34" s="1018"/>
      <c r="AA34" s="1019"/>
      <c r="AB34" s="594" t="s">
        <v>301</v>
      </c>
      <c r="AC34" s="1020"/>
      <c r="AD34" s="1020"/>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6"/>
      <c r="Z37" s="829"/>
      <c r="AA37" s="830"/>
      <c r="AB37" s="1030" t="s">
        <v>11</v>
      </c>
      <c r="AC37" s="1031"/>
      <c r="AD37" s="1032"/>
      <c r="AE37" s="1036" t="s">
        <v>357</v>
      </c>
      <c r="AF37" s="1036"/>
      <c r="AG37" s="1036"/>
      <c r="AH37" s="1036"/>
      <c r="AI37" s="1036" t="s">
        <v>363</v>
      </c>
      <c r="AJ37" s="1036"/>
      <c r="AK37" s="1036"/>
      <c r="AL37" s="1036"/>
      <c r="AM37" s="1036" t="s">
        <v>472</v>
      </c>
      <c r="AN37" s="1036"/>
      <c r="AO37" s="1036"/>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7"/>
      <c r="Z38" s="1028"/>
      <c r="AA38" s="1029"/>
      <c r="AB38" s="1033"/>
      <c r="AC38" s="1034"/>
      <c r="AD38" s="1035"/>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3"/>
      <c r="I39" s="1003"/>
      <c r="J39" s="1003"/>
      <c r="K39" s="1003"/>
      <c r="L39" s="1003"/>
      <c r="M39" s="1003"/>
      <c r="N39" s="1003"/>
      <c r="O39" s="1004"/>
      <c r="P39" s="98"/>
      <c r="Q39" s="1011"/>
      <c r="R39" s="1011"/>
      <c r="S39" s="1011"/>
      <c r="T39" s="1011"/>
      <c r="U39" s="1011"/>
      <c r="V39" s="1011"/>
      <c r="W39" s="1011"/>
      <c r="X39" s="1012"/>
      <c r="Y39" s="1021" t="s">
        <v>12</v>
      </c>
      <c r="Z39" s="1022"/>
      <c r="AA39" s="1023"/>
      <c r="AB39" s="457"/>
      <c r="AC39" s="1025"/>
      <c r="AD39" s="1025"/>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5"/>
      <c r="H40" s="1006"/>
      <c r="I40" s="1006"/>
      <c r="J40" s="1006"/>
      <c r="K40" s="1006"/>
      <c r="L40" s="1006"/>
      <c r="M40" s="1006"/>
      <c r="N40" s="1006"/>
      <c r="O40" s="1007"/>
      <c r="P40" s="1013"/>
      <c r="Q40" s="1013"/>
      <c r="R40" s="1013"/>
      <c r="S40" s="1013"/>
      <c r="T40" s="1013"/>
      <c r="U40" s="1013"/>
      <c r="V40" s="1013"/>
      <c r="W40" s="1013"/>
      <c r="X40" s="1014"/>
      <c r="Y40" s="411" t="s">
        <v>54</v>
      </c>
      <c r="Z40" s="1018"/>
      <c r="AA40" s="1019"/>
      <c r="AB40" s="519"/>
      <c r="AC40" s="1024"/>
      <c r="AD40" s="1024"/>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8"/>
      <c r="H41" s="1009"/>
      <c r="I41" s="1009"/>
      <c r="J41" s="1009"/>
      <c r="K41" s="1009"/>
      <c r="L41" s="1009"/>
      <c r="M41" s="1009"/>
      <c r="N41" s="1009"/>
      <c r="O41" s="1010"/>
      <c r="P41" s="1015"/>
      <c r="Q41" s="1015"/>
      <c r="R41" s="1015"/>
      <c r="S41" s="1015"/>
      <c r="T41" s="1015"/>
      <c r="U41" s="1015"/>
      <c r="V41" s="1015"/>
      <c r="W41" s="1015"/>
      <c r="X41" s="1016"/>
      <c r="Y41" s="1017" t="s">
        <v>13</v>
      </c>
      <c r="Z41" s="1018"/>
      <c r="AA41" s="1019"/>
      <c r="AB41" s="594" t="s">
        <v>301</v>
      </c>
      <c r="AC41" s="1020"/>
      <c r="AD41" s="1020"/>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6"/>
      <c r="Z44" s="829"/>
      <c r="AA44" s="830"/>
      <c r="AB44" s="1030" t="s">
        <v>11</v>
      </c>
      <c r="AC44" s="1031"/>
      <c r="AD44" s="1032"/>
      <c r="AE44" s="1036" t="s">
        <v>357</v>
      </c>
      <c r="AF44" s="1036"/>
      <c r="AG44" s="1036"/>
      <c r="AH44" s="1036"/>
      <c r="AI44" s="1036" t="s">
        <v>363</v>
      </c>
      <c r="AJ44" s="1036"/>
      <c r="AK44" s="1036"/>
      <c r="AL44" s="1036"/>
      <c r="AM44" s="1036" t="s">
        <v>472</v>
      </c>
      <c r="AN44" s="1036"/>
      <c r="AO44" s="1036"/>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7"/>
      <c r="Z45" s="1028"/>
      <c r="AA45" s="1029"/>
      <c r="AB45" s="1033"/>
      <c r="AC45" s="1034"/>
      <c r="AD45" s="1035"/>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3"/>
      <c r="I46" s="1003"/>
      <c r="J46" s="1003"/>
      <c r="K46" s="1003"/>
      <c r="L46" s="1003"/>
      <c r="M46" s="1003"/>
      <c r="N46" s="1003"/>
      <c r="O46" s="1004"/>
      <c r="P46" s="98"/>
      <c r="Q46" s="1011"/>
      <c r="R46" s="1011"/>
      <c r="S46" s="1011"/>
      <c r="T46" s="1011"/>
      <c r="U46" s="1011"/>
      <c r="V46" s="1011"/>
      <c r="W46" s="1011"/>
      <c r="X46" s="1012"/>
      <c r="Y46" s="1021" t="s">
        <v>12</v>
      </c>
      <c r="Z46" s="1022"/>
      <c r="AA46" s="1023"/>
      <c r="AB46" s="457"/>
      <c r="AC46" s="1025"/>
      <c r="AD46" s="1025"/>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5"/>
      <c r="H47" s="1006"/>
      <c r="I47" s="1006"/>
      <c r="J47" s="1006"/>
      <c r="K47" s="1006"/>
      <c r="L47" s="1006"/>
      <c r="M47" s="1006"/>
      <c r="N47" s="1006"/>
      <c r="O47" s="1007"/>
      <c r="P47" s="1013"/>
      <c r="Q47" s="1013"/>
      <c r="R47" s="1013"/>
      <c r="S47" s="1013"/>
      <c r="T47" s="1013"/>
      <c r="U47" s="1013"/>
      <c r="V47" s="1013"/>
      <c r="W47" s="1013"/>
      <c r="X47" s="1014"/>
      <c r="Y47" s="411" t="s">
        <v>54</v>
      </c>
      <c r="Z47" s="1018"/>
      <c r="AA47" s="1019"/>
      <c r="AB47" s="519"/>
      <c r="AC47" s="1024"/>
      <c r="AD47" s="1024"/>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8"/>
      <c r="H48" s="1009"/>
      <c r="I48" s="1009"/>
      <c r="J48" s="1009"/>
      <c r="K48" s="1009"/>
      <c r="L48" s="1009"/>
      <c r="M48" s="1009"/>
      <c r="N48" s="1009"/>
      <c r="O48" s="1010"/>
      <c r="P48" s="1015"/>
      <c r="Q48" s="1015"/>
      <c r="R48" s="1015"/>
      <c r="S48" s="1015"/>
      <c r="T48" s="1015"/>
      <c r="U48" s="1015"/>
      <c r="V48" s="1015"/>
      <c r="W48" s="1015"/>
      <c r="X48" s="1016"/>
      <c r="Y48" s="1017" t="s">
        <v>13</v>
      </c>
      <c r="Z48" s="1018"/>
      <c r="AA48" s="1019"/>
      <c r="AB48" s="594" t="s">
        <v>301</v>
      </c>
      <c r="AC48" s="1020"/>
      <c r="AD48" s="1020"/>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6"/>
      <c r="Z51" s="829"/>
      <c r="AA51" s="830"/>
      <c r="AB51" s="553" t="s">
        <v>11</v>
      </c>
      <c r="AC51" s="1031"/>
      <c r="AD51" s="1032"/>
      <c r="AE51" s="1036" t="s">
        <v>357</v>
      </c>
      <c r="AF51" s="1036"/>
      <c r="AG51" s="1036"/>
      <c r="AH51" s="1036"/>
      <c r="AI51" s="1036" t="s">
        <v>363</v>
      </c>
      <c r="AJ51" s="1036"/>
      <c r="AK51" s="1036"/>
      <c r="AL51" s="1036"/>
      <c r="AM51" s="1036" t="s">
        <v>472</v>
      </c>
      <c r="AN51" s="1036"/>
      <c r="AO51" s="1036"/>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7"/>
      <c r="Z52" s="1028"/>
      <c r="AA52" s="1029"/>
      <c r="AB52" s="1033"/>
      <c r="AC52" s="1034"/>
      <c r="AD52" s="1035"/>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3"/>
      <c r="I53" s="1003"/>
      <c r="J53" s="1003"/>
      <c r="K53" s="1003"/>
      <c r="L53" s="1003"/>
      <c r="M53" s="1003"/>
      <c r="N53" s="1003"/>
      <c r="O53" s="1004"/>
      <c r="P53" s="98"/>
      <c r="Q53" s="1011"/>
      <c r="R53" s="1011"/>
      <c r="S53" s="1011"/>
      <c r="T53" s="1011"/>
      <c r="U53" s="1011"/>
      <c r="V53" s="1011"/>
      <c r="W53" s="1011"/>
      <c r="X53" s="1012"/>
      <c r="Y53" s="1021" t="s">
        <v>12</v>
      </c>
      <c r="Z53" s="1022"/>
      <c r="AA53" s="1023"/>
      <c r="AB53" s="457"/>
      <c r="AC53" s="1025"/>
      <c r="AD53" s="1025"/>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5"/>
      <c r="H54" s="1006"/>
      <c r="I54" s="1006"/>
      <c r="J54" s="1006"/>
      <c r="K54" s="1006"/>
      <c r="L54" s="1006"/>
      <c r="M54" s="1006"/>
      <c r="N54" s="1006"/>
      <c r="O54" s="1007"/>
      <c r="P54" s="1013"/>
      <c r="Q54" s="1013"/>
      <c r="R54" s="1013"/>
      <c r="S54" s="1013"/>
      <c r="T54" s="1013"/>
      <c r="U54" s="1013"/>
      <c r="V54" s="1013"/>
      <c r="W54" s="1013"/>
      <c r="X54" s="1014"/>
      <c r="Y54" s="411" t="s">
        <v>54</v>
      </c>
      <c r="Z54" s="1018"/>
      <c r="AA54" s="1019"/>
      <c r="AB54" s="519"/>
      <c r="AC54" s="1024"/>
      <c r="AD54" s="1024"/>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8"/>
      <c r="H55" s="1009"/>
      <c r="I55" s="1009"/>
      <c r="J55" s="1009"/>
      <c r="K55" s="1009"/>
      <c r="L55" s="1009"/>
      <c r="M55" s="1009"/>
      <c r="N55" s="1009"/>
      <c r="O55" s="1010"/>
      <c r="P55" s="1015"/>
      <c r="Q55" s="1015"/>
      <c r="R55" s="1015"/>
      <c r="S55" s="1015"/>
      <c r="T55" s="1015"/>
      <c r="U55" s="1015"/>
      <c r="V55" s="1015"/>
      <c r="W55" s="1015"/>
      <c r="X55" s="1016"/>
      <c r="Y55" s="1017" t="s">
        <v>13</v>
      </c>
      <c r="Z55" s="1018"/>
      <c r="AA55" s="1019"/>
      <c r="AB55" s="594" t="s">
        <v>301</v>
      </c>
      <c r="AC55" s="1020"/>
      <c r="AD55" s="1020"/>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6"/>
      <c r="Z58" s="829"/>
      <c r="AA58" s="830"/>
      <c r="AB58" s="1030" t="s">
        <v>11</v>
      </c>
      <c r="AC58" s="1031"/>
      <c r="AD58" s="1032"/>
      <c r="AE58" s="1036" t="s">
        <v>357</v>
      </c>
      <c r="AF58" s="1036"/>
      <c r="AG58" s="1036"/>
      <c r="AH58" s="1036"/>
      <c r="AI58" s="1036" t="s">
        <v>363</v>
      </c>
      <c r="AJ58" s="1036"/>
      <c r="AK58" s="1036"/>
      <c r="AL58" s="1036"/>
      <c r="AM58" s="1036" t="s">
        <v>472</v>
      </c>
      <c r="AN58" s="1036"/>
      <c r="AO58" s="1036"/>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7"/>
      <c r="Z59" s="1028"/>
      <c r="AA59" s="1029"/>
      <c r="AB59" s="1033"/>
      <c r="AC59" s="1034"/>
      <c r="AD59" s="1035"/>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3"/>
      <c r="I60" s="1003"/>
      <c r="J60" s="1003"/>
      <c r="K60" s="1003"/>
      <c r="L60" s="1003"/>
      <c r="M60" s="1003"/>
      <c r="N60" s="1003"/>
      <c r="O60" s="1004"/>
      <c r="P60" s="98"/>
      <c r="Q60" s="1011"/>
      <c r="R60" s="1011"/>
      <c r="S60" s="1011"/>
      <c r="T60" s="1011"/>
      <c r="U60" s="1011"/>
      <c r="V60" s="1011"/>
      <c r="W60" s="1011"/>
      <c r="X60" s="1012"/>
      <c r="Y60" s="1021" t="s">
        <v>12</v>
      </c>
      <c r="Z60" s="1022"/>
      <c r="AA60" s="1023"/>
      <c r="AB60" s="457"/>
      <c r="AC60" s="1025"/>
      <c r="AD60" s="1025"/>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5"/>
      <c r="H61" s="1006"/>
      <c r="I61" s="1006"/>
      <c r="J61" s="1006"/>
      <c r="K61" s="1006"/>
      <c r="L61" s="1006"/>
      <c r="M61" s="1006"/>
      <c r="N61" s="1006"/>
      <c r="O61" s="1007"/>
      <c r="P61" s="1013"/>
      <c r="Q61" s="1013"/>
      <c r="R61" s="1013"/>
      <c r="S61" s="1013"/>
      <c r="T61" s="1013"/>
      <c r="U61" s="1013"/>
      <c r="V61" s="1013"/>
      <c r="W61" s="1013"/>
      <c r="X61" s="1014"/>
      <c r="Y61" s="411" t="s">
        <v>54</v>
      </c>
      <c r="Z61" s="1018"/>
      <c r="AA61" s="1019"/>
      <c r="AB61" s="519"/>
      <c r="AC61" s="1024"/>
      <c r="AD61" s="1024"/>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8"/>
      <c r="H62" s="1009"/>
      <c r="I62" s="1009"/>
      <c r="J62" s="1009"/>
      <c r="K62" s="1009"/>
      <c r="L62" s="1009"/>
      <c r="M62" s="1009"/>
      <c r="N62" s="1009"/>
      <c r="O62" s="1010"/>
      <c r="P62" s="1015"/>
      <c r="Q62" s="1015"/>
      <c r="R62" s="1015"/>
      <c r="S62" s="1015"/>
      <c r="T62" s="1015"/>
      <c r="U62" s="1015"/>
      <c r="V62" s="1015"/>
      <c r="W62" s="1015"/>
      <c r="X62" s="1016"/>
      <c r="Y62" s="1017" t="s">
        <v>13</v>
      </c>
      <c r="Z62" s="1018"/>
      <c r="AA62" s="1019"/>
      <c r="AB62" s="594" t="s">
        <v>301</v>
      </c>
      <c r="AC62" s="1020"/>
      <c r="AD62" s="1020"/>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6"/>
      <c r="Z65" s="829"/>
      <c r="AA65" s="830"/>
      <c r="AB65" s="1030" t="s">
        <v>11</v>
      </c>
      <c r="AC65" s="1031"/>
      <c r="AD65" s="1032"/>
      <c r="AE65" s="1036" t="s">
        <v>357</v>
      </c>
      <c r="AF65" s="1036"/>
      <c r="AG65" s="1036"/>
      <c r="AH65" s="1036"/>
      <c r="AI65" s="1036" t="s">
        <v>363</v>
      </c>
      <c r="AJ65" s="1036"/>
      <c r="AK65" s="1036"/>
      <c r="AL65" s="1036"/>
      <c r="AM65" s="1036" t="s">
        <v>472</v>
      </c>
      <c r="AN65" s="1036"/>
      <c r="AO65" s="1036"/>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7"/>
      <c r="Z66" s="1028"/>
      <c r="AA66" s="1029"/>
      <c r="AB66" s="1033"/>
      <c r="AC66" s="1034"/>
      <c r="AD66" s="1035"/>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3"/>
      <c r="I67" s="1003"/>
      <c r="J67" s="1003"/>
      <c r="K67" s="1003"/>
      <c r="L67" s="1003"/>
      <c r="M67" s="1003"/>
      <c r="N67" s="1003"/>
      <c r="O67" s="1004"/>
      <c r="P67" s="98"/>
      <c r="Q67" s="1011"/>
      <c r="R67" s="1011"/>
      <c r="S67" s="1011"/>
      <c r="T67" s="1011"/>
      <c r="U67" s="1011"/>
      <c r="V67" s="1011"/>
      <c r="W67" s="1011"/>
      <c r="X67" s="1012"/>
      <c r="Y67" s="1021" t="s">
        <v>12</v>
      </c>
      <c r="Z67" s="1022"/>
      <c r="AA67" s="1023"/>
      <c r="AB67" s="457"/>
      <c r="AC67" s="1025"/>
      <c r="AD67" s="1025"/>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5"/>
      <c r="H68" s="1006"/>
      <c r="I68" s="1006"/>
      <c r="J68" s="1006"/>
      <c r="K68" s="1006"/>
      <c r="L68" s="1006"/>
      <c r="M68" s="1006"/>
      <c r="N68" s="1006"/>
      <c r="O68" s="1007"/>
      <c r="P68" s="1013"/>
      <c r="Q68" s="1013"/>
      <c r="R68" s="1013"/>
      <c r="S68" s="1013"/>
      <c r="T68" s="1013"/>
      <c r="U68" s="1013"/>
      <c r="V68" s="1013"/>
      <c r="W68" s="1013"/>
      <c r="X68" s="1014"/>
      <c r="Y68" s="411" t="s">
        <v>54</v>
      </c>
      <c r="Z68" s="1018"/>
      <c r="AA68" s="1019"/>
      <c r="AB68" s="519"/>
      <c r="AC68" s="1024"/>
      <c r="AD68" s="1024"/>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8"/>
      <c r="H69" s="1009"/>
      <c r="I69" s="1009"/>
      <c r="J69" s="1009"/>
      <c r="K69" s="1009"/>
      <c r="L69" s="1009"/>
      <c r="M69" s="1009"/>
      <c r="N69" s="1009"/>
      <c r="O69" s="1010"/>
      <c r="P69" s="1015"/>
      <c r="Q69" s="1015"/>
      <c r="R69" s="1015"/>
      <c r="S69" s="1015"/>
      <c r="T69" s="1015"/>
      <c r="U69" s="1015"/>
      <c r="V69" s="1015"/>
      <c r="W69" s="1015"/>
      <c r="X69" s="1016"/>
      <c r="Y69" s="411" t="s">
        <v>13</v>
      </c>
      <c r="Z69" s="1018"/>
      <c r="AA69" s="1019"/>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0"/>
      <c r="H71" s="1001"/>
      <c r="I71" s="1001"/>
      <c r="J71" s="1001"/>
      <c r="K71" s="1001"/>
      <c r="L71" s="1001"/>
      <c r="M71" s="1001"/>
      <c r="N71" s="1001"/>
      <c r="O71" s="1001"/>
      <c r="P71" s="1001"/>
      <c r="Q71" s="1001"/>
      <c r="R71" s="1001"/>
      <c r="S71" s="1001"/>
      <c r="T71" s="1001"/>
      <c r="U71" s="1001"/>
      <c r="V71" s="1001"/>
      <c r="W71" s="1001"/>
      <c r="X71" s="1001"/>
      <c r="Y71" s="1001"/>
      <c r="Z71" s="1001"/>
      <c r="AA71" s="1001"/>
      <c r="AB71" s="1001"/>
      <c r="AC71" s="1001"/>
      <c r="AD71" s="1001"/>
      <c r="AE71" s="1001"/>
      <c r="AF71" s="1001"/>
      <c r="AG71" s="1001"/>
      <c r="AH71" s="1001"/>
      <c r="AI71" s="1001"/>
      <c r="AJ71" s="1001"/>
      <c r="AK71" s="1001"/>
      <c r="AL71" s="1001"/>
      <c r="AM71" s="1001"/>
      <c r="AN71" s="1001"/>
      <c r="AO71" s="1001"/>
      <c r="AP71" s="1001"/>
      <c r="AQ71" s="1001"/>
      <c r="AR71" s="1001"/>
      <c r="AS71" s="1001"/>
      <c r="AT71" s="1001"/>
      <c r="AU71" s="1001"/>
      <c r="AV71" s="1001"/>
      <c r="AW71" s="1001"/>
      <c r="AX71" s="100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5" t="s">
        <v>28</v>
      </c>
      <c r="B2" s="1056"/>
      <c r="C2" s="1056"/>
      <c r="D2" s="1056"/>
      <c r="E2" s="1056"/>
      <c r="F2" s="1057"/>
      <c r="G2" s="595" t="s">
        <v>513</v>
      </c>
      <c r="H2" s="596"/>
      <c r="I2" s="596"/>
      <c r="J2" s="596"/>
      <c r="K2" s="596"/>
      <c r="L2" s="596"/>
      <c r="M2" s="596"/>
      <c r="N2" s="596"/>
      <c r="O2" s="596"/>
      <c r="P2" s="596"/>
      <c r="Q2" s="596"/>
      <c r="R2" s="596"/>
      <c r="S2" s="596"/>
      <c r="T2" s="596"/>
      <c r="U2" s="596"/>
      <c r="V2" s="596"/>
      <c r="W2" s="596"/>
      <c r="X2" s="596"/>
      <c r="Y2" s="596"/>
      <c r="Z2" s="596"/>
      <c r="AA2" s="596"/>
      <c r="AB2" s="597"/>
      <c r="AC2" s="595" t="s">
        <v>515</v>
      </c>
      <c r="AD2" s="1058"/>
      <c r="AE2" s="1058"/>
      <c r="AF2" s="1058"/>
      <c r="AG2" s="1058"/>
      <c r="AH2" s="1058"/>
      <c r="AI2" s="1058"/>
      <c r="AJ2" s="1058"/>
      <c r="AK2" s="1058"/>
      <c r="AL2" s="1058"/>
      <c r="AM2" s="1058"/>
      <c r="AN2" s="1058"/>
      <c r="AO2" s="1058"/>
      <c r="AP2" s="1058"/>
      <c r="AQ2" s="1058"/>
      <c r="AR2" s="1058"/>
      <c r="AS2" s="1058"/>
      <c r="AT2" s="1058"/>
      <c r="AU2" s="1058"/>
      <c r="AV2" s="1058"/>
      <c r="AW2" s="1058"/>
      <c r="AX2" s="1059"/>
    </row>
    <row r="3" spans="1:50" ht="24.75" customHeight="1" x14ac:dyDescent="0.15">
      <c r="A3" s="1049"/>
      <c r="B3" s="1050"/>
      <c r="C3" s="1050"/>
      <c r="D3" s="1050"/>
      <c r="E3" s="1050"/>
      <c r="F3" s="1051"/>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9"/>
      <c r="B4" s="1050"/>
      <c r="C4" s="1050"/>
      <c r="D4" s="1050"/>
      <c r="E4" s="1050"/>
      <c r="F4" s="1051"/>
      <c r="G4" s="670"/>
      <c r="H4" s="671"/>
      <c r="I4" s="671"/>
      <c r="J4" s="671"/>
      <c r="K4" s="672"/>
      <c r="L4" s="664"/>
      <c r="M4" s="665"/>
      <c r="N4" s="665"/>
      <c r="O4" s="665"/>
      <c r="P4" s="665"/>
      <c r="Q4" s="665"/>
      <c r="R4" s="665"/>
      <c r="S4" s="665"/>
      <c r="T4" s="665"/>
      <c r="U4" s="665"/>
      <c r="V4" s="665"/>
      <c r="W4" s="665"/>
      <c r="X4" s="666"/>
      <c r="Y4" s="384"/>
      <c r="Z4" s="385"/>
      <c r="AA4" s="385"/>
      <c r="AB4" s="805"/>
      <c r="AC4" s="670"/>
      <c r="AD4" s="671"/>
      <c r="AE4" s="671"/>
      <c r="AF4" s="671"/>
      <c r="AG4" s="672"/>
      <c r="AH4" s="664"/>
      <c r="AI4" s="665"/>
      <c r="AJ4" s="665"/>
      <c r="AK4" s="665"/>
      <c r="AL4" s="665"/>
      <c r="AM4" s="665"/>
      <c r="AN4" s="665"/>
      <c r="AO4" s="665"/>
      <c r="AP4" s="665"/>
      <c r="AQ4" s="665"/>
      <c r="AR4" s="665"/>
      <c r="AS4" s="665"/>
      <c r="AT4" s="666"/>
      <c r="AU4" s="384"/>
      <c r="AV4" s="385"/>
      <c r="AW4" s="385"/>
      <c r="AX4" s="386"/>
    </row>
    <row r="5" spans="1:50" ht="24.75" customHeight="1" x14ac:dyDescent="0.15">
      <c r="A5" s="1049"/>
      <c r="B5" s="1050"/>
      <c r="C5" s="1050"/>
      <c r="D5" s="1050"/>
      <c r="E5" s="1050"/>
      <c r="F5" s="1051"/>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9"/>
      <c r="B6" s="1050"/>
      <c r="C6" s="1050"/>
      <c r="D6" s="1050"/>
      <c r="E6" s="1050"/>
      <c r="F6" s="1051"/>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9"/>
      <c r="B7" s="1050"/>
      <c r="C7" s="1050"/>
      <c r="D7" s="1050"/>
      <c r="E7" s="1050"/>
      <c r="F7" s="1051"/>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9"/>
      <c r="B8" s="1050"/>
      <c r="C8" s="1050"/>
      <c r="D8" s="1050"/>
      <c r="E8" s="1050"/>
      <c r="F8" s="1051"/>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9"/>
      <c r="B9" s="1050"/>
      <c r="C9" s="1050"/>
      <c r="D9" s="1050"/>
      <c r="E9" s="1050"/>
      <c r="F9" s="1051"/>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9"/>
      <c r="B10" s="1050"/>
      <c r="C10" s="1050"/>
      <c r="D10" s="1050"/>
      <c r="E10" s="1050"/>
      <c r="F10" s="1051"/>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9"/>
      <c r="B11" s="1050"/>
      <c r="C11" s="1050"/>
      <c r="D11" s="1050"/>
      <c r="E11" s="1050"/>
      <c r="F11" s="1051"/>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9"/>
      <c r="B12" s="1050"/>
      <c r="C12" s="1050"/>
      <c r="D12" s="1050"/>
      <c r="E12" s="1050"/>
      <c r="F12" s="1051"/>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9"/>
      <c r="B13" s="1050"/>
      <c r="C13" s="1050"/>
      <c r="D13" s="1050"/>
      <c r="E13" s="1050"/>
      <c r="F13" s="1051"/>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9"/>
      <c r="B14" s="1050"/>
      <c r="C14" s="1050"/>
      <c r="D14" s="1050"/>
      <c r="E14" s="1050"/>
      <c r="F14" s="1051"/>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9"/>
      <c r="B15" s="1050"/>
      <c r="C15" s="1050"/>
      <c r="D15" s="1050"/>
      <c r="E15" s="1050"/>
      <c r="F15" s="1051"/>
      <c r="G15" s="595" t="s">
        <v>402</v>
      </c>
      <c r="H15" s="596"/>
      <c r="I15" s="596"/>
      <c r="J15" s="596"/>
      <c r="K15" s="596"/>
      <c r="L15" s="596"/>
      <c r="M15" s="596"/>
      <c r="N15" s="596"/>
      <c r="O15" s="596"/>
      <c r="P15" s="596"/>
      <c r="Q15" s="596"/>
      <c r="R15" s="596"/>
      <c r="S15" s="596"/>
      <c r="T15" s="596"/>
      <c r="U15" s="596"/>
      <c r="V15" s="596"/>
      <c r="W15" s="596"/>
      <c r="X15" s="596"/>
      <c r="Y15" s="596"/>
      <c r="Z15" s="596"/>
      <c r="AA15" s="596"/>
      <c r="AB15" s="597"/>
      <c r="AC15" s="595" t="s">
        <v>403</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9"/>
      <c r="B16" s="1050"/>
      <c r="C16" s="1050"/>
      <c r="D16" s="1050"/>
      <c r="E16" s="1050"/>
      <c r="F16" s="1051"/>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9"/>
      <c r="B17" s="1050"/>
      <c r="C17" s="1050"/>
      <c r="D17" s="1050"/>
      <c r="E17" s="1050"/>
      <c r="F17" s="1051"/>
      <c r="G17" s="670"/>
      <c r="H17" s="671"/>
      <c r="I17" s="671"/>
      <c r="J17" s="671"/>
      <c r="K17" s="672"/>
      <c r="L17" s="664"/>
      <c r="M17" s="665"/>
      <c r="N17" s="665"/>
      <c r="O17" s="665"/>
      <c r="P17" s="665"/>
      <c r="Q17" s="665"/>
      <c r="R17" s="665"/>
      <c r="S17" s="665"/>
      <c r="T17" s="665"/>
      <c r="U17" s="665"/>
      <c r="V17" s="665"/>
      <c r="W17" s="665"/>
      <c r="X17" s="666"/>
      <c r="Y17" s="384"/>
      <c r="Z17" s="385"/>
      <c r="AA17" s="385"/>
      <c r="AB17" s="805"/>
      <c r="AC17" s="670"/>
      <c r="AD17" s="671"/>
      <c r="AE17" s="671"/>
      <c r="AF17" s="671"/>
      <c r="AG17" s="672"/>
      <c r="AH17" s="664"/>
      <c r="AI17" s="665"/>
      <c r="AJ17" s="665"/>
      <c r="AK17" s="665"/>
      <c r="AL17" s="665"/>
      <c r="AM17" s="665"/>
      <c r="AN17" s="665"/>
      <c r="AO17" s="665"/>
      <c r="AP17" s="665"/>
      <c r="AQ17" s="665"/>
      <c r="AR17" s="665"/>
      <c r="AS17" s="665"/>
      <c r="AT17" s="666"/>
      <c r="AU17" s="384"/>
      <c r="AV17" s="385"/>
      <c r="AW17" s="385"/>
      <c r="AX17" s="386"/>
    </row>
    <row r="18" spans="1:50" ht="24.75" customHeight="1" x14ac:dyDescent="0.15">
      <c r="A18" s="1049"/>
      <c r="B18" s="1050"/>
      <c r="C18" s="1050"/>
      <c r="D18" s="1050"/>
      <c r="E18" s="1050"/>
      <c r="F18" s="1051"/>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9"/>
      <c r="B19" s="1050"/>
      <c r="C19" s="1050"/>
      <c r="D19" s="1050"/>
      <c r="E19" s="1050"/>
      <c r="F19" s="1051"/>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9"/>
      <c r="B20" s="1050"/>
      <c r="C20" s="1050"/>
      <c r="D20" s="1050"/>
      <c r="E20" s="1050"/>
      <c r="F20" s="1051"/>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9"/>
      <c r="B21" s="1050"/>
      <c r="C21" s="1050"/>
      <c r="D21" s="1050"/>
      <c r="E21" s="1050"/>
      <c r="F21" s="1051"/>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9"/>
      <c r="B22" s="1050"/>
      <c r="C22" s="1050"/>
      <c r="D22" s="1050"/>
      <c r="E22" s="1050"/>
      <c r="F22" s="1051"/>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9"/>
      <c r="B23" s="1050"/>
      <c r="C23" s="1050"/>
      <c r="D23" s="1050"/>
      <c r="E23" s="1050"/>
      <c r="F23" s="1051"/>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9"/>
      <c r="B24" s="1050"/>
      <c r="C24" s="1050"/>
      <c r="D24" s="1050"/>
      <c r="E24" s="1050"/>
      <c r="F24" s="1051"/>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9"/>
      <c r="B25" s="1050"/>
      <c r="C25" s="1050"/>
      <c r="D25" s="1050"/>
      <c r="E25" s="1050"/>
      <c r="F25" s="1051"/>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9"/>
      <c r="B26" s="1050"/>
      <c r="C26" s="1050"/>
      <c r="D26" s="1050"/>
      <c r="E26" s="1050"/>
      <c r="F26" s="1051"/>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9"/>
      <c r="B27" s="1050"/>
      <c r="C27" s="1050"/>
      <c r="D27" s="1050"/>
      <c r="E27" s="1050"/>
      <c r="F27" s="1051"/>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9"/>
      <c r="B28" s="1050"/>
      <c r="C28" s="1050"/>
      <c r="D28" s="1050"/>
      <c r="E28" s="1050"/>
      <c r="F28" s="1051"/>
      <c r="G28" s="595" t="s">
        <v>401</v>
      </c>
      <c r="H28" s="596"/>
      <c r="I28" s="596"/>
      <c r="J28" s="596"/>
      <c r="K28" s="596"/>
      <c r="L28" s="596"/>
      <c r="M28" s="596"/>
      <c r="N28" s="596"/>
      <c r="O28" s="596"/>
      <c r="P28" s="596"/>
      <c r="Q28" s="596"/>
      <c r="R28" s="596"/>
      <c r="S28" s="596"/>
      <c r="T28" s="596"/>
      <c r="U28" s="596"/>
      <c r="V28" s="596"/>
      <c r="W28" s="596"/>
      <c r="X28" s="596"/>
      <c r="Y28" s="596"/>
      <c r="Z28" s="596"/>
      <c r="AA28" s="596"/>
      <c r="AB28" s="597"/>
      <c r="AC28" s="595" t="s">
        <v>404</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9"/>
      <c r="B29" s="1050"/>
      <c r="C29" s="1050"/>
      <c r="D29" s="1050"/>
      <c r="E29" s="1050"/>
      <c r="F29" s="1051"/>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9"/>
      <c r="B30" s="1050"/>
      <c r="C30" s="1050"/>
      <c r="D30" s="1050"/>
      <c r="E30" s="1050"/>
      <c r="F30" s="1051"/>
      <c r="G30" s="670"/>
      <c r="H30" s="671"/>
      <c r="I30" s="671"/>
      <c r="J30" s="671"/>
      <c r="K30" s="672"/>
      <c r="L30" s="664"/>
      <c r="M30" s="665"/>
      <c r="N30" s="665"/>
      <c r="O30" s="665"/>
      <c r="P30" s="665"/>
      <c r="Q30" s="665"/>
      <c r="R30" s="665"/>
      <c r="S30" s="665"/>
      <c r="T30" s="665"/>
      <c r="U30" s="665"/>
      <c r="V30" s="665"/>
      <c r="W30" s="665"/>
      <c r="X30" s="666"/>
      <c r="Y30" s="384"/>
      <c r="Z30" s="385"/>
      <c r="AA30" s="385"/>
      <c r="AB30" s="805"/>
      <c r="AC30" s="670"/>
      <c r="AD30" s="671"/>
      <c r="AE30" s="671"/>
      <c r="AF30" s="671"/>
      <c r="AG30" s="672"/>
      <c r="AH30" s="664"/>
      <c r="AI30" s="665"/>
      <c r="AJ30" s="665"/>
      <c r="AK30" s="665"/>
      <c r="AL30" s="665"/>
      <c r="AM30" s="665"/>
      <c r="AN30" s="665"/>
      <c r="AO30" s="665"/>
      <c r="AP30" s="665"/>
      <c r="AQ30" s="665"/>
      <c r="AR30" s="665"/>
      <c r="AS30" s="665"/>
      <c r="AT30" s="666"/>
      <c r="AU30" s="384"/>
      <c r="AV30" s="385"/>
      <c r="AW30" s="385"/>
      <c r="AX30" s="386"/>
    </row>
    <row r="31" spans="1:50" ht="24.75" customHeight="1" x14ac:dyDescent="0.15">
      <c r="A31" s="1049"/>
      <c r="B31" s="1050"/>
      <c r="C31" s="1050"/>
      <c r="D31" s="1050"/>
      <c r="E31" s="1050"/>
      <c r="F31" s="1051"/>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9"/>
      <c r="B32" s="1050"/>
      <c r="C32" s="1050"/>
      <c r="D32" s="1050"/>
      <c r="E32" s="1050"/>
      <c r="F32" s="1051"/>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9"/>
      <c r="B33" s="1050"/>
      <c r="C33" s="1050"/>
      <c r="D33" s="1050"/>
      <c r="E33" s="1050"/>
      <c r="F33" s="1051"/>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9"/>
      <c r="B34" s="1050"/>
      <c r="C34" s="1050"/>
      <c r="D34" s="1050"/>
      <c r="E34" s="1050"/>
      <c r="F34" s="1051"/>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9"/>
      <c r="B35" s="1050"/>
      <c r="C35" s="1050"/>
      <c r="D35" s="1050"/>
      <c r="E35" s="1050"/>
      <c r="F35" s="1051"/>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9"/>
      <c r="B36" s="1050"/>
      <c r="C36" s="1050"/>
      <c r="D36" s="1050"/>
      <c r="E36" s="1050"/>
      <c r="F36" s="1051"/>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9"/>
      <c r="B37" s="1050"/>
      <c r="C37" s="1050"/>
      <c r="D37" s="1050"/>
      <c r="E37" s="1050"/>
      <c r="F37" s="1051"/>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9"/>
      <c r="B38" s="1050"/>
      <c r="C38" s="1050"/>
      <c r="D38" s="1050"/>
      <c r="E38" s="1050"/>
      <c r="F38" s="1051"/>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9"/>
      <c r="B39" s="1050"/>
      <c r="C39" s="1050"/>
      <c r="D39" s="1050"/>
      <c r="E39" s="1050"/>
      <c r="F39" s="1051"/>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9"/>
      <c r="B40" s="1050"/>
      <c r="C40" s="1050"/>
      <c r="D40" s="1050"/>
      <c r="E40" s="1050"/>
      <c r="F40" s="1051"/>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9"/>
      <c r="B41" s="1050"/>
      <c r="C41" s="1050"/>
      <c r="D41" s="1050"/>
      <c r="E41" s="1050"/>
      <c r="F41" s="1051"/>
      <c r="G41" s="595" t="s">
        <v>451</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9"/>
      <c r="B42" s="1050"/>
      <c r="C42" s="1050"/>
      <c r="D42" s="1050"/>
      <c r="E42" s="1050"/>
      <c r="F42" s="1051"/>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9"/>
      <c r="B43" s="1050"/>
      <c r="C43" s="1050"/>
      <c r="D43" s="1050"/>
      <c r="E43" s="1050"/>
      <c r="F43" s="1051"/>
      <c r="G43" s="670"/>
      <c r="H43" s="671"/>
      <c r="I43" s="671"/>
      <c r="J43" s="671"/>
      <c r="K43" s="672"/>
      <c r="L43" s="664"/>
      <c r="M43" s="665"/>
      <c r="N43" s="665"/>
      <c r="O43" s="665"/>
      <c r="P43" s="665"/>
      <c r="Q43" s="665"/>
      <c r="R43" s="665"/>
      <c r="S43" s="665"/>
      <c r="T43" s="665"/>
      <c r="U43" s="665"/>
      <c r="V43" s="665"/>
      <c r="W43" s="665"/>
      <c r="X43" s="666"/>
      <c r="Y43" s="384"/>
      <c r="Z43" s="385"/>
      <c r="AA43" s="385"/>
      <c r="AB43" s="805"/>
      <c r="AC43" s="670"/>
      <c r="AD43" s="671"/>
      <c r="AE43" s="671"/>
      <c r="AF43" s="671"/>
      <c r="AG43" s="672"/>
      <c r="AH43" s="664"/>
      <c r="AI43" s="665"/>
      <c r="AJ43" s="665"/>
      <c r="AK43" s="665"/>
      <c r="AL43" s="665"/>
      <c r="AM43" s="665"/>
      <c r="AN43" s="665"/>
      <c r="AO43" s="665"/>
      <c r="AP43" s="665"/>
      <c r="AQ43" s="665"/>
      <c r="AR43" s="665"/>
      <c r="AS43" s="665"/>
      <c r="AT43" s="666"/>
      <c r="AU43" s="384"/>
      <c r="AV43" s="385"/>
      <c r="AW43" s="385"/>
      <c r="AX43" s="386"/>
    </row>
    <row r="44" spans="1:50" ht="24.75" customHeight="1" x14ac:dyDescent="0.15">
      <c r="A44" s="1049"/>
      <c r="B44" s="1050"/>
      <c r="C44" s="1050"/>
      <c r="D44" s="1050"/>
      <c r="E44" s="1050"/>
      <c r="F44" s="1051"/>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9"/>
      <c r="B45" s="1050"/>
      <c r="C45" s="1050"/>
      <c r="D45" s="1050"/>
      <c r="E45" s="1050"/>
      <c r="F45" s="1051"/>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9"/>
      <c r="B46" s="1050"/>
      <c r="C46" s="1050"/>
      <c r="D46" s="1050"/>
      <c r="E46" s="1050"/>
      <c r="F46" s="1051"/>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9"/>
      <c r="B47" s="1050"/>
      <c r="C47" s="1050"/>
      <c r="D47" s="1050"/>
      <c r="E47" s="1050"/>
      <c r="F47" s="1051"/>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9"/>
      <c r="B48" s="1050"/>
      <c r="C48" s="1050"/>
      <c r="D48" s="1050"/>
      <c r="E48" s="1050"/>
      <c r="F48" s="1051"/>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9"/>
      <c r="B49" s="1050"/>
      <c r="C49" s="1050"/>
      <c r="D49" s="1050"/>
      <c r="E49" s="1050"/>
      <c r="F49" s="1051"/>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9"/>
      <c r="B50" s="1050"/>
      <c r="C50" s="1050"/>
      <c r="D50" s="1050"/>
      <c r="E50" s="1050"/>
      <c r="F50" s="1051"/>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9"/>
      <c r="B51" s="1050"/>
      <c r="C51" s="1050"/>
      <c r="D51" s="1050"/>
      <c r="E51" s="1050"/>
      <c r="F51" s="1051"/>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9"/>
      <c r="B52" s="1050"/>
      <c r="C52" s="1050"/>
      <c r="D52" s="1050"/>
      <c r="E52" s="1050"/>
      <c r="F52" s="1051"/>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52"/>
      <c r="B53" s="1053"/>
      <c r="C53" s="1053"/>
      <c r="D53" s="1053"/>
      <c r="E53" s="1053"/>
      <c r="F53" s="1054"/>
      <c r="G53" s="1037" t="s">
        <v>20</v>
      </c>
      <c r="H53" s="1038"/>
      <c r="I53" s="1038"/>
      <c r="J53" s="1038"/>
      <c r="K53" s="1038"/>
      <c r="L53" s="1039"/>
      <c r="M53" s="1040"/>
      <c r="N53" s="1040"/>
      <c r="O53" s="1040"/>
      <c r="P53" s="1040"/>
      <c r="Q53" s="1040"/>
      <c r="R53" s="1040"/>
      <c r="S53" s="1040"/>
      <c r="T53" s="1040"/>
      <c r="U53" s="1040"/>
      <c r="V53" s="1040"/>
      <c r="W53" s="1040"/>
      <c r="X53" s="1041"/>
      <c r="Y53" s="1042">
        <f>SUM(Y43:AB52)</f>
        <v>0</v>
      </c>
      <c r="Z53" s="1043"/>
      <c r="AA53" s="1043"/>
      <c r="AB53" s="1044"/>
      <c r="AC53" s="1037" t="s">
        <v>20</v>
      </c>
      <c r="AD53" s="1038"/>
      <c r="AE53" s="1038"/>
      <c r="AF53" s="1038"/>
      <c r="AG53" s="1038"/>
      <c r="AH53" s="1039"/>
      <c r="AI53" s="1040"/>
      <c r="AJ53" s="1040"/>
      <c r="AK53" s="1040"/>
      <c r="AL53" s="1040"/>
      <c r="AM53" s="1040"/>
      <c r="AN53" s="1040"/>
      <c r="AO53" s="1040"/>
      <c r="AP53" s="1040"/>
      <c r="AQ53" s="1040"/>
      <c r="AR53" s="1040"/>
      <c r="AS53" s="1040"/>
      <c r="AT53" s="1041"/>
      <c r="AU53" s="1042">
        <f>SUM(AU43:AX52)</f>
        <v>0</v>
      </c>
      <c r="AV53" s="1043"/>
      <c r="AW53" s="1043"/>
      <c r="AX53" s="1045"/>
    </row>
    <row r="54" spans="1:50" s="39" customFormat="1" ht="24.75" customHeight="1" thickBot="1" x14ac:dyDescent="0.2"/>
    <row r="55" spans="1:50" ht="30" customHeight="1" x14ac:dyDescent="0.15">
      <c r="A55" s="1055" t="s">
        <v>28</v>
      </c>
      <c r="B55" s="1056"/>
      <c r="C55" s="1056"/>
      <c r="D55" s="1056"/>
      <c r="E55" s="1056"/>
      <c r="F55" s="1057"/>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405</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9"/>
      <c r="B56" s="1050"/>
      <c r="C56" s="1050"/>
      <c r="D56" s="1050"/>
      <c r="E56" s="1050"/>
      <c r="F56" s="1051"/>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9"/>
      <c r="B57" s="1050"/>
      <c r="C57" s="1050"/>
      <c r="D57" s="1050"/>
      <c r="E57" s="1050"/>
      <c r="F57" s="1051"/>
      <c r="G57" s="670"/>
      <c r="H57" s="671"/>
      <c r="I57" s="671"/>
      <c r="J57" s="671"/>
      <c r="K57" s="672"/>
      <c r="L57" s="664"/>
      <c r="M57" s="665"/>
      <c r="N57" s="665"/>
      <c r="O57" s="665"/>
      <c r="P57" s="665"/>
      <c r="Q57" s="665"/>
      <c r="R57" s="665"/>
      <c r="S57" s="665"/>
      <c r="T57" s="665"/>
      <c r="U57" s="665"/>
      <c r="V57" s="665"/>
      <c r="W57" s="665"/>
      <c r="X57" s="666"/>
      <c r="Y57" s="384"/>
      <c r="Z57" s="385"/>
      <c r="AA57" s="385"/>
      <c r="AB57" s="805"/>
      <c r="AC57" s="670"/>
      <c r="AD57" s="671"/>
      <c r="AE57" s="671"/>
      <c r="AF57" s="671"/>
      <c r="AG57" s="672"/>
      <c r="AH57" s="664"/>
      <c r="AI57" s="665"/>
      <c r="AJ57" s="665"/>
      <c r="AK57" s="665"/>
      <c r="AL57" s="665"/>
      <c r="AM57" s="665"/>
      <c r="AN57" s="665"/>
      <c r="AO57" s="665"/>
      <c r="AP57" s="665"/>
      <c r="AQ57" s="665"/>
      <c r="AR57" s="665"/>
      <c r="AS57" s="665"/>
      <c r="AT57" s="666"/>
      <c r="AU57" s="384"/>
      <c r="AV57" s="385"/>
      <c r="AW57" s="385"/>
      <c r="AX57" s="386"/>
    </row>
    <row r="58" spans="1:50" ht="24.75" customHeight="1" x14ac:dyDescent="0.15">
      <c r="A58" s="1049"/>
      <c r="B58" s="1050"/>
      <c r="C58" s="1050"/>
      <c r="D58" s="1050"/>
      <c r="E58" s="1050"/>
      <c r="F58" s="1051"/>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9"/>
      <c r="B59" s="1050"/>
      <c r="C59" s="1050"/>
      <c r="D59" s="1050"/>
      <c r="E59" s="1050"/>
      <c r="F59" s="1051"/>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9"/>
      <c r="B60" s="1050"/>
      <c r="C60" s="1050"/>
      <c r="D60" s="1050"/>
      <c r="E60" s="1050"/>
      <c r="F60" s="1051"/>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9"/>
      <c r="B61" s="1050"/>
      <c r="C61" s="1050"/>
      <c r="D61" s="1050"/>
      <c r="E61" s="1050"/>
      <c r="F61" s="1051"/>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9"/>
      <c r="B62" s="1050"/>
      <c r="C62" s="1050"/>
      <c r="D62" s="1050"/>
      <c r="E62" s="1050"/>
      <c r="F62" s="1051"/>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9"/>
      <c r="B63" s="1050"/>
      <c r="C63" s="1050"/>
      <c r="D63" s="1050"/>
      <c r="E63" s="1050"/>
      <c r="F63" s="1051"/>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9"/>
      <c r="B64" s="1050"/>
      <c r="C64" s="1050"/>
      <c r="D64" s="1050"/>
      <c r="E64" s="1050"/>
      <c r="F64" s="1051"/>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9"/>
      <c r="B65" s="1050"/>
      <c r="C65" s="1050"/>
      <c r="D65" s="1050"/>
      <c r="E65" s="1050"/>
      <c r="F65" s="1051"/>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9"/>
      <c r="B66" s="1050"/>
      <c r="C66" s="1050"/>
      <c r="D66" s="1050"/>
      <c r="E66" s="1050"/>
      <c r="F66" s="1051"/>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9"/>
      <c r="B67" s="1050"/>
      <c r="C67" s="1050"/>
      <c r="D67" s="1050"/>
      <c r="E67" s="1050"/>
      <c r="F67" s="1051"/>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9"/>
      <c r="B68" s="1050"/>
      <c r="C68" s="1050"/>
      <c r="D68" s="1050"/>
      <c r="E68" s="1050"/>
      <c r="F68" s="1051"/>
      <c r="G68" s="595" t="s">
        <v>406</v>
      </c>
      <c r="H68" s="596"/>
      <c r="I68" s="596"/>
      <c r="J68" s="596"/>
      <c r="K68" s="596"/>
      <c r="L68" s="596"/>
      <c r="M68" s="596"/>
      <c r="N68" s="596"/>
      <c r="O68" s="596"/>
      <c r="P68" s="596"/>
      <c r="Q68" s="596"/>
      <c r="R68" s="596"/>
      <c r="S68" s="596"/>
      <c r="T68" s="596"/>
      <c r="U68" s="596"/>
      <c r="V68" s="596"/>
      <c r="W68" s="596"/>
      <c r="X68" s="596"/>
      <c r="Y68" s="596"/>
      <c r="Z68" s="596"/>
      <c r="AA68" s="596"/>
      <c r="AB68" s="597"/>
      <c r="AC68" s="595" t="s">
        <v>407</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9"/>
      <c r="B69" s="1050"/>
      <c r="C69" s="1050"/>
      <c r="D69" s="1050"/>
      <c r="E69" s="1050"/>
      <c r="F69" s="1051"/>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9"/>
      <c r="B70" s="1050"/>
      <c r="C70" s="1050"/>
      <c r="D70" s="1050"/>
      <c r="E70" s="1050"/>
      <c r="F70" s="1051"/>
      <c r="G70" s="670"/>
      <c r="H70" s="671"/>
      <c r="I70" s="671"/>
      <c r="J70" s="671"/>
      <c r="K70" s="672"/>
      <c r="L70" s="664"/>
      <c r="M70" s="665"/>
      <c r="N70" s="665"/>
      <c r="O70" s="665"/>
      <c r="P70" s="665"/>
      <c r="Q70" s="665"/>
      <c r="R70" s="665"/>
      <c r="S70" s="665"/>
      <c r="T70" s="665"/>
      <c r="U70" s="665"/>
      <c r="V70" s="665"/>
      <c r="W70" s="665"/>
      <c r="X70" s="666"/>
      <c r="Y70" s="384"/>
      <c r="Z70" s="385"/>
      <c r="AA70" s="385"/>
      <c r="AB70" s="805"/>
      <c r="AC70" s="670"/>
      <c r="AD70" s="671"/>
      <c r="AE70" s="671"/>
      <c r="AF70" s="671"/>
      <c r="AG70" s="672"/>
      <c r="AH70" s="664"/>
      <c r="AI70" s="665"/>
      <c r="AJ70" s="665"/>
      <c r="AK70" s="665"/>
      <c r="AL70" s="665"/>
      <c r="AM70" s="665"/>
      <c r="AN70" s="665"/>
      <c r="AO70" s="665"/>
      <c r="AP70" s="665"/>
      <c r="AQ70" s="665"/>
      <c r="AR70" s="665"/>
      <c r="AS70" s="665"/>
      <c r="AT70" s="666"/>
      <c r="AU70" s="384"/>
      <c r="AV70" s="385"/>
      <c r="AW70" s="385"/>
      <c r="AX70" s="386"/>
    </row>
    <row r="71" spans="1:50" ht="24.75" customHeight="1" x14ac:dyDescent="0.15">
      <c r="A71" s="1049"/>
      <c r="B71" s="1050"/>
      <c r="C71" s="1050"/>
      <c r="D71" s="1050"/>
      <c r="E71" s="1050"/>
      <c r="F71" s="1051"/>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9"/>
      <c r="B72" s="1050"/>
      <c r="C72" s="1050"/>
      <c r="D72" s="1050"/>
      <c r="E72" s="1050"/>
      <c r="F72" s="1051"/>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9"/>
      <c r="B73" s="1050"/>
      <c r="C73" s="1050"/>
      <c r="D73" s="1050"/>
      <c r="E73" s="1050"/>
      <c r="F73" s="1051"/>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9"/>
      <c r="B74" s="1050"/>
      <c r="C74" s="1050"/>
      <c r="D74" s="1050"/>
      <c r="E74" s="1050"/>
      <c r="F74" s="1051"/>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9"/>
      <c r="B75" s="1050"/>
      <c r="C75" s="1050"/>
      <c r="D75" s="1050"/>
      <c r="E75" s="1050"/>
      <c r="F75" s="1051"/>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9"/>
      <c r="B76" s="1050"/>
      <c r="C76" s="1050"/>
      <c r="D76" s="1050"/>
      <c r="E76" s="1050"/>
      <c r="F76" s="1051"/>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9"/>
      <c r="B77" s="1050"/>
      <c r="C77" s="1050"/>
      <c r="D77" s="1050"/>
      <c r="E77" s="1050"/>
      <c r="F77" s="1051"/>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9"/>
      <c r="B78" s="1050"/>
      <c r="C78" s="1050"/>
      <c r="D78" s="1050"/>
      <c r="E78" s="1050"/>
      <c r="F78" s="1051"/>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9"/>
      <c r="B79" s="1050"/>
      <c r="C79" s="1050"/>
      <c r="D79" s="1050"/>
      <c r="E79" s="1050"/>
      <c r="F79" s="1051"/>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9"/>
      <c r="B80" s="1050"/>
      <c r="C80" s="1050"/>
      <c r="D80" s="1050"/>
      <c r="E80" s="1050"/>
      <c r="F80" s="1051"/>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9"/>
      <c r="B81" s="1050"/>
      <c r="C81" s="1050"/>
      <c r="D81" s="1050"/>
      <c r="E81" s="1050"/>
      <c r="F81" s="1051"/>
      <c r="G81" s="595" t="s">
        <v>408</v>
      </c>
      <c r="H81" s="596"/>
      <c r="I81" s="596"/>
      <c r="J81" s="596"/>
      <c r="K81" s="596"/>
      <c r="L81" s="596"/>
      <c r="M81" s="596"/>
      <c r="N81" s="596"/>
      <c r="O81" s="596"/>
      <c r="P81" s="596"/>
      <c r="Q81" s="596"/>
      <c r="R81" s="596"/>
      <c r="S81" s="596"/>
      <c r="T81" s="596"/>
      <c r="U81" s="596"/>
      <c r="V81" s="596"/>
      <c r="W81" s="596"/>
      <c r="X81" s="596"/>
      <c r="Y81" s="596"/>
      <c r="Z81" s="596"/>
      <c r="AA81" s="596"/>
      <c r="AB81" s="597"/>
      <c r="AC81" s="595" t="s">
        <v>409</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9"/>
      <c r="B82" s="1050"/>
      <c r="C82" s="1050"/>
      <c r="D82" s="1050"/>
      <c r="E82" s="1050"/>
      <c r="F82" s="1051"/>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9"/>
      <c r="B83" s="1050"/>
      <c r="C83" s="1050"/>
      <c r="D83" s="1050"/>
      <c r="E83" s="1050"/>
      <c r="F83" s="1051"/>
      <c r="G83" s="670"/>
      <c r="H83" s="671"/>
      <c r="I83" s="671"/>
      <c r="J83" s="671"/>
      <c r="K83" s="672"/>
      <c r="L83" s="664"/>
      <c r="M83" s="665"/>
      <c r="N83" s="665"/>
      <c r="O83" s="665"/>
      <c r="P83" s="665"/>
      <c r="Q83" s="665"/>
      <c r="R83" s="665"/>
      <c r="S83" s="665"/>
      <c r="T83" s="665"/>
      <c r="U83" s="665"/>
      <c r="V83" s="665"/>
      <c r="W83" s="665"/>
      <c r="X83" s="666"/>
      <c r="Y83" s="384"/>
      <c r="Z83" s="385"/>
      <c r="AA83" s="385"/>
      <c r="AB83" s="805"/>
      <c r="AC83" s="670"/>
      <c r="AD83" s="671"/>
      <c r="AE83" s="671"/>
      <c r="AF83" s="671"/>
      <c r="AG83" s="672"/>
      <c r="AH83" s="664"/>
      <c r="AI83" s="665"/>
      <c r="AJ83" s="665"/>
      <c r="AK83" s="665"/>
      <c r="AL83" s="665"/>
      <c r="AM83" s="665"/>
      <c r="AN83" s="665"/>
      <c r="AO83" s="665"/>
      <c r="AP83" s="665"/>
      <c r="AQ83" s="665"/>
      <c r="AR83" s="665"/>
      <c r="AS83" s="665"/>
      <c r="AT83" s="666"/>
      <c r="AU83" s="384"/>
      <c r="AV83" s="385"/>
      <c r="AW83" s="385"/>
      <c r="AX83" s="386"/>
    </row>
    <row r="84" spans="1:50" ht="24.75" customHeight="1" x14ac:dyDescent="0.15">
      <c r="A84" s="1049"/>
      <c r="B84" s="1050"/>
      <c r="C84" s="1050"/>
      <c r="D84" s="1050"/>
      <c r="E84" s="1050"/>
      <c r="F84" s="1051"/>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9"/>
      <c r="B85" s="1050"/>
      <c r="C85" s="1050"/>
      <c r="D85" s="1050"/>
      <c r="E85" s="1050"/>
      <c r="F85" s="1051"/>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9"/>
      <c r="B86" s="1050"/>
      <c r="C86" s="1050"/>
      <c r="D86" s="1050"/>
      <c r="E86" s="1050"/>
      <c r="F86" s="1051"/>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9"/>
      <c r="B87" s="1050"/>
      <c r="C87" s="1050"/>
      <c r="D87" s="1050"/>
      <c r="E87" s="1050"/>
      <c r="F87" s="1051"/>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9"/>
      <c r="B88" s="1050"/>
      <c r="C88" s="1050"/>
      <c r="D88" s="1050"/>
      <c r="E88" s="1050"/>
      <c r="F88" s="1051"/>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9"/>
      <c r="B89" s="1050"/>
      <c r="C89" s="1050"/>
      <c r="D89" s="1050"/>
      <c r="E89" s="1050"/>
      <c r="F89" s="1051"/>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9"/>
      <c r="B90" s="1050"/>
      <c r="C90" s="1050"/>
      <c r="D90" s="1050"/>
      <c r="E90" s="1050"/>
      <c r="F90" s="1051"/>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9"/>
      <c r="B91" s="1050"/>
      <c r="C91" s="1050"/>
      <c r="D91" s="1050"/>
      <c r="E91" s="1050"/>
      <c r="F91" s="1051"/>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9"/>
      <c r="B92" s="1050"/>
      <c r="C92" s="1050"/>
      <c r="D92" s="1050"/>
      <c r="E92" s="1050"/>
      <c r="F92" s="1051"/>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9"/>
      <c r="B93" s="1050"/>
      <c r="C93" s="1050"/>
      <c r="D93" s="1050"/>
      <c r="E93" s="1050"/>
      <c r="F93" s="1051"/>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9"/>
      <c r="B94" s="1050"/>
      <c r="C94" s="1050"/>
      <c r="D94" s="1050"/>
      <c r="E94" s="1050"/>
      <c r="F94" s="1051"/>
      <c r="G94" s="595" t="s">
        <v>410</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9"/>
      <c r="B95" s="1050"/>
      <c r="C95" s="1050"/>
      <c r="D95" s="1050"/>
      <c r="E95" s="1050"/>
      <c r="F95" s="1051"/>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9"/>
      <c r="B96" s="1050"/>
      <c r="C96" s="1050"/>
      <c r="D96" s="1050"/>
      <c r="E96" s="1050"/>
      <c r="F96" s="1051"/>
      <c r="G96" s="670"/>
      <c r="H96" s="671"/>
      <c r="I96" s="671"/>
      <c r="J96" s="671"/>
      <c r="K96" s="672"/>
      <c r="L96" s="664"/>
      <c r="M96" s="665"/>
      <c r="N96" s="665"/>
      <c r="O96" s="665"/>
      <c r="P96" s="665"/>
      <c r="Q96" s="665"/>
      <c r="R96" s="665"/>
      <c r="S96" s="665"/>
      <c r="T96" s="665"/>
      <c r="U96" s="665"/>
      <c r="V96" s="665"/>
      <c r="W96" s="665"/>
      <c r="X96" s="666"/>
      <c r="Y96" s="384"/>
      <c r="Z96" s="385"/>
      <c r="AA96" s="385"/>
      <c r="AB96" s="805"/>
      <c r="AC96" s="670"/>
      <c r="AD96" s="671"/>
      <c r="AE96" s="671"/>
      <c r="AF96" s="671"/>
      <c r="AG96" s="672"/>
      <c r="AH96" s="664"/>
      <c r="AI96" s="665"/>
      <c r="AJ96" s="665"/>
      <c r="AK96" s="665"/>
      <c r="AL96" s="665"/>
      <c r="AM96" s="665"/>
      <c r="AN96" s="665"/>
      <c r="AO96" s="665"/>
      <c r="AP96" s="665"/>
      <c r="AQ96" s="665"/>
      <c r="AR96" s="665"/>
      <c r="AS96" s="665"/>
      <c r="AT96" s="666"/>
      <c r="AU96" s="384"/>
      <c r="AV96" s="385"/>
      <c r="AW96" s="385"/>
      <c r="AX96" s="386"/>
    </row>
    <row r="97" spans="1:50" ht="24.75" customHeight="1" x14ac:dyDescent="0.15">
      <c r="A97" s="1049"/>
      <c r="B97" s="1050"/>
      <c r="C97" s="1050"/>
      <c r="D97" s="1050"/>
      <c r="E97" s="1050"/>
      <c r="F97" s="1051"/>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9"/>
      <c r="B98" s="1050"/>
      <c r="C98" s="1050"/>
      <c r="D98" s="1050"/>
      <c r="E98" s="1050"/>
      <c r="F98" s="1051"/>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9"/>
      <c r="B99" s="1050"/>
      <c r="C99" s="1050"/>
      <c r="D99" s="1050"/>
      <c r="E99" s="1050"/>
      <c r="F99" s="1051"/>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9"/>
      <c r="B100" s="1050"/>
      <c r="C100" s="1050"/>
      <c r="D100" s="1050"/>
      <c r="E100" s="1050"/>
      <c r="F100" s="1051"/>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9"/>
      <c r="B101" s="1050"/>
      <c r="C101" s="1050"/>
      <c r="D101" s="1050"/>
      <c r="E101" s="1050"/>
      <c r="F101" s="1051"/>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9"/>
      <c r="B102" s="1050"/>
      <c r="C102" s="1050"/>
      <c r="D102" s="1050"/>
      <c r="E102" s="1050"/>
      <c r="F102" s="1051"/>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9"/>
      <c r="B103" s="1050"/>
      <c r="C103" s="1050"/>
      <c r="D103" s="1050"/>
      <c r="E103" s="1050"/>
      <c r="F103" s="1051"/>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9"/>
      <c r="B104" s="1050"/>
      <c r="C104" s="1050"/>
      <c r="D104" s="1050"/>
      <c r="E104" s="1050"/>
      <c r="F104" s="1051"/>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9"/>
      <c r="B105" s="1050"/>
      <c r="C105" s="1050"/>
      <c r="D105" s="1050"/>
      <c r="E105" s="1050"/>
      <c r="F105" s="1051"/>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52"/>
      <c r="B106" s="1053"/>
      <c r="C106" s="1053"/>
      <c r="D106" s="1053"/>
      <c r="E106" s="1053"/>
      <c r="F106" s="1054"/>
      <c r="G106" s="1037" t="s">
        <v>20</v>
      </c>
      <c r="H106" s="1038"/>
      <c r="I106" s="1038"/>
      <c r="J106" s="1038"/>
      <c r="K106" s="1038"/>
      <c r="L106" s="1039"/>
      <c r="M106" s="1040"/>
      <c r="N106" s="1040"/>
      <c r="O106" s="1040"/>
      <c r="P106" s="1040"/>
      <c r="Q106" s="1040"/>
      <c r="R106" s="1040"/>
      <c r="S106" s="1040"/>
      <c r="T106" s="1040"/>
      <c r="U106" s="1040"/>
      <c r="V106" s="1040"/>
      <c r="W106" s="1040"/>
      <c r="X106" s="1041"/>
      <c r="Y106" s="1042">
        <f>SUM(Y96:AB105)</f>
        <v>0</v>
      </c>
      <c r="Z106" s="1043"/>
      <c r="AA106" s="1043"/>
      <c r="AB106" s="1044"/>
      <c r="AC106" s="1037" t="s">
        <v>20</v>
      </c>
      <c r="AD106" s="1038"/>
      <c r="AE106" s="1038"/>
      <c r="AF106" s="1038"/>
      <c r="AG106" s="1038"/>
      <c r="AH106" s="1039"/>
      <c r="AI106" s="1040"/>
      <c r="AJ106" s="1040"/>
      <c r="AK106" s="1040"/>
      <c r="AL106" s="1040"/>
      <c r="AM106" s="1040"/>
      <c r="AN106" s="1040"/>
      <c r="AO106" s="1040"/>
      <c r="AP106" s="1040"/>
      <c r="AQ106" s="1040"/>
      <c r="AR106" s="1040"/>
      <c r="AS106" s="1040"/>
      <c r="AT106" s="1041"/>
      <c r="AU106" s="1042">
        <f>SUM(AU96:AX105)</f>
        <v>0</v>
      </c>
      <c r="AV106" s="1043"/>
      <c r="AW106" s="1043"/>
      <c r="AX106" s="1045"/>
    </row>
    <row r="107" spans="1:50" s="39" customFormat="1" ht="24.75" customHeight="1" thickBot="1" x14ac:dyDescent="0.2"/>
    <row r="108" spans="1:50" ht="30" customHeight="1" x14ac:dyDescent="0.15">
      <c r="A108" s="1055" t="s">
        <v>28</v>
      </c>
      <c r="B108" s="1056"/>
      <c r="C108" s="1056"/>
      <c r="D108" s="1056"/>
      <c r="E108" s="1056"/>
      <c r="F108" s="1057"/>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411</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9"/>
      <c r="B109" s="1050"/>
      <c r="C109" s="1050"/>
      <c r="D109" s="1050"/>
      <c r="E109" s="1050"/>
      <c r="F109" s="1051"/>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9"/>
      <c r="B110" s="1050"/>
      <c r="C110" s="1050"/>
      <c r="D110" s="1050"/>
      <c r="E110" s="1050"/>
      <c r="F110" s="1051"/>
      <c r="G110" s="670"/>
      <c r="H110" s="671"/>
      <c r="I110" s="671"/>
      <c r="J110" s="671"/>
      <c r="K110" s="672"/>
      <c r="L110" s="664"/>
      <c r="M110" s="665"/>
      <c r="N110" s="665"/>
      <c r="O110" s="665"/>
      <c r="P110" s="665"/>
      <c r="Q110" s="665"/>
      <c r="R110" s="665"/>
      <c r="S110" s="665"/>
      <c r="T110" s="665"/>
      <c r="U110" s="665"/>
      <c r="V110" s="665"/>
      <c r="W110" s="665"/>
      <c r="X110" s="666"/>
      <c r="Y110" s="384"/>
      <c r="Z110" s="385"/>
      <c r="AA110" s="385"/>
      <c r="AB110" s="805"/>
      <c r="AC110" s="670"/>
      <c r="AD110" s="671"/>
      <c r="AE110" s="671"/>
      <c r="AF110" s="671"/>
      <c r="AG110" s="672"/>
      <c r="AH110" s="664"/>
      <c r="AI110" s="665"/>
      <c r="AJ110" s="665"/>
      <c r="AK110" s="665"/>
      <c r="AL110" s="665"/>
      <c r="AM110" s="665"/>
      <c r="AN110" s="665"/>
      <c r="AO110" s="665"/>
      <c r="AP110" s="665"/>
      <c r="AQ110" s="665"/>
      <c r="AR110" s="665"/>
      <c r="AS110" s="665"/>
      <c r="AT110" s="666"/>
      <c r="AU110" s="384"/>
      <c r="AV110" s="385"/>
      <c r="AW110" s="385"/>
      <c r="AX110" s="386"/>
    </row>
    <row r="111" spans="1:50" ht="24.75" customHeight="1" x14ac:dyDescent="0.15">
      <c r="A111" s="1049"/>
      <c r="B111" s="1050"/>
      <c r="C111" s="1050"/>
      <c r="D111" s="1050"/>
      <c r="E111" s="1050"/>
      <c r="F111" s="1051"/>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9"/>
      <c r="B112" s="1050"/>
      <c r="C112" s="1050"/>
      <c r="D112" s="1050"/>
      <c r="E112" s="1050"/>
      <c r="F112" s="1051"/>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9"/>
      <c r="B113" s="1050"/>
      <c r="C113" s="1050"/>
      <c r="D113" s="1050"/>
      <c r="E113" s="1050"/>
      <c r="F113" s="1051"/>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9"/>
      <c r="B114" s="1050"/>
      <c r="C114" s="1050"/>
      <c r="D114" s="1050"/>
      <c r="E114" s="1050"/>
      <c r="F114" s="1051"/>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9"/>
      <c r="B115" s="1050"/>
      <c r="C115" s="1050"/>
      <c r="D115" s="1050"/>
      <c r="E115" s="1050"/>
      <c r="F115" s="1051"/>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9"/>
      <c r="B116" s="1050"/>
      <c r="C116" s="1050"/>
      <c r="D116" s="1050"/>
      <c r="E116" s="1050"/>
      <c r="F116" s="1051"/>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9"/>
      <c r="B117" s="1050"/>
      <c r="C117" s="1050"/>
      <c r="D117" s="1050"/>
      <c r="E117" s="1050"/>
      <c r="F117" s="1051"/>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9"/>
      <c r="B118" s="1050"/>
      <c r="C118" s="1050"/>
      <c r="D118" s="1050"/>
      <c r="E118" s="1050"/>
      <c r="F118" s="1051"/>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9"/>
      <c r="B119" s="1050"/>
      <c r="C119" s="1050"/>
      <c r="D119" s="1050"/>
      <c r="E119" s="1050"/>
      <c r="F119" s="1051"/>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9"/>
      <c r="B120" s="1050"/>
      <c r="C120" s="1050"/>
      <c r="D120" s="1050"/>
      <c r="E120" s="1050"/>
      <c r="F120" s="1051"/>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9"/>
      <c r="B121" s="1050"/>
      <c r="C121" s="1050"/>
      <c r="D121" s="1050"/>
      <c r="E121" s="1050"/>
      <c r="F121" s="1051"/>
      <c r="G121" s="595" t="s">
        <v>412</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413</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9"/>
      <c r="B122" s="1050"/>
      <c r="C122" s="1050"/>
      <c r="D122" s="1050"/>
      <c r="E122" s="1050"/>
      <c r="F122" s="1051"/>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9"/>
      <c r="B123" s="1050"/>
      <c r="C123" s="1050"/>
      <c r="D123" s="1050"/>
      <c r="E123" s="1050"/>
      <c r="F123" s="1051"/>
      <c r="G123" s="670"/>
      <c r="H123" s="671"/>
      <c r="I123" s="671"/>
      <c r="J123" s="671"/>
      <c r="K123" s="672"/>
      <c r="L123" s="664"/>
      <c r="M123" s="665"/>
      <c r="N123" s="665"/>
      <c r="O123" s="665"/>
      <c r="P123" s="665"/>
      <c r="Q123" s="665"/>
      <c r="R123" s="665"/>
      <c r="S123" s="665"/>
      <c r="T123" s="665"/>
      <c r="U123" s="665"/>
      <c r="V123" s="665"/>
      <c r="W123" s="665"/>
      <c r="X123" s="666"/>
      <c r="Y123" s="384"/>
      <c r="Z123" s="385"/>
      <c r="AA123" s="385"/>
      <c r="AB123" s="805"/>
      <c r="AC123" s="670"/>
      <c r="AD123" s="671"/>
      <c r="AE123" s="671"/>
      <c r="AF123" s="671"/>
      <c r="AG123" s="672"/>
      <c r="AH123" s="664"/>
      <c r="AI123" s="665"/>
      <c r="AJ123" s="665"/>
      <c r="AK123" s="665"/>
      <c r="AL123" s="665"/>
      <c r="AM123" s="665"/>
      <c r="AN123" s="665"/>
      <c r="AO123" s="665"/>
      <c r="AP123" s="665"/>
      <c r="AQ123" s="665"/>
      <c r="AR123" s="665"/>
      <c r="AS123" s="665"/>
      <c r="AT123" s="666"/>
      <c r="AU123" s="384"/>
      <c r="AV123" s="385"/>
      <c r="AW123" s="385"/>
      <c r="AX123" s="386"/>
    </row>
    <row r="124" spans="1:50" ht="24.75" customHeight="1" x14ac:dyDescent="0.15">
      <c r="A124" s="1049"/>
      <c r="B124" s="1050"/>
      <c r="C124" s="1050"/>
      <c r="D124" s="1050"/>
      <c r="E124" s="1050"/>
      <c r="F124" s="1051"/>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9"/>
      <c r="B125" s="1050"/>
      <c r="C125" s="1050"/>
      <c r="D125" s="1050"/>
      <c r="E125" s="1050"/>
      <c r="F125" s="1051"/>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9"/>
      <c r="B126" s="1050"/>
      <c r="C126" s="1050"/>
      <c r="D126" s="1050"/>
      <c r="E126" s="1050"/>
      <c r="F126" s="1051"/>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9"/>
      <c r="B127" s="1050"/>
      <c r="C127" s="1050"/>
      <c r="D127" s="1050"/>
      <c r="E127" s="1050"/>
      <c r="F127" s="1051"/>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9"/>
      <c r="B128" s="1050"/>
      <c r="C128" s="1050"/>
      <c r="D128" s="1050"/>
      <c r="E128" s="1050"/>
      <c r="F128" s="1051"/>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9"/>
      <c r="B129" s="1050"/>
      <c r="C129" s="1050"/>
      <c r="D129" s="1050"/>
      <c r="E129" s="1050"/>
      <c r="F129" s="1051"/>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9"/>
      <c r="B130" s="1050"/>
      <c r="C130" s="1050"/>
      <c r="D130" s="1050"/>
      <c r="E130" s="1050"/>
      <c r="F130" s="1051"/>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9"/>
      <c r="B131" s="1050"/>
      <c r="C131" s="1050"/>
      <c r="D131" s="1050"/>
      <c r="E131" s="1050"/>
      <c r="F131" s="1051"/>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9"/>
      <c r="B132" s="1050"/>
      <c r="C132" s="1050"/>
      <c r="D132" s="1050"/>
      <c r="E132" s="1050"/>
      <c r="F132" s="1051"/>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9"/>
      <c r="B133" s="1050"/>
      <c r="C133" s="1050"/>
      <c r="D133" s="1050"/>
      <c r="E133" s="1050"/>
      <c r="F133" s="1051"/>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9"/>
      <c r="B134" s="1050"/>
      <c r="C134" s="1050"/>
      <c r="D134" s="1050"/>
      <c r="E134" s="1050"/>
      <c r="F134" s="1051"/>
      <c r="G134" s="595" t="s">
        <v>414</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415</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9"/>
      <c r="B135" s="1050"/>
      <c r="C135" s="1050"/>
      <c r="D135" s="1050"/>
      <c r="E135" s="1050"/>
      <c r="F135" s="1051"/>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9"/>
      <c r="B136" s="1050"/>
      <c r="C136" s="1050"/>
      <c r="D136" s="1050"/>
      <c r="E136" s="1050"/>
      <c r="F136" s="1051"/>
      <c r="G136" s="670"/>
      <c r="H136" s="671"/>
      <c r="I136" s="671"/>
      <c r="J136" s="671"/>
      <c r="K136" s="672"/>
      <c r="L136" s="664"/>
      <c r="M136" s="665"/>
      <c r="N136" s="665"/>
      <c r="O136" s="665"/>
      <c r="P136" s="665"/>
      <c r="Q136" s="665"/>
      <c r="R136" s="665"/>
      <c r="S136" s="665"/>
      <c r="T136" s="665"/>
      <c r="U136" s="665"/>
      <c r="V136" s="665"/>
      <c r="W136" s="665"/>
      <c r="X136" s="666"/>
      <c r="Y136" s="384"/>
      <c r="Z136" s="385"/>
      <c r="AA136" s="385"/>
      <c r="AB136" s="805"/>
      <c r="AC136" s="670"/>
      <c r="AD136" s="671"/>
      <c r="AE136" s="671"/>
      <c r="AF136" s="671"/>
      <c r="AG136" s="672"/>
      <c r="AH136" s="664"/>
      <c r="AI136" s="665"/>
      <c r="AJ136" s="665"/>
      <c r="AK136" s="665"/>
      <c r="AL136" s="665"/>
      <c r="AM136" s="665"/>
      <c r="AN136" s="665"/>
      <c r="AO136" s="665"/>
      <c r="AP136" s="665"/>
      <c r="AQ136" s="665"/>
      <c r="AR136" s="665"/>
      <c r="AS136" s="665"/>
      <c r="AT136" s="666"/>
      <c r="AU136" s="384"/>
      <c r="AV136" s="385"/>
      <c r="AW136" s="385"/>
      <c r="AX136" s="386"/>
    </row>
    <row r="137" spans="1:50" ht="24.75" customHeight="1" x14ac:dyDescent="0.15">
      <c r="A137" s="1049"/>
      <c r="B137" s="1050"/>
      <c r="C137" s="1050"/>
      <c r="D137" s="1050"/>
      <c r="E137" s="1050"/>
      <c r="F137" s="1051"/>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9"/>
      <c r="B138" s="1050"/>
      <c r="C138" s="1050"/>
      <c r="D138" s="1050"/>
      <c r="E138" s="1050"/>
      <c r="F138" s="1051"/>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9"/>
      <c r="B139" s="1050"/>
      <c r="C139" s="1050"/>
      <c r="D139" s="1050"/>
      <c r="E139" s="1050"/>
      <c r="F139" s="1051"/>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9"/>
      <c r="B140" s="1050"/>
      <c r="C140" s="1050"/>
      <c r="D140" s="1050"/>
      <c r="E140" s="1050"/>
      <c r="F140" s="1051"/>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9"/>
      <c r="B141" s="1050"/>
      <c r="C141" s="1050"/>
      <c r="D141" s="1050"/>
      <c r="E141" s="1050"/>
      <c r="F141" s="1051"/>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9"/>
      <c r="B142" s="1050"/>
      <c r="C142" s="1050"/>
      <c r="D142" s="1050"/>
      <c r="E142" s="1050"/>
      <c r="F142" s="1051"/>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9"/>
      <c r="B143" s="1050"/>
      <c r="C143" s="1050"/>
      <c r="D143" s="1050"/>
      <c r="E143" s="1050"/>
      <c r="F143" s="1051"/>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9"/>
      <c r="B144" s="1050"/>
      <c r="C144" s="1050"/>
      <c r="D144" s="1050"/>
      <c r="E144" s="1050"/>
      <c r="F144" s="1051"/>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9"/>
      <c r="B145" s="1050"/>
      <c r="C145" s="1050"/>
      <c r="D145" s="1050"/>
      <c r="E145" s="1050"/>
      <c r="F145" s="1051"/>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9"/>
      <c r="B146" s="1050"/>
      <c r="C146" s="1050"/>
      <c r="D146" s="1050"/>
      <c r="E146" s="1050"/>
      <c r="F146" s="1051"/>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9"/>
      <c r="B147" s="1050"/>
      <c r="C147" s="1050"/>
      <c r="D147" s="1050"/>
      <c r="E147" s="1050"/>
      <c r="F147" s="1051"/>
      <c r="G147" s="595" t="s">
        <v>416</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9"/>
      <c r="B148" s="1050"/>
      <c r="C148" s="1050"/>
      <c r="D148" s="1050"/>
      <c r="E148" s="1050"/>
      <c r="F148" s="1051"/>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9"/>
      <c r="B149" s="1050"/>
      <c r="C149" s="1050"/>
      <c r="D149" s="1050"/>
      <c r="E149" s="1050"/>
      <c r="F149" s="1051"/>
      <c r="G149" s="670"/>
      <c r="H149" s="671"/>
      <c r="I149" s="671"/>
      <c r="J149" s="671"/>
      <c r="K149" s="672"/>
      <c r="L149" s="664"/>
      <c r="M149" s="665"/>
      <c r="N149" s="665"/>
      <c r="O149" s="665"/>
      <c r="P149" s="665"/>
      <c r="Q149" s="665"/>
      <c r="R149" s="665"/>
      <c r="S149" s="665"/>
      <c r="T149" s="665"/>
      <c r="U149" s="665"/>
      <c r="V149" s="665"/>
      <c r="W149" s="665"/>
      <c r="X149" s="666"/>
      <c r="Y149" s="384"/>
      <c r="Z149" s="385"/>
      <c r="AA149" s="385"/>
      <c r="AB149" s="805"/>
      <c r="AC149" s="670"/>
      <c r="AD149" s="671"/>
      <c r="AE149" s="671"/>
      <c r="AF149" s="671"/>
      <c r="AG149" s="672"/>
      <c r="AH149" s="664"/>
      <c r="AI149" s="665"/>
      <c r="AJ149" s="665"/>
      <c r="AK149" s="665"/>
      <c r="AL149" s="665"/>
      <c r="AM149" s="665"/>
      <c r="AN149" s="665"/>
      <c r="AO149" s="665"/>
      <c r="AP149" s="665"/>
      <c r="AQ149" s="665"/>
      <c r="AR149" s="665"/>
      <c r="AS149" s="665"/>
      <c r="AT149" s="666"/>
      <c r="AU149" s="384"/>
      <c r="AV149" s="385"/>
      <c r="AW149" s="385"/>
      <c r="AX149" s="386"/>
    </row>
    <row r="150" spans="1:50" ht="24.75" customHeight="1" x14ac:dyDescent="0.15">
      <c r="A150" s="1049"/>
      <c r="B150" s="1050"/>
      <c r="C150" s="1050"/>
      <c r="D150" s="1050"/>
      <c r="E150" s="1050"/>
      <c r="F150" s="1051"/>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9"/>
      <c r="B151" s="1050"/>
      <c r="C151" s="1050"/>
      <c r="D151" s="1050"/>
      <c r="E151" s="1050"/>
      <c r="F151" s="1051"/>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9"/>
      <c r="B152" s="1050"/>
      <c r="C152" s="1050"/>
      <c r="D152" s="1050"/>
      <c r="E152" s="1050"/>
      <c r="F152" s="1051"/>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9"/>
      <c r="B153" s="1050"/>
      <c r="C153" s="1050"/>
      <c r="D153" s="1050"/>
      <c r="E153" s="1050"/>
      <c r="F153" s="1051"/>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9"/>
      <c r="B154" s="1050"/>
      <c r="C154" s="1050"/>
      <c r="D154" s="1050"/>
      <c r="E154" s="1050"/>
      <c r="F154" s="1051"/>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9"/>
      <c r="B155" s="1050"/>
      <c r="C155" s="1050"/>
      <c r="D155" s="1050"/>
      <c r="E155" s="1050"/>
      <c r="F155" s="1051"/>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9"/>
      <c r="B156" s="1050"/>
      <c r="C156" s="1050"/>
      <c r="D156" s="1050"/>
      <c r="E156" s="1050"/>
      <c r="F156" s="1051"/>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9"/>
      <c r="B157" s="1050"/>
      <c r="C157" s="1050"/>
      <c r="D157" s="1050"/>
      <c r="E157" s="1050"/>
      <c r="F157" s="1051"/>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9"/>
      <c r="B158" s="1050"/>
      <c r="C158" s="1050"/>
      <c r="D158" s="1050"/>
      <c r="E158" s="1050"/>
      <c r="F158" s="1051"/>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52"/>
      <c r="B159" s="1053"/>
      <c r="C159" s="1053"/>
      <c r="D159" s="1053"/>
      <c r="E159" s="1053"/>
      <c r="F159" s="1054"/>
      <c r="G159" s="1037" t="s">
        <v>20</v>
      </c>
      <c r="H159" s="1038"/>
      <c r="I159" s="1038"/>
      <c r="J159" s="1038"/>
      <c r="K159" s="1038"/>
      <c r="L159" s="1039"/>
      <c r="M159" s="1040"/>
      <c r="N159" s="1040"/>
      <c r="O159" s="1040"/>
      <c r="P159" s="1040"/>
      <c r="Q159" s="1040"/>
      <c r="R159" s="1040"/>
      <c r="S159" s="1040"/>
      <c r="T159" s="1040"/>
      <c r="U159" s="1040"/>
      <c r="V159" s="1040"/>
      <c r="W159" s="1040"/>
      <c r="X159" s="1041"/>
      <c r="Y159" s="1042">
        <f>SUM(Y149:AB158)</f>
        <v>0</v>
      </c>
      <c r="Z159" s="1043"/>
      <c r="AA159" s="1043"/>
      <c r="AB159" s="1044"/>
      <c r="AC159" s="1037" t="s">
        <v>20</v>
      </c>
      <c r="AD159" s="1038"/>
      <c r="AE159" s="1038"/>
      <c r="AF159" s="1038"/>
      <c r="AG159" s="1038"/>
      <c r="AH159" s="1039"/>
      <c r="AI159" s="1040"/>
      <c r="AJ159" s="1040"/>
      <c r="AK159" s="1040"/>
      <c r="AL159" s="1040"/>
      <c r="AM159" s="1040"/>
      <c r="AN159" s="1040"/>
      <c r="AO159" s="1040"/>
      <c r="AP159" s="1040"/>
      <c r="AQ159" s="1040"/>
      <c r="AR159" s="1040"/>
      <c r="AS159" s="1040"/>
      <c r="AT159" s="1041"/>
      <c r="AU159" s="1042">
        <f>SUM(AU149:AX158)</f>
        <v>0</v>
      </c>
      <c r="AV159" s="1043"/>
      <c r="AW159" s="1043"/>
      <c r="AX159" s="1045"/>
    </row>
    <row r="160" spans="1:50" s="39" customFormat="1" ht="24.75" customHeight="1" thickBot="1" x14ac:dyDescent="0.2"/>
    <row r="161" spans="1:50" ht="30" customHeight="1" x14ac:dyDescent="0.15">
      <c r="A161" s="1055" t="s">
        <v>28</v>
      </c>
      <c r="B161" s="1056"/>
      <c r="C161" s="1056"/>
      <c r="D161" s="1056"/>
      <c r="E161" s="1056"/>
      <c r="F161" s="1057"/>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417</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9"/>
      <c r="B162" s="1050"/>
      <c r="C162" s="1050"/>
      <c r="D162" s="1050"/>
      <c r="E162" s="1050"/>
      <c r="F162" s="1051"/>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9"/>
      <c r="B163" s="1050"/>
      <c r="C163" s="1050"/>
      <c r="D163" s="1050"/>
      <c r="E163" s="1050"/>
      <c r="F163" s="1051"/>
      <c r="G163" s="670"/>
      <c r="H163" s="671"/>
      <c r="I163" s="671"/>
      <c r="J163" s="671"/>
      <c r="K163" s="672"/>
      <c r="L163" s="664"/>
      <c r="M163" s="665"/>
      <c r="N163" s="665"/>
      <c r="O163" s="665"/>
      <c r="P163" s="665"/>
      <c r="Q163" s="665"/>
      <c r="R163" s="665"/>
      <c r="S163" s="665"/>
      <c r="T163" s="665"/>
      <c r="U163" s="665"/>
      <c r="V163" s="665"/>
      <c r="W163" s="665"/>
      <c r="X163" s="666"/>
      <c r="Y163" s="384"/>
      <c r="Z163" s="385"/>
      <c r="AA163" s="385"/>
      <c r="AB163" s="805"/>
      <c r="AC163" s="670"/>
      <c r="AD163" s="671"/>
      <c r="AE163" s="671"/>
      <c r="AF163" s="671"/>
      <c r="AG163" s="672"/>
      <c r="AH163" s="664"/>
      <c r="AI163" s="665"/>
      <c r="AJ163" s="665"/>
      <c r="AK163" s="665"/>
      <c r="AL163" s="665"/>
      <c r="AM163" s="665"/>
      <c r="AN163" s="665"/>
      <c r="AO163" s="665"/>
      <c r="AP163" s="665"/>
      <c r="AQ163" s="665"/>
      <c r="AR163" s="665"/>
      <c r="AS163" s="665"/>
      <c r="AT163" s="666"/>
      <c r="AU163" s="384"/>
      <c r="AV163" s="385"/>
      <c r="AW163" s="385"/>
      <c r="AX163" s="386"/>
    </row>
    <row r="164" spans="1:50" ht="24.75" customHeight="1" x14ac:dyDescent="0.15">
      <c r="A164" s="1049"/>
      <c r="B164" s="1050"/>
      <c r="C164" s="1050"/>
      <c r="D164" s="1050"/>
      <c r="E164" s="1050"/>
      <c r="F164" s="1051"/>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9"/>
      <c r="B165" s="1050"/>
      <c r="C165" s="1050"/>
      <c r="D165" s="1050"/>
      <c r="E165" s="1050"/>
      <c r="F165" s="1051"/>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9"/>
      <c r="B166" s="1050"/>
      <c r="C166" s="1050"/>
      <c r="D166" s="1050"/>
      <c r="E166" s="1050"/>
      <c r="F166" s="1051"/>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9"/>
      <c r="B167" s="1050"/>
      <c r="C167" s="1050"/>
      <c r="D167" s="1050"/>
      <c r="E167" s="1050"/>
      <c r="F167" s="1051"/>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9"/>
      <c r="B168" s="1050"/>
      <c r="C168" s="1050"/>
      <c r="D168" s="1050"/>
      <c r="E168" s="1050"/>
      <c r="F168" s="1051"/>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9"/>
      <c r="B169" s="1050"/>
      <c r="C169" s="1050"/>
      <c r="D169" s="1050"/>
      <c r="E169" s="1050"/>
      <c r="F169" s="1051"/>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9"/>
      <c r="B170" s="1050"/>
      <c r="C170" s="1050"/>
      <c r="D170" s="1050"/>
      <c r="E170" s="1050"/>
      <c r="F170" s="1051"/>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9"/>
      <c r="B171" s="1050"/>
      <c r="C171" s="1050"/>
      <c r="D171" s="1050"/>
      <c r="E171" s="1050"/>
      <c r="F171" s="1051"/>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9"/>
      <c r="B172" s="1050"/>
      <c r="C172" s="1050"/>
      <c r="D172" s="1050"/>
      <c r="E172" s="1050"/>
      <c r="F172" s="1051"/>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9"/>
      <c r="B173" s="1050"/>
      <c r="C173" s="1050"/>
      <c r="D173" s="1050"/>
      <c r="E173" s="1050"/>
      <c r="F173" s="1051"/>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9"/>
      <c r="B174" s="1050"/>
      <c r="C174" s="1050"/>
      <c r="D174" s="1050"/>
      <c r="E174" s="1050"/>
      <c r="F174" s="1051"/>
      <c r="G174" s="595" t="s">
        <v>418</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419</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9"/>
      <c r="B175" s="1050"/>
      <c r="C175" s="1050"/>
      <c r="D175" s="1050"/>
      <c r="E175" s="1050"/>
      <c r="F175" s="1051"/>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9"/>
      <c r="B176" s="1050"/>
      <c r="C176" s="1050"/>
      <c r="D176" s="1050"/>
      <c r="E176" s="1050"/>
      <c r="F176" s="1051"/>
      <c r="G176" s="670"/>
      <c r="H176" s="671"/>
      <c r="I176" s="671"/>
      <c r="J176" s="671"/>
      <c r="K176" s="672"/>
      <c r="L176" s="664"/>
      <c r="M176" s="665"/>
      <c r="N176" s="665"/>
      <c r="O176" s="665"/>
      <c r="P176" s="665"/>
      <c r="Q176" s="665"/>
      <c r="R176" s="665"/>
      <c r="S176" s="665"/>
      <c r="T176" s="665"/>
      <c r="U176" s="665"/>
      <c r="V176" s="665"/>
      <c r="W176" s="665"/>
      <c r="X176" s="666"/>
      <c r="Y176" s="384"/>
      <c r="Z176" s="385"/>
      <c r="AA176" s="385"/>
      <c r="AB176" s="805"/>
      <c r="AC176" s="670"/>
      <c r="AD176" s="671"/>
      <c r="AE176" s="671"/>
      <c r="AF176" s="671"/>
      <c r="AG176" s="672"/>
      <c r="AH176" s="664"/>
      <c r="AI176" s="665"/>
      <c r="AJ176" s="665"/>
      <c r="AK176" s="665"/>
      <c r="AL176" s="665"/>
      <c r="AM176" s="665"/>
      <c r="AN176" s="665"/>
      <c r="AO176" s="665"/>
      <c r="AP176" s="665"/>
      <c r="AQ176" s="665"/>
      <c r="AR176" s="665"/>
      <c r="AS176" s="665"/>
      <c r="AT176" s="666"/>
      <c r="AU176" s="384"/>
      <c r="AV176" s="385"/>
      <c r="AW176" s="385"/>
      <c r="AX176" s="386"/>
    </row>
    <row r="177" spans="1:50" ht="24.75" customHeight="1" x14ac:dyDescent="0.15">
      <c r="A177" s="1049"/>
      <c r="B177" s="1050"/>
      <c r="C177" s="1050"/>
      <c r="D177" s="1050"/>
      <c r="E177" s="1050"/>
      <c r="F177" s="1051"/>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9"/>
      <c r="B178" s="1050"/>
      <c r="C178" s="1050"/>
      <c r="D178" s="1050"/>
      <c r="E178" s="1050"/>
      <c r="F178" s="1051"/>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9"/>
      <c r="B179" s="1050"/>
      <c r="C179" s="1050"/>
      <c r="D179" s="1050"/>
      <c r="E179" s="1050"/>
      <c r="F179" s="1051"/>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9"/>
      <c r="B180" s="1050"/>
      <c r="C180" s="1050"/>
      <c r="D180" s="1050"/>
      <c r="E180" s="1050"/>
      <c r="F180" s="1051"/>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9"/>
      <c r="B181" s="1050"/>
      <c r="C181" s="1050"/>
      <c r="D181" s="1050"/>
      <c r="E181" s="1050"/>
      <c r="F181" s="1051"/>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9"/>
      <c r="B182" s="1050"/>
      <c r="C182" s="1050"/>
      <c r="D182" s="1050"/>
      <c r="E182" s="1050"/>
      <c r="F182" s="1051"/>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9"/>
      <c r="B183" s="1050"/>
      <c r="C183" s="1050"/>
      <c r="D183" s="1050"/>
      <c r="E183" s="1050"/>
      <c r="F183" s="1051"/>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9"/>
      <c r="B184" s="1050"/>
      <c r="C184" s="1050"/>
      <c r="D184" s="1050"/>
      <c r="E184" s="1050"/>
      <c r="F184" s="1051"/>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9"/>
      <c r="B185" s="1050"/>
      <c r="C185" s="1050"/>
      <c r="D185" s="1050"/>
      <c r="E185" s="1050"/>
      <c r="F185" s="1051"/>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9"/>
      <c r="B186" s="1050"/>
      <c r="C186" s="1050"/>
      <c r="D186" s="1050"/>
      <c r="E186" s="1050"/>
      <c r="F186" s="1051"/>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9"/>
      <c r="B187" s="1050"/>
      <c r="C187" s="1050"/>
      <c r="D187" s="1050"/>
      <c r="E187" s="1050"/>
      <c r="F187" s="1051"/>
      <c r="G187" s="595" t="s">
        <v>421</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420</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9"/>
      <c r="B188" s="1050"/>
      <c r="C188" s="1050"/>
      <c r="D188" s="1050"/>
      <c r="E188" s="1050"/>
      <c r="F188" s="1051"/>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9"/>
      <c r="B189" s="1050"/>
      <c r="C189" s="1050"/>
      <c r="D189" s="1050"/>
      <c r="E189" s="1050"/>
      <c r="F189" s="1051"/>
      <c r="G189" s="670"/>
      <c r="H189" s="671"/>
      <c r="I189" s="671"/>
      <c r="J189" s="671"/>
      <c r="K189" s="672"/>
      <c r="L189" s="664"/>
      <c r="M189" s="665"/>
      <c r="N189" s="665"/>
      <c r="O189" s="665"/>
      <c r="P189" s="665"/>
      <c r="Q189" s="665"/>
      <c r="R189" s="665"/>
      <c r="S189" s="665"/>
      <c r="T189" s="665"/>
      <c r="U189" s="665"/>
      <c r="V189" s="665"/>
      <c r="W189" s="665"/>
      <c r="X189" s="666"/>
      <c r="Y189" s="384"/>
      <c r="Z189" s="385"/>
      <c r="AA189" s="385"/>
      <c r="AB189" s="805"/>
      <c r="AC189" s="670"/>
      <c r="AD189" s="671"/>
      <c r="AE189" s="671"/>
      <c r="AF189" s="671"/>
      <c r="AG189" s="672"/>
      <c r="AH189" s="664"/>
      <c r="AI189" s="665"/>
      <c r="AJ189" s="665"/>
      <c r="AK189" s="665"/>
      <c r="AL189" s="665"/>
      <c r="AM189" s="665"/>
      <c r="AN189" s="665"/>
      <c r="AO189" s="665"/>
      <c r="AP189" s="665"/>
      <c r="AQ189" s="665"/>
      <c r="AR189" s="665"/>
      <c r="AS189" s="665"/>
      <c r="AT189" s="666"/>
      <c r="AU189" s="384"/>
      <c r="AV189" s="385"/>
      <c r="AW189" s="385"/>
      <c r="AX189" s="386"/>
    </row>
    <row r="190" spans="1:50" ht="24.75" customHeight="1" x14ac:dyDescent="0.15">
      <c r="A190" s="1049"/>
      <c r="B190" s="1050"/>
      <c r="C190" s="1050"/>
      <c r="D190" s="1050"/>
      <c r="E190" s="1050"/>
      <c r="F190" s="1051"/>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9"/>
      <c r="B191" s="1050"/>
      <c r="C191" s="1050"/>
      <c r="D191" s="1050"/>
      <c r="E191" s="1050"/>
      <c r="F191" s="1051"/>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9"/>
      <c r="B192" s="1050"/>
      <c r="C192" s="1050"/>
      <c r="D192" s="1050"/>
      <c r="E192" s="1050"/>
      <c r="F192" s="1051"/>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9"/>
      <c r="B193" s="1050"/>
      <c r="C193" s="1050"/>
      <c r="D193" s="1050"/>
      <c r="E193" s="1050"/>
      <c r="F193" s="1051"/>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9"/>
      <c r="B194" s="1050"/>
      <c r="C194" s="1050"/>
      <c r="D194" s="1050"/>
      <c r="E194" s="1050"/>
      <c r="F194" s="1051"/>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9"/>
      <c r="B195" s="1050"/>
      <c r="C195" s="1050"/>
      <c r="D195" s="1050"/>
      <c r="E195" s="1050"/>
      <c r="F195" s="1051"/>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9"/>
      <c r="B196" s="1050"/>
      <c r="C196" s="1050"/>
      <c r="D196" s="1050"/>
      <c r="E196" s="1050"/>
      <c r="F196" s="1051"/>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9"/>
      <c r="B197" s="1050"/>
      <c r="C197" s="1050"/>
      <c r="D197" s="1050"/>
      <c r="E197" s="1050"/>
      <c r="F197" s="1051"/>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9"/>
      <c r="B198" s="1050"/>
      <c r="C198" s="1050"/>
      <c r="D198" s="1050"/>
      <c r="E198" s="1050"/>
      <c r="F198" s="1051"/>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9"/>
      <c r="B199" s="1050"/>
      <c r="C199" s="1050"/>
      <c r="D199" s="1050"/>
      <c r="E199" s="1050"/>
      <c r="F199" s="1051"/>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9"/>
      <c r="B200" s="1050"/>
      <c r="C200" s="1050"/>
      <c r="D200" s="1050"/>
      <c r="E200" s="1050"/>
      <c r="F200" s="1051"/>
      <c r="G200" s="595" t="s">
        <v>422</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9"/>
      <c r="B201" s="1050"/>
      <c r="C201" s="1050"/>
      <c r="D201" s="1050"/>
      <c r="E201" s="1050"/>
      <c r="F201" s="1051"/>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9"/>
      <c r="B202" s="1050"/>
      <c r="C202" s="1050"/>
      <c r="D202" s="1050"/>
      <c r="E202" s="1050"/>
      <c r="F202" s="1051"/>
      <c r="G202" s="670"/>
      <c r="H202" s="671"/>
      <c r="I202" s="671"/>
      <c r="J202" s="671"/>
      <c r="K202" s="672"/>
      <c r="L202" s="664"/>
      <c r="M202" s="665"/>
      <c r="N202" s="665"/>
      <c r="O202" s="665"/>
      <c r="P202" s="665"/>
      <c r="Q202" s="665"/>
      <c r="R202" s="665"/>
      <c r="S202" s="665"/>
      <c r="T202" s="665"/>
      <c r="U202" s="665"/>
      <c r="V202" s="665"/>
      <c r="W202" s="665"/>
      <c r="X202" s="666"/>
      <c r="Y202" s="384"/>
      <c r="Z202" s="385"/>
      <c r="AA202" s="385"/>
      <c r="AB202" s="805"/>
      <c r="AC202" s="670"/>
      <c r="AD202" s="671"/>
      <c r="AE202" s="671"/>
      <c r="AF202" s="671"/>
      <c r="AG202" s="672"/>
      <c r="AH202" s="664"/>
      <c r="AI202" s="665"/>
      <c r="AJ202" s="665"/>
      <c r="AK202" s="665"/>
      <c r="AL202" s="665"/>
      <c r="AM202" s="665"/>
      <c r="AN202" s="665"/>
      <c r="AO202" s="665"/>
      <c r="AP202" s="665"/>
      <c r="AQ202" s="665"/>
      <c r="AR202" s="665"/>
      <c r="AS202" s="665"/>
      <c r="AT202" s="666"/>
      <c r="AU202" s="384"/>
      <c r="AV202" s="385"/>
      <c r="AW202" s="385"/>
      <c r="AX202" s="386"/>
    </row>
    <row r="203" spans="1:50" ht="24.75" customHeight="1" x14ac:dyDescent="0.15">
      <c r="A203" s="1049"/>
      <c r="B203" s="1050"/>
      <c r="C203" s="1050"/>
      <c r="D203" s="1050"/>
      <c r="E203" s="1050"/>
      <c r="F203" s="1051"/>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9"/>
      <c r="B204" s="1050"/>
      <c r="C204" s="1050"/>
      <c r="D204" s="1050"/>
      <c r="E204" s="1050"/>
      <c r="F204" s="1051"/>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9"/>
      <c r="B205" s="1050"/>
      <c r="C205" s="1050"/>
      <c r="D205" s="1050"/>
      <c r="E205" s="1050"/>
      <c r="F205" s="1051"/>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9"/>
      <c r="B206" s="1050"/>
      <c r="C206" s="1050"/>
      <c r="D206" s="1050"/>
      <c r="E206" s="1050"/>
      <c r="F206" s="1051"/>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9"/>
      <c r="B207" s="1050"/>
      <c r="C207" s="1050"/>
      <c r="D207" s="1050"/>
      <c r="E207" s="1050"/>
      <c r="F207" s="1051"/>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9"/>
      <c r="B208" s="1050"/>
      <c r="C208" s="1050"/>
      <c r="D208" s="1050"/>
      <c r="E208" s="1050"/>
      <c r="F208" s="1051"/>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9"/>
      <c r="B209" s="1050"/>
      <c r="C209" s="1050"/>
      <c r="D209" s="1050"/>
      <c r="E209" s="1050"/>
      <c r="F209" s="1051"/>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9"/>
      <c r="B210" s="1050"/>
      <c r="C210" s="1050"/>
      <c r="D210" s="1050"/>
      <c r="E210" s="1050"/>
      <c r="F210" s="1051"/>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9"/>
      <c r="B211" s="1050"/>
      <c r="C211" s="1050"/>
      <c r="D211" s="1050"/>
      <c r="E211" s="1050"/>
      <c r="F211" s="1051"/>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52"/>
      <c r="B212" s="1053"/>
      <c r="C212" s="1053"/>
      <c r="D212" s="1053"/>
      <c r="E212" s="1053"/>
      <c r="F212" s="1054"/>
      <c r="G212" s="1037" t="s">
        <v>20</v>
      </c>
      <c r="H212" s="1038"/>
      <c r="I212" s="1038"/>
      <c r="J212" s="1038"/>
      <c r="K212" s="1038"/>
      <c r="L212" s="1039"/>
      <c r="M212" s="1040"/>
      <c r="N212" s="1040"/>
      <c r="O212" s="1040"/>
      <c r="P212" s="1040"/>
      <c r="Q212" s="1040"/>
      <c r="R212" s="1040"/>
      <c r="S212" s="1040"/>
      <c r="T212" s="1040"/>
      <c r="U212" s="1040"/>
      <c r="V212" s="1040"/>
      <c r="W212" s="1040"/>
      <c r="X212" s="1041"/>
      <c r="Y212" s="1042">
        <f>SUM(Y202:AB211)</f>
        <v>0</v>
      </c>
      <c r="Z212" s="1043"/>
      <c r="AA212" s="1043"/>
      <c r="AB212" s="1044"/>
      <c r="AC212" s="1037" t="s">
        <v>20</v>
      </c>
      <c r="AD212" s="1038"/>
      <c r="AE212" s="1038"/>
      <c r="AF212" s="1038"/>
      <c r="AG212" s="1038"/>
      <c r="AH212" s="1039"/>
      <c r="AI212" s="1040"/>
      <c r="AJ212" s="1040"/>
      <c r="AK212" s="1040"/>
      <c r="AL212" s="1040"/>
      <c r="AM212" s="1040"/>
      <c r="AN212" s="1040"/>
      <c r="AO212" s="1040"/>
      <c r="AP212" s="1040"/>
      <c r="AQ212" s="1040"/>
      <c r="AR212" s="1040"/>
      <c r="AS212" s="1040"/>
      <c r="AT212" s="1041"/>
      <c r="AU212" s="1042">
        <f>SUM(AU202:AX211)</f>
        <v>0</v>
      </c>
      <c r="AV212" s="1043"/>
      <c r="AW212" s="1043"/>
      <c r="AX212" s="1045"/>
    </row>
    <row r="213" spans="1:50" s="39" customFormat="1" ht="24.75" customHeight="1" thickBot="1" x14ac:dyDescent="0.2"/>
    <row r="214" spans="1:50" ht="30" customHeight="1" x14ac:dyDescent="0.15">
      <c r="A214" s="1046" t="s">
        <v>28</v>
      </c>
      <c r="B214" s="1047"/>
      <c r="C214" s="1047"/>
      <c r="D214" s="1047"/>
      <c r="E214" s="1047"/>
      <c r="F214" s="1048"/>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423</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9"/>
      <c r="B215" s="1050"/>
      <c r="C215" s="1050"/>
      <c r="D215" s="1050"/>
      <c r="E215" s="1050"/>
      <c r="F215" s="1051"/>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9"/>
      <c r="B216" s="1050"/>
      <c r="C216" s="1050"/>
      <c r="D216" s="1050"/>
      <c r="E216" s="1050"/>
      <c r="F216" s="1051"/>
      <c r="G216" s="670"/>
      <c r="H216" s="671"/>
      <c r="I216" s="671"/>
      <c r="J216" s="671"/>
      <c r="K216" s="672"/>
      <c r="L216" s="664"/>
      <c r="M216" s="665"/>
      <c r="N216" s="665"/>
      <c r="O216" s="665"/>
      <c r="P216" s="665"/>
      <c r="Q216" s="665"/>
      <c r="R216" s="665"/>
      <c r="S216" s="665"/>
      <c r="T216" s="665"/>
      <c r="U216" s="665"/>
      <c r="V216" s="665"/>
      <c r="W216" s="665"/>
      <c r="X216" s="666"/>
      <c r="Y216" s="384"/>
      <c r="Z216" s="385"/>
      <c r="AA216" s="385"/>
      <c r="AB216" s="805"/>
      <c r="AC216" s="670"/>
      <c r="AD216" s="671"/>
      <c r="AE216" s="671"/>
      <c r="AF216" s="671"/>
      <c r="AG216" s="672"/>
      <c r="AH216" s="664"/>
      <c r="AI216" s="665"/>
      <c r="AJ216" s="665"/>
      <c r="AK216" s="665"/>
      <c r="AL216" s="665"/>
      <c r="AM216" s="665"/>
      <c r="AN216" s="665"/>
      <c r="AO216" s="665"/>
      <c r="AP216" s="665"/>
      <c r="AQ216" s="665"/>
      <c r="AR216" s="665"/>
      <c r="AS216" s="665"/>
      <c r="AT216" s="666"/>
      <c r="AU216" s="384"/>
      <c r="AV216" s="385"/>
      <c r="AW216" s="385"/>
      <c r="AX216" s="386"/>
    </row>
    <row r="217" spans="1:50" ht="24.75" customHeight="1" x14ac:dyDescent="0.15">
      <c r="A217" s="1049"/>
      <c r="B217" s="1050"/>
      <c r="C217" s="1050"/>
      <c r="D217" s="1050"/>
      <c r="E217" s="1050"/>
      <c r="F217" s="1051"/>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9"/>
      <c r="B218" s="1050"/>
      <c r="C218" s="1050"/>
      <c r="D218" s="1050"/>
      <c r="E218" s="1050"/>
      <c r="F218" s="1051"/>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9"/>
      <c r="B219" s="1050"/>
      <c r="C219" s="1050"/>
      <c r="D219" s="1050"/>
      <c r="E219" s="1050"/>
      <c r="F219" s="1051"/>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9"/>
      <c r="B220" s="1050"/>
      <c r="C220" s="1050"/>
      <c r="D220" s="1050"/>
      <c r="E220" s="1050"/>
      <c r="F220" s="1051"/>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9"/>
      <c r="B221" s="1050"/>
      <c r="C221" s="1050"/>
      <c r="D221" s="1050"/>
      <c r="E221" s="1050"/>
      <c r="F221" s="1051"/>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9"/>
      <c r="B222" s="1050"/>
      <c r="C222" s="1050"/>
      <c r="D222" s="1050"/>
      <c r="E222" s="1050"/>
      <c r="F222" s="1051"/>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9"/>
      <c r="B223" s="1050"/>
      <c r="C223" s="1050"/>
      <c r="D223" s="1050"/>
      <c r="E223" s="1050"/>
      <c r="F223" s="1051"/>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9"/>
      <c r="B224" s="1050"/>
      <c r="C224" s="1050"/>
      <c r="D224" s="1050"/>
      <c r="E224" s="1050"/>
      <c r="F224" s="1051"/>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9"/>
      <c r="B225" s="1050"/>
      <c r="C225" s="1050"/>
      <c r="D225" s="1050"/>
      <c r="E225" s="1050"/>
      <c r="F225" s="1051"/>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9"/>
      <c r="B226" s="1050"/>
      <c r="C226" s="1050"/>
      <c r="D226" s="1050"/>
      <c r="E226" s="1050"/>
      <c r="F226" s="1051"/>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9"/>
      <c r="B227" s="1050"/>
      <c r="C227" s="1050"/>
      <c r="D227" s="1050"/>
      <c r="E227" s="1050"/>
      <c r="F227" s="1051"/>
      <c r="G227" s="595" t="s">
        <v>424</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425</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9"/>
      <c r="B228" s="1050"/>
      <c r="C228" s="1050"/>
      <c r="D228" s="1050"/>
      <c r="E228" s="1050"/>
      <c r="F228" s="1051"/>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9"/>
      <c r="B229" s="1050"/>
      <c r="C229" s="1050"/>
      <c r="D229" s="1050"/>
      <c r="E229" s="1050"/>
      <c r="F229" s="1051"/>
      <c r="G229" s="670"/>
      <c r="H229" s="671"/>
      <c r="I229" s="671"/>
      <c r="J229" s="671"/>
      <c r="K229" s="672"/>
      <c r="L229" s="664"/>
      <c r="M229" s="665"/>
      <c r="N229" s="665"/>
      <c r="O229" s="665"/>
      <c r="P229" s="665"/>
      <c r="Q229" s="665"/>
      <c r="R229" s="665"/>
      <c r="S229" s="665"/>
      <c r="T229" s="665"/>
      <c r="U229" s="665"/>
      <c r="V229" s="665"/>
      <c r="W229" s="665"/>
      <c r="X229" s="666"/>
      <c r="Y229" s="384"/>
      <c r="Z229" s="385"/>
      <c r="AA229" s="385"/>
      <c r="AB229" s="805"/>
      <c r="AC229" s="670"/>
      <c r="AD229" s="671"/>
      <c r="AE229" s="671"/>
      <c r="AF229" s="671"/>
      <c r="AG229" s="672"/>
      <c r="AH229" s="664"/>
      <c r="AI229" s="665"/>
      <c r="AJ229" s="665"/>
      <c r="AK229" s="665"/>
      <c r="AL229" s="665"/>
      <c r="AM229" s="665"/>
      <c r="AN229" s="665"/>
      <c r="AO229" s="665"/>
      <c r="AP229" s="665"/>
      <c r="AQ229" s="665"/>
      <c r="AR229" s="665"/>
      <c r="AS229" s="665"/>
      <c r="AT229" s="666"/>
      <c r="AU229" s="384"/>
      <c r="AV229" s="385"/>
      <c r="AW229" s="385"/>
      <c r="AX229" s="386"/>
    </row>
    <row r="230" spans="1:50" ht="24.75" customHeight="1" x14ac:dyDescent="0.15">
      <c r="A230" s="1049"/>
      <c r="B230" s="1050"/>
      <c r="C230" s="1050"/>
      <c r="D230" s="1050"/>
      <c r="E230" s="1050"/>
      <c r="F230" s="1051"/>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9"/>
      <c r="B231" s="1050"/>
      <c r="C231" s="1050"/>
      <c r="D231" s="1050"/>
      <c r="E231" s="1050"/>
      <c r="F231" s="1051"/>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9"/>
      <c r="B232" s="1050"/>
      <c r="C232" s="1050"/>
      <c r="D232" s="1050"/>
      <c r="E232" s="1050"/>
      <c r="F232" s="1051"/>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9"/>
      <c r="B233" s="1050"/>
      <c r="C233" s="1050"/>
      <c r="D233" s="1050"/>
      <c r="E233" s="1050"/>
      <c r="F233" s="1051"/>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9"/>
      <c r="B234" s="1050"/>
      <c r="C234" s="1050"/>
      <c r="D234" s="1050"/>
      <c r="E234" s="1050"/>
      <c r="F234" s="1051"/>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9"/>
      <c r="B235" s="1050"/>
      <c r="C235" s="1050"/>
      <c r="D235" s="1050"/>
      <c r="E235" s="1050"/>
      <c r="F235" s="1051"/>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9"/>
      <c r="B236" s="1050"/>
      <c r="C236" s="1050"/>
      <c r="D236" s="1050"/>
      <c r="E236" s="1050"/>
      <c r="F236" s="1051"/>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9"/>
      <c r="B237" s="1050"/>
      <c r="C237" s="1050"/>
      <c r="D237" s="1050"/>
      <c r="E237" s="1050"/>
      <c r="F237" s="1051"/>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9"/>
      <c r="B238" s="1050"/>
      <c r="C238" s="1050"/>
      <c r="D238" s="1050"/>
      <c r="E238" s="1050"/>
      <c r="F238" s="1051"/>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9"/>
      <c r="B239" s="1050"/>
      <c r="C239" s="1050"/>
      <c r="D239" s="1050"/>
      <c r="E239" s="1050"/>
      <c r="F239" s="1051"/>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9"/>
      <c r="B240" s="1050"/>
      <c r="C240" s="1050"/>
      <c r="D240" s="1050"/>
      <c r="E240" s="1050"/>
      <c r="F240" s="1051"/>
      <c r="G240" s="595" t="s">
        <v>426</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427</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9"/>
      <c r="B241" s="1050"/>
      <c r="C241" s="1050"/>
      <c r="D241" s="1050"/>
      <c r="E241" s="1050"/>
      <c r="F241" s="1051"/>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9"/>
      <c r="B242" s="1050"/>
      <c r="C242" s="1050"/>
      <c r="D242" s="1050"/>
      <c r="E242" s="1050"/>
      <c r="F242" s="1051"/>
      <c r="G242" s="670"/>
      <c r="H242" s="671"/>
      <c r="I242" s="671"/>
      <c r="J242" s="671"/>
      <c r="K242" s="672"/>
      <c r="L242" s="664"/>
      <c r="M242" s="665"/>
      <c r="N242" s="665"/>
      <c r="O242" s="665"/>
      <c r="P242" s="665"/>
      <c r="Q242" s="665"/>
      <c r="R242" s="665"/>
      <c r="S242" s="665"/>
      <c r="T242" s="665"/>
      <c r="U242" s="665"/>
      <c r="V242" s="665"/>
      <c r="W242" s="665"/>
      <c r="X242" s="666"/>
      <c r="Y242" s="384"/>
      <c r="Z242" s="385"/>
      <c r="AA242" s="385"/>
      <c r="AB242" s="805"/>
      <c r="AC242" s="670"/>
      <c r="AD242" s="671"/>
      <c r="AE242" s="671"/>
      <c r="AF242" s="671"/>
      <c r="AG242" s="672"/>
      <c r="AH242" s="664"/>
      <c r="AI242" s="665"/>
      <c r="AJ242" s="665"/>
      <c r="AK242" s="665"/>
      <c r="AL242" s="665"/>
      <c r="AM242" s="665"/>
      <c r="AN242" s="665"/>
      <c r="AO242" s="665"/>
      <c r="AP242" s="665"/>
      <c r="AQ242" s="665"/>
      <c r="AR242" s="665"/>
      <c r="AS242" s="665"/>
      <c r="AT242" s="666"/>
      <c r="AU242" s="384"/>
      <c r="AV242" s="385"/>
      <c r="AW242" s="385"/>
      <c r="AX242" s="386"/>
    </row>
    <row r="243" spans="1:50" ht="24.75" customHeight="1" x14ac:dyDescent="0.15">
      <c r="A243" s="1049"/>
      <c r="B243" s="1050"/>
      <c r="C243" s="1050"/>
      <c r="D243" s="1050"/>
      <c r="E243" s="1050"/>
      <c r="F243" s="1051"/>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9"/>
      <c r="B244" s="1050"/>
      <c r="C244" s="1050"/>
      <c r="D244" s="1050"/>
      <c r="E244" s="1050"/>
      <c r="F244" s="1051"/>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9"/>
      <c r="B245" s="1050"/>
      <c r="C245" s="1050"/>
      <c r="D245" s="1050"/>
      <c r="E245" s="1050"/>
      <c r="F245" s="1051"/>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9"/>
      <c r="B246" s="1050"/>
      <c r="C246" s="1050"/>
      <c r="D246" s="1050"/>
      <c r="E246" s="1050"/>
      <c r="F246" s="1051"/>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9"/>
      <c r="B247" s="1050"/>
      <c r="C247" s="1050"/>
      <c r="D247" s="1050"/>
      <c r="E247" s="1050"/>
      <c r="F247" s="1051"/>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9"/>
      <c r="B248" s="1050"/>
      <c r="C248" s="1050"/>
      <c r="D248" s="1050"/>
      <c r="E248" s="1050"/>
      <c r="F248" s="1051"/>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9"/>
      <c r="B249" s="1050"/>
      <c r="C249" s="1050"/>
      <c r="D249" s="1050"/>
      <c r="E249" s="1050"/>
      <c r="F249" s="1051"/>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9"/>
      <c r="B250" s="1050"/>
      <c r="C250" s="1050"/>
      <c r="D250" s="1050"/>
      <c r="E250" s="1050"/>
      <c r="F250" s="1051"/>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9"/>
      <c r="B251" s="1050"/>
      <c r="C251" s="1050"/>
      <c r="D251" s="1050"/>
      <c r="E251" s="1050"/>
      <c r="F251" s="1051"/>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9"/>
      <c r="B252" s="1050"/>
      <c r="C252" s="1050"/>
      <c r="D252" s="1050"/>
      <c r="E252" s="1050"/>
      <c r="F252" s="1051"/>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9"/>
      <c r="B253" s="1050"/>
      <c r="C253" s="1050"/>
      <c r="D253" s="1050"/>
      <c r="E253" s="1050"/>
      <c r="F253" s="1051"/>
      <c r="G253" s="595" t="s">
        <v>428</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9"/>
      <c r="B254" s="1050"/>
      <c r="C254" s="1050"/>
      <c r="D254" s="1050"/>
      <c r="E254" s="1050"/>
      <c r="F254" s="1051"/>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9"/>
      <c r="B255" s="1050"/>
      <c r="C255" s="1050"/>
      <c r="D255" s="1050"/>
      <c r="E255" s="1050"/>
      <c r="F255" s="1051"/>
      <c r="G255" s="670"/>
      <c r="H255" s="671"/>
      <c r="I255" s="671"/>
      <c r="J255" s="671"/>
      <c r="K255" s="672"/>
      <c r="L255" s="664"/>
      <c r="M255" s="665"/>
      <c r="N255" s="665"/>
      <c r="O255" s="665"/>
      <c r="P255" s="665"/>
      <c r="Q255" s="665"/>
      <c r="R255" s="665"/>
      <c r="S255" s="665"/>
      <c r="T255" s="665"/>
      <c r="U255" s="665"/>
      <c r="V255" s="665"/>
      <c r="W255" s="665"/>
      <c r="X255" s="666"/>
      <c r="Y255" s="384"/>
      <c r="Z255" s="385"/>
      <c r="AA255" s="385"/>
      <c r="AB255" s="805"/>
      <c r="AC255" s="670"/>
      <c r="AD255" s="671"/>
      <c r="AE255" s="671"/>
      <c r="AF255" s="671"/>
      <c r="AG255" s="672"/>
      <c r="AH255" s="664"/>
      <c r="AI255" s="665"/>
      <c r="AJ255" s="665"/>
      <c r="AK255" s="665"/>
      <c r="AL255" s="665"/>
      <c r="AM255" s="665"/>
      <c r="AN255" s="665"/>
      <c r="AO255" s="665"/>
      <c r="AP255" s="665"/>
      <c r="AQ255" s="665"/>
      <c r="AR255" s="665"/>
      <c r="AS255" s="665"/>
      <c r="AT255" s="666"/>
      <c r="AU255" s="384"/>
      <c r="AV255" s="385"/>
      <c r="AW255" s="385"/>
      <c r="AX255" s="386"/>
    </row>
    <row r="256" spans="1:50" ht="24.75" customHeight="1" x14ac:dyDescent="0.15">
      <c r="A256" s="1049"/>
      <c r="B256" s="1050"/>
      <c r="C256" s="1050"/>
      <c r="D256" s="1050"/>
      <c r="E256" s="1050"/>
      <c r="F256" s="1051"/>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9"/>
      <c r="B257" s="1050"/>
      <c r="C257" s="1050"/>
      <c r="D257" s="1050"/>
      <c r="E257" s="1050"/>
      <c r="F257" s="1051"/>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9"/>
      <c r="B258" s="1050"/>
      <c r="C258" s="1050"/>
      <c r="D258" s="1050"/>
      <c r="E258" s="1050"/>
      <c r="F258" s="1051"/>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9"/>
      <c r="B259" s="1050"/>
      <c r="C259" s="1050"/>
      <c r="D259" s="1050"/>
      <c r="E259" s="1050"/>
      <c r="F259" s="1051"/>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9"/>
      <c r="B260" s="1050"/>
      <c r="C260" s="1050"/>
      <c r="D260" s="1050"/>
      <c r="E260" s="1050"/>
      <c r="F260" s="1051"/>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9"/>
      <c r="B261" s="1050"/>
      <c r="C261" s="1050"/>
      <c r="D261" s="1050"/>
      <c r="E261" s="1050"/>
      <c r="F261" s="1051"/>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9"/>
      <c r="B262" s="1050"/>
      <c r="C262" s="1050"/>
      <c r="D262" s="1050"/>
      <c r="E262" s="1050"/>
      <c r="F262" s="1051"/>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9"/>
      <c r="B263" s="1050"/>
      <c r="C263" s="1050"/>
      <c r="D263" s="1050"/>
      <c r="E263" s="1050"/>
      <c r="F263" s="1051"/>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9"/>
      <c r="B264" s="1050"/>
      <c r="C264" s="1050"/>
      <c r="D264" s="1050"/>
      <c r="E264" s="1050"/>
      <c r="F264" s="1051"/>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52"/>
      <c r="B265" s="1053"/>
      <c r="C265" s="1053"/>
      <c r="D265" s="1053"/>
      <c r="E265" s="1053"/>
      <c r="F265" s="1054"/>
      <c r="G265" s="1037" t="s">
        <v>20</v>
      </c>
      <c r="H265" s="1038"/>
      <c r="I265" s="1038"/>
      <c r="J265" s="1038"/>
      <c r="K265" s="1038"/>
      <c r="L265" s="1039"/>
      <c r="M265" s="1040"/>
      <c r="N265" s="1040"/>
      <c r="O265" s="1040"/>
      <c r="P265" s="1040"/>
      <c r="Q265" s="1040"/>
      <c r="R265" s="1040"/>
      <c r="S265" s="1040"/>
      <c r="T265" s="1040"/>
      <c r="U265" s="1040"/>
      <c r="V265" s="1040"/>
      <c r="W265" s="1040"/>
      <c r="X265" s="1041"/>
      <c r="Y265" s="1042">
        <f>SUM(Y255:AB264)</f>
        <v>0</v>
      </c>
      <c r="Z265" s="1043"/>
      <c r="AA265" s="1043"/>
      <c r="AB265" s="1044"/>
      <c r="AC265" s="1037" t="s">
        <v>20</v>
      </c>
      <c r="AD265" s="1038"/>
      <c r="AE265" s="1038"/>
      <c r="AF265" s="1038"/>
      <c r="AG265" s="1038"/>
      <c r="AH265" s="1039"/>
      <c r="AI265" s="1040"/>
      <c r="AJ265" s="1040"/>
      <c r="AK265" s="1040"/>
      <c r="AL265" s="1040"/>
      <c r="AM265" s="1040"/>
      <c r="AN265" s="1040"/>
      <c r="AO265" s="1040"/>
      <c r="AP265" s="1040"/>
      <c r="AQ265" s="1040"/>
      <c r="AR265" s="1040"/>
      <c r="AS265" s="1040"/>
      <c r="AT265" s="1041"/>
      <c r="AU265" s="1042">
        <f>SUM(AU255:AX264)</f>
        <v>0</v>
      </c>
      <c r="AV265" s="1043"/>
      <c r="AW265" s="1043"/>
      <c r="AX265" s="104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60">
        <v>1</v>
      </c>
      <c r="B4" s="1060">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0">
        <v>2</v>
      </c>
      <c r="B5" s="1060">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0">
        <v>3</v>
      </c>
      <c r="B6" s="1060">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0">
        <v>4</v>
      </c>
      <c r="B7" s="1060">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0">
        <v>5</v>
      </c>
      <c r="B8" s="1060">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0">
        <v>6</v>
      </c>
      <c r="B9" s="1060">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0">
        <v>7</v>
      </c>
      <c r="B10" s="1060">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0">
        <v>8</v>
      </c>
      <c r="B11" s="1060">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0">
        <v>9</v>
      </c>
      <c r="B12" s="1060">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0">
        <v>10</v>
      </c>
      <c r="B13" s="1060">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0">
        <v>11</v>
      </c>
      <c r="B14" s="1060">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0">
        <v>12</v>
      </c>
      <c r="B15" s="1060">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0">
        <v>13</v>
      </c>
      <c r="B16" s="1060">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0">
        <v>14</v>
      </c>
      <c r="B17" s="1060">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0">
        <v>15</v>
      </c>
      <c r="B18" s="1060">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0">
        <v>16</v>
      </c>
      <c r="B19" s="1060">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0">
        <v>17</v>
      </c>
      <c r="B20" s="1060">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0">
        <v>18</v>
      </c>
      <c r="B21" s="1060">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0">
        <v>19</v>
      </c>
      <c r="B22" s="1060">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0">
        <v>20</v>
      </c>
      <c r="B23" s="1060">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0">
        <v>21</v>
      </c>
      <c r="B24" s="1060">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0">
        <v>22</v>
      </c>
      <c r="B25" s="1060">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0">
        <v>23</v>
      </c>
      <c r="B26" s="1060">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0">
        <v>24</v>
      </c>
      <c r="B27" s="1060">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0">
        <v>25</v>
      </c>
      <c r="B28" s="1060">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0">
        <v>26</v>
      </c>
      <c r="B29" s="1060">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0">
        <v>27</v>
      </c>
      <c r="B30" s="1060">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0">
        <v>28</v>
      </c>
      <c r="B31" s="1060">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0">
        <v>29</v>
      </c>
      <c r="B32" s="1060">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0">
        <v>30</v>
      </c>
      <c r="B33" s="1060">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60">
        <v>1</v>
      </c>
      <c r="B37" s="1060">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0">
        <v>2</v>
      </c>
      <c r="B38" s="1060">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0">
        <v>3</v>
      </c>
      <c r="B39" s="1060">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0">
        <v>4</v>
      </c>
      <c r="B40" s="1060">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0">
        <v>5</v>
      </c>
      <c r="B41" s="1060">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0">
        <v>6</v>
      </c>
      <c r="B42" s="1060">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0">
        <v>7</v>
      </c>
      <c r="B43" s="1060">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0">
        <v>8</v>
      </c>
      <c r="B44" s="1060">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0">
        <v>9</v>
      </c>
      <c r="B45" s="1060">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0">
        <v>10</v>
      </c>
      <c r="B46" s="1060">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0">
        <v>11</v>
      </c>
      <c r="B47" s="1060">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0">
        <v>12</v>
      </c>
      <c r="B48" s="1060">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0">
        <v>13</v>
      </c>
      <c r="B49" s="1060">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0">
        <v>14</v>
      </c>
      <c r="B50" s="1060">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0">
        <v>15</v>
      </c>
      <c r="B51" s="1060">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0">
        <v>16</v>
      </c>
      <c r="B52" s="1060">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0">
        <v>17</v>
      </c>
      <c r="B53" s="1060">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0">
        <v>18</v>
      </c>
      <c r="B54" s="1060">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0">
        <v>19</v>
      </c>
      <c r="B55" s="1060">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0">
        <v>20</v>
      </c>
      <c r="B56" s="1060">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0">
        <v>21</v>
      </c>
      <c r="B57" s="1060">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0">
        <v>22</v>
      </c>
      <c r="B58" s="1060">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0">
        <v>23</v>
      </c>
      <c r="B59" s="1060">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0">
        <v>24</v>
      </c>
      <c r="B60" s="1060">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0">
        <v>25</v>
      </c>
      <c r="B61" s="1060">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0">
        <v>26</v>
      </c>
      <c r="B62" s="1060">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0">
        <v>27</v>
      </c>
      <c r="B63" s="1060">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0">
        <v>28</v>
      </c>
      <c r="B64" s="1060">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0">
        <v>29</v>
      </c>
      <c r="B65" s="1060">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0">
        <v>30</v>
      </c>
      <c r="B66" s="1060">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60">
        <v>1</v>
      </c>
      <c r="B70" s="1060">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0">
        <v>2</v>
      </c>
      <c r="B71" s="1060">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0">
        <v>3</v>
      </c>
      <c r="B72" s="1060">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0">
        <v>4</v>
      </c>
      <c r="B73" s="1060">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0">
        <v>5</v>
      </c>
      <c r="B74" s="1060">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0">
        <v>6</v>
      </c>
      <c r="B75" s="1060">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0">
        <v>7</v>
      </c>
      <c r="B76" s="1060">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0">
        <v>8</v>
      </c>
      <c r="B77" s="1060">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0">
        <v>9</v>
      </c>
      <c r="B78" s="1060">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0">
        <v>10</v>
      </c>
      <c r="B79" s="1060">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0">
        <v>11</v>
      </c>
      <c r="B80" s="1060">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0">
        <v>12</v>
      </c>
      <c r="B81" s="1060">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0">
        <v>13</v>
      </c>
      <c r="B82" s="1060">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0">
        <v>14</v>
      </c>
      <c r="B83" s="1060">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0">
        <v>15</v>
      </c>
      <c r="B84" s="1060">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0">
        <v>16</v>
      </c>
      <c r="B85" s="1060">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0">
        <v>17</v>
      </c>
      <c r="B86" s="1060">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0">
        <v>18</v>
      </c>
      <c r="B87" s="1060">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0">
        <v>19</v>
      </c>
      <c r="B88" s="1060">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0">
        <v>20</v>
      </c>
      <c r="B89" s="1060">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0">
        <v>21</v>
      </c>
      <c r="B90" s="1060">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0">
        <v>22</v>
      </c>
      <c r="B91" s="1060">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0">
        <v>23</v>
      </c>
      <c r="B92" s="1060">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0">
        <v>24</v>
      </c>
      <c r="B93" s="1060">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0">
        <v>25</v>
      </c>
      <c r="B94" s="1060">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0">
        <v>26</v>
      </c>
      <c r="B95" s="1060">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0">
        <v>27</v>
      </c>
      <c r="B96" s="1060">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0">
        <v>28</v>
      </c>
      <c r="B97" s="1060">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0">
        <v>29</v>
      </c>
      <c r="B98" s="1060">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0">
        <v>30</v>
      </c>
      <c r="B99" s="1060">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60">
        <v>1</v>
      </c>
      <c r="B103" s="1060">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0">
        <v>2</v>
      </c>
      <c r="B104" s="1060">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0">
        <v>3</v>
      </c>
      <c r="B105" s="1060">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0">
        <v>4</v>
      </c>
      <c r="B106" s="1060">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0">
        <v>5</v>
      </c>
      <c r="B107" s="1060">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0">
        <v>6</v>
      </c>
      <c r="B108" s="1060">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0">
        <v>7</v>
      </c>
      <c r="B109" s="1060">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0">
        <v>8</v>
      </c>
      <c r="B110" s="1060">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0">
        <v>9</v>
      </c>
      <c r="B111" s="1060">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0">
        <v>10</v>
      </c>
      <c r="B112" s="1060">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0">
        <v>11</v>
      </c>
      <c r="B113" s="1060">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0">
        <v>12</v>
      </c>
      <c r="B114" s="1060">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0">
        <v>13</v>
      </c>
      <c r="B115" s="1060">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0">
        <v>14</v>
      </c>
      <c r="B116" s="1060">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0">
        <v>15</v>
      </c>
      <c r="B117" s="1060">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0">
        <v>16</v>
      </c>
      <c r="B118" s="1060">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0">
        <v>17</v>
      </c>
      <c r="B119" s="1060">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0">
        <v>18</v>
      </c>
      <c r="B120" s="1060">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0">
        <v>19</v>
      </c>
      <c r="B121" s="1060">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0">
        <v>20</v>
      </c>
      <c r="B122" s="1060">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0">
        <v>21</v>
      </c>
      <c r="B123" s="1060">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0">
        <v>22</v>
      </c>
      <c r="B124" s="1060">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0">
        <v>23</v>
      </c>
      <c r="B125" s="1060">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0">
        <v>24</v>
      </c>
      <c r="B126" s="1060">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0">
        <v>25</v>
      </c>
      <c r="B127" s="1060">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0">
        <v>26</v>
      </c>
      <c r="B128" s="1060">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0">
        <v>27</v>
      </c>
      <c r="B129" s="1060">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0">
        <v>28</v>
      </c>
      <c r="B130" s="1060">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0">
        <v>29</v>
      </c>
      <c r="B131" s="1060">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0">
        <v>30</v>
      </c>
      <c r="B132" s="1060">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60">
        <v>1</v>
      </c>
      <c r="B136" s="1060">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0">
        <v>2</v>
      </c>
      <c r="B137" s="1060">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0">
        <v>3</v>
      </c>
      <c r="B138" s="1060">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0">
        <v>4</v>
      </c>
      <c r="B139" s="1060">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0">
        <v>5</v>
      </c>
      <c r="B140" s="1060">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0">
        <v>6</v>
      </c>
      <c r="B141" s="1060">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0">
        <v>7</v>
      </c>
      <c r="B142" s="1060">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0">
        <v>8</v>
      </c>
      <c r="B143" s="1060">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0">
        <v>9</v>
      </c>
      <c r="B144" s="1060">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0">
        <v>10</v>
      </c>
      <c r="B145" s="1060">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0">
        <v>11</v>
      </c>
      <c r="B146" s="1060">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0">
        <v>12</v>
      </c>
      <c r="B147" s="1060">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0">
        <v>13</v>
      </c>
      <c r="B148" s="1060">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0">
        <v>14</v>
      </c>
      <c r="B149" s="1060">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0">
        <v>15</v>
      </c>
      <c r="B150" s="1060">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0">
        <v>16</v>
      </c>
      <c r="B151" s="1060">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0">
        <v>17</v>
      </c>
      <c r="B152" s="1060">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0">
        <v>18</v>
      </c>
      <c r="B153" s="1060">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0">
        <v>19</v>
      </c>
      <c r="B154" s="1060">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0">
        <v>20</v>
      </c>
      <c r="B155" s="1060">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0">
        <v>21</v>
      </c>
      <c r="B156" s="1060">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0">
        <v>22</v>
      </c>
      <c r="B157" s="1060">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0">
        <v>23</v>
      </c>
      <c r="B158" s="1060">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0">
        <v>24</v>
      </c>
      <c r="B159" s="1060">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0">
        <v>25</v>
      </c>
      <c r="B160" s="1060">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0">
        <v>26</v>
      </c>
      <c r="B161" s="1060">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0">
        <v>27</v>
      </c>
      <c r="B162" s="1060">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0">
        <v>28</v>
      </c>
      <c r="B163" s="1060">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0">
        <v>29</v>
      </c>
      <c r="B164" s="1060">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0">
        <v>30</v>
      </c>
      <c r="B165" s="1060">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60">
        <v>1</v>
      </c>
      <c r="B169" s="1060">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0">
        <v>2</v>
      </c>
      <c r="B170" s="1060">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0">
        <v>3</v>
      </c>
      <c r="B171" s="1060">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0">
        <v>4</v>
      </c>
      <c r="B172" s="1060">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0">
        <v>5</v>
      </c>
      <c r="B173" s="1060">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0">
        <v>6</v>
      </c>
      <c r="B174" s="1060">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0">
        <v>7</v>
      </c>
      <c r="B175" s="1060">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0">
        <v>8</v>
      </c>
      <c r="B176" s="1060">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0">
        <v>9</v>
      </c>
      <c r="B177" s="1060">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0">
        <v>10</v>
      </c>
      <c r="B178" s="1060">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0">
        <v>11</v>
      </c>
      <c r="B179" s="1060">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0">
        <v>12</v>
      </c>
      <c r="B180" s="1060">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0">
        <v>13</v>
      </c>
      <c r="B181" s="1060">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0">
        <v>14</v>
      </c>
      <c r="B182" s="1060">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0">
        <v>15</v>
      </c>
      <c r="B183" s="1060">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0">
        <v>16</v>
      </c>
      <c r="B184" s="1060">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0">
        <v>17</v>
      </c>
      <c r="B185" s="1060">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0">
        <v>18</v>
      </c>
      <c r="B186" s="1060">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0">
        <v>19</v>
      </c>
      <c r="B187" s="1060">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0">
        <v>20</v>
      </c>
      <c r="B188" s="1060">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0">
        <v>21</v>
      </c>
      <c r="B189" s="1060">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0">
        <v>22</v>
      </c>
      <c r="B190" s="1060">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0">
        <v>23</v>
      </c>
      <c r="B191" s="1060">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0">
        <v>24</v>
      </c>
      <c r="B192" s="1060">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0">
        <v>25</v>
      </c>
      <c r="B193" s="1060">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0">
        <v>26</v>
      </c>
      <c r="B194" s="1060">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0">
        <v>27</v>
      </c>
      <c r="B195" s="1060">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0">
        <v>28</v>
      </c>
      <c r="B196" s="1060">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0">
        <v>29</v>
      </c>
      <c r="B197" s="1060">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0">
        <v>30</v>
      </c>
      <c r="B198" s="1060">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60">
        <v>1</v>
      </c>
      <c r="B202" s="1060">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0">
        <v>2</v>
      </c>
      <c r="B203" s="1060">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0">
        <v>3</v>
      </c>
      <c r="B204" s="1060">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0">
        <v>4</v>
      </c>
      <c r="B205" s="1060">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0">
        <v>5</v>
      </c>
      <c r="B206" s="1060">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0">
        <v>6</v>
      </c>
      <c r="B207" s="1060">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0">
        <v>7</v>
      </c>
      <c r="B208" s="1060">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0">
        <v>8</v>
      </c>
      <c r="B209" s="1060">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0">
        <v>9</v>
      </c>
      <c r="B210" s="1060">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0">
        <v>10</v>
      </c>
      <c r="B211" s="1060">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0">
        <v>11</v>
      </c>
      <c r="B212" s="1060">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0">
        <v>12</v>
      </c>
      <c r="B213" s="1060">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0">
        <v>13</v>
      </c>
      <c r="B214" s="1060">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0">
        <v>14</v>
      </c>
      <c r="B215" s="1060">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0">
        <v>15</v>
      </c>
      <c r="B216" s="1060">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0">
        <v>16</v>
      </c>
      <c r="B217" s="1060">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0">
        <v>17</v>
      </c>
      <c r="B218" s="1060">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0">
        <v>18</v>
      </c>
      <c r="B219" s="1060">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0">
        <v>19</v>
      </c>
      <c r="B220" s="1060">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0">
        <v>20</v>
      </c>
      <c r="B221" s="1060">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0">
        <v>21</v>
      </c>
      <c r="B222" s="1060">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0">
        <v>22</v>
      </c>
      <c r="B223" s="1060">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0">
        <v>23</v>
      </c>
      <c r="B224" s="1060">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0">
        <v>24</v>
      </c>
      <c r="B225" s="1060">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0">
        <v>25</v>
      </c>
      <c r="B226" s="1060">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0">
        <v>26</v>
      </c>
      <c r="B227" s="1060">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0">
        <v>27</v>
      </c>
      <c r="B228" s="1060">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0">
        <v>28</v>
      </c>
      <c r="B229" s="1060">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0">
        <v>29</v>
      </c>
      <c r="B230" s="1060">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0">
        <v>30</v>
      </c>
      <c r="B231" s="1060">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60">
        <v>1</v>
      </c>
      <c r="B235" s="1060">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0">
        <v>2</v>
      </c>
      <c r="B236" s="1060">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0">
        <v>3</v>
      </c>
      <c r="B237" s="1060">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0">
        <v>4</v>
      </c>
      <c r="B238" s="1060">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0">
        <v>5</v>
      </c>
      <c r="B239" s="1060">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0">
        <v>6</v>
      </c>
      <c r="B240" s="1060">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0">
        <v>7</v>
      </c>
      <c r="B241" s="1060">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0">
        <v>8</v>
      </c>
      <c r="B242" s="1060">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0">
        <v>9</v>
      </c>
      <c r="B243" s="1060">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0">
        <v>10</v>
      </c>
      <c r="B244" s="1060">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0">
        <v>11</v>
      </c>
      <c r="B245" s="1060">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0">
        <v>12</v>
      </c>
      <c r="B246" s="1060">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0">
        <v>13</v>
      </c>
      <c r="B247" s="1060">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0">
        <v>14</v>
      </c>
      <c r="B248" s="1060">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0">
        <v>15</v>
      </c>
      <c r="B249" s="1060">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0">
        <v>16</v>
      </c>
      <c r="B250" s="1060">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0">
        <v>17</v>
      </c>
      <c r="B251" s="1060">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0">
        <v>18</v>
      </c>
      <c r="B252" s="1060">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0">
        <v>19</v>
      </c>
      <c r="B253" s="1060">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0">
        <v>20</v>
      </c>
      <c r="B254" s="1060">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0">
        <v>21</v>
      </c>
      <c r="B255" s="1060">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0">
        <v>22</v>
      </c>
      <c r="B256" s="1060">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0">
        <v>23</v>
      </c>
      <c r="B257" s="1060">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0">
        <v>24</v>
      </c>
      <c r="B258" s="1060">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0">
        <v>25</v>
      </c>
      <c r="B259" s="1060">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0">
        <v>26</v>
      </c>
      <c r="B260" s="1060">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0">
        <v>27</v>
      </c>
      <c r="B261" s="1060">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0">
        <v>28</v>
      </c>
      <c r="B262" s="1060">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0">
        <v>29</v>
      </c>
      <c r="B263" s="1060">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0">
        <v>30</v>
      </c>
      <c r="B264" s="1060">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60">
        <v>1</v>
      </c>
      <c r="B268" s="1060">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0">
        <v>2</v>
      </c>
      <c r="B269" s="1060">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0">
        <v>3</v>
      </c>
      <c r="B270" s="1060">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0">
        <v>4</v>
      </c>
      <c r="B271" s="1060">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0">
        <v>5</v>
      </c>
      <c r="B272" s="1060">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0">
        <v>6</v>
      </c>
      <c r="B273" s="1060">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0">
        <v>7</v>
      </c>
      <c r="B274" s="1060">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0">
        <v>8</v>
      </c>
      <c r="B275" s="1060">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0">
        <v>9</v>
      </c>
      <c r="B276" s="1060">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0">
        <v>10</v>
      </c>
      <c r="B277" s="1060">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0">
        <v>11</v>
      </c>
      <c r="B278" s="1060">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0">
        <v>12</v>
      </c>
      <c r="B279" s="1060">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0">
        <v>13</v>
      </c>
      <c r="B280" s="1060">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0">
        <v>14</v>
      </c>
      <c r="B281" s="1060">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0">
        <v>15</v>
      </c>
      <c r="B282" s="1060">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0">
        <v>16</v>
      </c>
      <c r="B283" s="1060">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0">
        <v>17</v>
      </c>
      <c r="B284" s="1060">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0">
        <v>18</v>
      </c>
      <c r="B285" s="1060">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0">
        <v>19</v>
      </c>
      <c r="B286" s="1060">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0">
        <v>20</v>
      </c>
      <c r="B287" s="1060">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0">
        <v>21</v>
      </c>
      <c r="B288" s="1060">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0">
        <v>22</v>
      </c>
      <c r="B289" s="1060">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0">
        <v>23</v>
      </c>
      <c r="B290" s="1060">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0">
        <v>24</v>
      </c>
      <c r="B291" s="1060">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0">
        <v>25</v>
      </c>
      <c r="B292" s="1060">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0">
        <v>26</v>
      </c>
      <c r="B293" s="1060">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0">
        <v>27</v>
      </c>
      <c r="B294" s="1060">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0">
        <v>28</v>
      </c>
      <c r="B295" s="1060">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0">
        <v>29</v>
      </c>
      <c r="B296" s="1060">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0">
        <v>30</v>
      </c>
      <c r="B297" s="1060">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60">
        <v>1</v>
      </c>
      <c r="B301" s="1060">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0">
        <v>2</v>
      </c>
      <c r="B302" s="1060">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0">
        <v>3</v>
      </c>
      <c r="B303" s="1060">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0">
        <v>4</v>
      </c>
      <c r="B304" s="1060">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0">
        <v>5</v>
      </c>
      <c r="B305" s="1060">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0">
        <v>6</v>
      </c>
      <c r="B306" s="1060">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0">
        <v>7</v>
      </c>
      <c r="B307" s="1060">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0">
        <v>8</v>
      </c>
      <c r="B308" s="1060">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0">
        <v>9</v>
      </c>
      <c r="B309" s="1060">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0">
        <v>10</v>
      </c>
      <c r="B310" s="1060">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0">
        <v>11</v>
      </c>
      <c r="B311" s="1060">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0">
        <v>12</v>
      </c>
      <c r="B312" s="1060">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0">
        <v>13</v>
      </c>
      <c r="B313" s="1060">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0">
        <v>14</v>
      </c>
      <c r="B314" s="1060">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0">
        <v>15</v>
      </c>
      <c r="B315" s="1060">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0">
        <v>16</v>
      </c>
      <c r="B316" s="1060">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0">
        <v>17</v>
      </c>
      <c r="B317" s="1060">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0">
        <v>18</v>
      </c>
      <c r="B318" s="1060">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0">
        <v>19</v>
      </c>
      <c r="B319" s="1060">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0">
        <v>20</v>
      </c>
      <c r="B320" s="1060">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0">
        <v>21</v>
      </c>
      <c r="B321" s="1060">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0">
        <v>22</v>
      </c>
      <c r="B322" s="1060">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0">
        <v>23</v>
      </c>
      <c r="B323" s="1060">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0">
        <v>24</v>
      </c>
      <c r="B324" s="1060">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0">
        <v>25</v>
      </c>
      <c r="B325" s="1060">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0">
        <v>26</v>
      </c>
      <c r="B326" s="1060">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0">
        <v>27</v>
      </c>
      <c r="B327" s="1060">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0">
        <v>28</v>
      </c>
      <c r="B328" s="1060">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0">
        <v>29</v>
      </c>
      <c r="B329" s="1060">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0">
        <v>30</v>
      </c>
      <c r="B330" s="1060">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60">
        <v>1</v>
      </c>
      <c r="B334" s="1060">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0">
        <v>2</v>
      </c>
      <c r="B335" s="1060">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0">
        <v>3</v>
      </c>
      <c r="B336" s="1060">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0">
        <v>4</v>
      </c>
      <c r="B337" s="1060">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0">
        <v>5</v>
      </c>
      <c r="B338" s="1060">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0">
        <v>6</v>
      </c>
      <c r="B339" s="1060">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0">
        <v>7</v>
      </c>
      <c r="B340" s="1060">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0">
        <v>8</v>
      </c>
      <c r="B341" s="1060">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0">
        <v>9</v>
      </c>
      <c r="B342" s="1060">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0">
        <v>10</v>
      </c>
      <c r="B343" s="1060">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0">
        <v>11</v>
      </c>
      <c r="B344" s="1060">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0">
        <v>12</v>
      </c>
      <c r="B345" s="1060">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0">
        <v>13</v>
      </c>
      <c r="B346" s="1060">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0">
        <v>14</v>
      </c>
      <c r="B347" s="1060">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0">
        <v>15</v>
      </c>
      <c r="B348" s="1060">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0">
        <v>16</v>
      </c>
      <c r="B349" s="1060">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0">
        <v>17</v>
      </c>
      <c r="B350" s="1060">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0">
        <v>18</v>
      </c>
      <c r="B351" s="1060">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0">
        <v>19</v>
      </c>
      <c r="B352" s="1060">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0">
        <v>20</v>
      </c>
      <c r="B353" s="1060">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0">
        <v>21</v>
      </c>
      <c r="B354" s="1060">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0">
        <v>22</v>
      </c>
      <c r="B355" s="1060">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0">
        <v>23</v>
      </c>
      <c r="B356" s="1060">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0">
        <v>24</v>
      </c>
      <c r="B357" s="1060">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0">
        <v>25</v>
      </c>
      <c r="B358" s="1060">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0">
        <v>26</v>
      </c>
      <c r="B359" s="1060">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0">
        <v>27</v>
      </c>
      <c r="B360" s="1060">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0">
        <v>28</v>
      </c>
      <c r="B361" s="1060">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0">
        <v>29</v>
      </c>
      <c r="B362" s="1060">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0">
        <v>30</v>
      </c>
      <c r="B363" s="1060">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60">
        <v>1</v>
      </c>
      <c r="B367" s="1060">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0">
        <v>2</v>
      </c>
      <c r="B368" s="1060">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0">
        <v>3</v>
      </c>
      <c r="B369" s="1060">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0">
        <v>4</v>
      </c>
      <c r="B370" s="1060">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0">
        <v>5</v>
      </c>
      <c r="B371" s="1060">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0">
        <v>6</v>
      </c>
      <c r="B372" s="1060">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0">
        <v>7</v>
      </c>
      <c r="B373" s="1060">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0">
        <v>8</v>
      </c>
      <c r="B374" s="1060">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0">
        <v>9</v>
      </c>
      <c r="B375" s="1060">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0">
        <v>10</v>
      </c>
      <c r="B376" s="1060">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0">
        <v>11</v>
      </c>
      <c r="B377" s="1060">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0">
        <v>12</v>
      </c>
      <c r="B378" s="1060">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0">
        <v>13</v>
      </c>
      <c r="B379" s="1060">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0">
        <v>14</v>
      </c>
      <c r="B380" s="1060">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0">
        <v>15</v>
      </c>
      <c r="B381" s="1060">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0">
        <v>16</v>
      </c>
      <c r="B382" s="1060">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0">
        <v>17</v>
      </c>
      <c r="B383" s="1060">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0">
        <v>18</v>
      </c>
      <c r="B384" s="1060">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0">
        <v>19</v>
      </c>
      <c r="B385" s="1060">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0">
        <v>20</v>
      </c>
      <c r="B386" s="1060">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0">
        <v>21</v>
      </c>
      <c r="B387" s="1060">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0">
        <v>22</v>
      </c>
      <c r="B388" s="1060">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0">
        <v>23</v>
      </c>
      <c r="B389" s="1060">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0">
        <v>24</v>
      </c>
      <c r="B390" s="1060">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0">
        <v>25</v>
      </c>
      <c r="B391" s="1060">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0">
        <v>26</v>
      </c>
      <c r="B392" s="1060">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0">
        <v>27</v>
      </c>
      <c r="B393" s="1060">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0">
        <v>28</v>
      </c>
      <c r="B394" s="1060">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0">
        <v>29</v>
      </c>
      <c r="B395" s="1060">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0">
        <v>30</v>
      </c>
      <c r="B396" s="1060">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60">
        <v>1</v>
      </c>
      <c r="B400" s="1060">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0">
        <v>2</v>
      </c>
      <c r="B401" s="1060">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0">
        <v>3</v>
      </c>
      <c r="B402" s="1060">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0">
        <v>4</v>
      </c>
      <c r="B403" s="1060">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0">
        <v>5</v>
      </c>
      <c r="B404" s="1060">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0">
        <v>6</v>
      </c>
      <c r="B405" s="1060">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0">
        <v>7</v>
      </c>
      <c r="B406" s="1060">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0">
        <v>8</v>
      </c>
      <c r="B407" s="1060">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0">
        <v>9</v>
      </c>
      <c r="B408" s="1060">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0">
        <v>10</v>
      </c>
      <c r="B409" s="1060">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0">
        <v>11</v>
      </c>
      <c r="B410" s="1060">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0">
        <v>12</v>
      </c>
      <c r="B411" s="1060">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0">
        <v>13</v>
      </c>
      <c r="B412" s="1060">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0">
        <v>14</v>
      </c>
      <c r="B413" s="1060">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0">
        <v>15</v>
      </c>
      <c r="B414" s="1060">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0">
        <v>16</v>
      </c>
      <c r="B415" s="1060">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0">
        <v>17</v>
      </c>
      <c r="B416" s="1060">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0">
        <v>18</v>
      </c>
      <c r="B417" s="1060">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0">
        <v>19</v>
      </c>
      <c r="B418" s="1060">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0">
        <v>20</v>
      </c>
      <c r="B419" s="1060">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0">
        <v>21</v>
      </c>
      <c r="B420" s="1060">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0">
        <v>22</v>
      </c>
      <c r="B421" s="1060">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0">
        <v>23</v>
      </c>
      <c r="B422" s="1060">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0">
        <v>24</v>
      </c>
      <c r="B423" s="1060">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0">
        <v>25</v>
      </c>
      <c r="B424" s="1060">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0">
        <v>26</v>
      </c>
      <c r="B425" s="1060">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0">
        <v>27</v>
      </c>
      <c r="B426" s="1060">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0">
        <v>28</v>
      </c>
      <c r="B427" s="1060">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0">
        <v>29</v>
      </c>
      <c r="B428" s="1060">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0">
        <v>30</v>
      </c>
      <c r="B429" s="1060">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60">
        <v>1</v>
      </c>
      <c r="B433" s="1060">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0">
        <v>2</v>
      </c>
      <c r="B434" s="1060">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0">
        <v>3</v>
      </c>
      <c r="B435" s="1060">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0">
        <v>4</v>
      </c>
      <c r="B436" s="1060">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0">
        <v>5</v>
      </c>
      <c r="B437" s="1060">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0">
        <v>6</v>
      </c>
      <c r="B438" s="1060">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0">
        <v>7</v>
      </c>
      <c r="B439" s="1060">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0">
        <v>8</v>
      </c>
      <c r="B440" s="1060">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0">
        <v>9</v>
      </c>
      <c r="B441" s="1060">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0">
        <v>10</v>
      </c>
      <c r="B442" s="1060">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0">
        <v>11</v>
      </c>
      <c r="B443" s="1060">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0">
        <v>12</v>
      </c>
      <c r="B444" s="1060">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0">
        <v>13</v>
      </c>
      <c r="B445" s="1060">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0">
        <v>14</v>
      </c>
      <c r="B446" s="1060">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0">
        <v>15</v>
      </c>
      <c r="B447" s="1060">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0">
        <v>16</v>
      </c>
      <c r="B448" s="1060">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0">
        <v>17</v>
      </c>
      <c r="B449" s="1060">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0">
        <v>18</v>
      </c>
      <c r="B450" s="1060">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0">
        <v>19</v>
      </c>
      <c r="B451" s="1060">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0">
        <v>20</v>
      </c>
      <c r="B452" s="1060">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0">
        <v>21</v>
      </c>
      <c r="B453" s="1060">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0">
        <v>22</v>
      </c>
      <c r="B454" s="1060">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0">
        <v>23</v>
      </c>
      <c r="B455" s="1060">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0">
        <v>24</v>
      </c>
      <c r="B456" s="1060">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0">
        <v>25</v>
      </c>
      <c r="B457" s="1060">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0">
        <v>26</v>
      </c>
      <c r="B458" s="1060">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0">
        <v>27</v>
      </c>
      <c r="B459" s="1060">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0">
        <v>28</v>
      </c>
      <c r="B460" s="1060">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0">
        <v>29</v>
      </c>
      <c r="B461" s="1060">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0">
        <v>30</v>
      </c>
      <c r="B462" s="1060">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60">
        <v>1</v>
      </c>
      <c r="B466" s="1060">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0">
        <v>2</v>
      </c>
      <c r="B467" s="1060">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0">
        <v>3</v>
      </c>
      <c r="B468" s="1060">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0">
        <v>4</v>
      </c>
      <c r="B469" s="1060">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0">
        <v>5</v>
      </c>
      <c r="B470" s="1060">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0">
        <v>6</v>
      </c>
      <c r="B471" s="1060">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0">
        <v>7</v>
      </c>
      <c r="B472" s="1060">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0">
        <v>8</v>
      </c>
      <c r="B473" s="1060">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0">
        <v>9</v>
      </c>
      <c r="B474" s="1060">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0">
        <v>10</v>
      </c>
      <c r="B475" s="1060">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0">
        <v>11</v>
      </c>
      <c r="B476" s="1060">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0">
        <v>12</v>
      </c>
      <c r="B477" s="1060">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0">
        <v>13</v>
      </c>
      <c r="B478" s="1060">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0">
        <v>14</v>
      </c>
      <c r="B479" s="1060">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0">
        <v>15</v>
      </c>
      <c r="B480" s="1060">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0">
        <v>16</v>
      </c>
      <c r="B481" s="1060">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0">
        <v>17</v>
      </c>
      <c r="B482" s="1060">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0">
        <v>18</v>
      </c>
      <c r="B483" s="1060">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0">
        <v>19</v>
      </c>
      <c r="B484" s="1060">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0">
        <v>20</v>
      </c>
      <c r="B485" s="1060">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0">
        <v>21</v>
      </c>
      <c r="B486" s="1060">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0">
        <v>22</v>
      </c>
      <c r="B487" s="1060">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0">
        <v>23</v>
      </c>
      <c r="B488" s="1060">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0">
        <v>24</v>
      </c>
      <c r="B489" s="1060">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0">
        <v>25</v>
      </c>
      <c r="B490" s="1060">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0">
        <v>26</v>
      </c>
      <c r="B491" s="1060">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0">
        <v>27</v>
      </c>
      <c r="B492" s="1060">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0">
        <v>28</v>
      </c>
      <c r="B493" s="1060">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0">
        <v>29</v>
      </c>
      <c r="B494" s="1060">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0">
        <v>30</v>
      </c>
      <c r="B495" s="1060">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60">
        <v>1</v>
      </c>
      <c r="B499" s="1060">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0">
        <v>2</v>
      </c>
      <c r="B500" s="1060">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0">
        <v>3</v>
      </c>
      <c r="B501" s="1060">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0">
        <v>4</v>
      </c>
      <c r="B502" s="1060">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0">
        <v>5</v>
      </c>
      <c r="B503" s="1060">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0">
        <v>6</v>
      </c>
      <c r="B504" s="1060">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0">
        <v>7</v>
      </c>
      <c r="B505" s="1060">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0">
        <v>8</v>
      </c>
      <c r="B506" s="1060">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0">
        <v>9</v>
      </c>
      <c r="B507" s="1060">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0">
        <v>10</v>
      </c>
      <c r="B508" s="1060">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0">
        <v>11</v>
      </c>
      <c r="B509" s="1060">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0">
        <v>12</v>
      </c>
      <c r="B510" s="1060">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0">
        <v>13</v>
      </c>
      <c r="B511" s="1060">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0">
        <v>14</v>
      </c>
      <c r="B512" s="1060">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0">
        <v>15</v>
      </c>
      <c r="B513" s="1060">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0">
        <v>16</v>
      </c>
      <c r="B514" s="1060">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0">
        <v>17</v>
      </c>
      <c r="B515" s="1060">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0">
        <v>18</v>
      </c>
      <c r="B516" s="1060">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0">
        <v>19</v>
      </c>
      <c r="B517" s="1060">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0">
        <v>20</v>
      </c>
      <c r="B518" s="1060">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0">
        <v>21</v>
      </c>
      <c r="B519" s="1060">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0">
        <v>22</v>
      </c>
      <c r="B520" s="1060">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0">
        <v>23</v>
      </c>
      <c r="B521" s="1060">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0">
        <v>24</v>
      </c>
      <c r="B522" s="1060">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0">
        <v>25</v>
      </c>
      <c r="B523" s="1060">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0">
        <v>26</v>
      </c>
      <c r="B524" s="1060">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0">
        <v>27</v>
      </c>
      <c r="B525" s="1060">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0">
        <v>28</v>
      </c>
      <c r="B526" s="1060">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0">
        <v>29</v>
      </c>
      <c r="B527" s="1060">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0">
        <v>30</v>
      </c>
      <c r="B528" s="1060">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60">
        <v>1</v>
      </c>
      <c r="B532" s="1060">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0">
        <v>2</v>
      </c>
      <c r="B533" s="1060">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0">
        <v>3</v>
      </c>
      <c r="B534" s="1060">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0">
        <v>4</v>
      </c>
      <c r="B535" s="1060">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0">
        <v>5</v>
      </c>
      <c r="B536" s="1060">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0">
        <v>6</v>
      </c>
      <c r="B537" s="1060">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0">
        <v>7</v>
      </c>
      <c r="B538" s="1060">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0">
        <v>8</v>
      </c>
      <c r="B539" s="1060">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0">
        <v>9</v>
      </c>
      <c r="B540" s="1060">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0">
        <v>10</v>
      </c>
      <c r="B541" s="1060">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0">
        <v>11</v>
      </c>
      <c r="B542" s="1060">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0">
        <v>12</v>
      </c>
      <c r="B543" s="1060">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0">
        <v>13</v>
      </c>
      <c r="B544" s="1060">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0">
        <v>14</v>
      </c>
      <c r="B545" s="1060">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0">
        <v>15</v>
      </c>
      <c r="B546" s="1060">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0">
        <v>16</v>
      </c>
      <c r="B547" s="1060">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0">
        <v>17</v>
      </c>
      <c r="B548" s="1060">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0">
        <v>18</v>
      </c>
      <c r="B549" s="1060">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0">
        <v>19</v>
      </c>
      <c r="B550" s="1060">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0">
        <v>20</v>
      </c>
      <c r="B551" s="1060">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0">
        <v>21</v>
      </c>
      <c r="B552" s="1060">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0">
        <v>22</v>
      </c>
      <c r="B553" s="1060">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0">
        <v>23</v>
      </c>
      <c r="B554" s="1060">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0">
        <v>24</v>
      </c>
      <c r="B555" s="1060">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0">
        <v>25</v>
      </c>
      <c r="B556" s="1060">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0">
        <v>26</v>
      </c>
      <c r="B557" s="1060">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0">
        <v>27</v>
      </c>
      <c r="B558" s="1060">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0">
        <v>28</v>
      </c>
      <c r="B559" s="1060">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0">
        <v>29</v>
      </c>
      <c r="B560" s="1060">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0">
        <v>30</v>
      </c>
      <c r="B561" s="1060">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60">
        <v>1</v>
      </c>
      <c r="B565" s="1060">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0">
        <v>2</v>
      </c>
      <c r="B566" s="1060">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0">
        <v>3</v>
      </c>
      <c r="B567" s="1060">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0">
        <v>4</v>
      </c>
      <c r="B568" s="1060">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0">
        <v>5</v>
      </c>
      <c r="B569" s="1060">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0">
        <v>6</v>
      </c>
      <c r="B570" s="1060">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0">
        <v>7</v>
      </c>
      <c r="B571" s="1060">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0">
        <v>8</v>
      </c>
      <c r="B572" s="1060">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0">
        <v>9</v>
      </c>
      <c r="B573" s="1060">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0">
        <v>10</v>
      </c>
      <c r="B574" s="1060">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0">
        <v>11</v>
      </c>
      <c r="B575" s="1060">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0">
        <v>12</v>
      </c>
      <c r="B576" s="1060">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0">
        <v>13</v>
      </c>
      <c r="B577" s="1060">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0">
        <v>14</v>
      </c>
      <c r="B578" s="1060">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0">
        <v>15</v>
      </c>
      <c r="B579" s="1060">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0">
        <v>16</v>
      </c>
      <c r="B580" s="1060">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0">
        <v>17</v>
      </c>
      <c r="B581" s="1060">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0">
        <v>18</v>
      </c>
      <c r="B582" s="1060">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0">
        <v>19</v>
      </c>
      <c r="B583" s="1060">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0">
        <v>20</v>
      </c>
      <c r="B584" s="1060">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0">
        <v>21</v>
      </c>
      <c r="B585" s="1060">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0">
        <v>22</v>
      </c>
      <c r="B586" s="1060">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0">
        <v>23</v>
      </c>
      <c r="B587" s="1060">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0">
        <v>24</v>
      </c>
      <c r="B588" s="1060">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0">
        <v>25</v>
      </c>
      <c r="B589" s="1060">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0">
        <v>26</v>
      </c>
      <c r="B590" s="1060">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0">
        <v>27</v>
      </c>
      <c r="B591" s="1060">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0">
        <v>28</v>
      </c>
      <c r="B592" s="1060">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0">
        <v>29</v>
      </c>
      <c r="B593" s="1060">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0">
        <v>30</v>
      </c>
      <c r="B594" s="1060">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60">
        <v>1</v>
      </c>
      <c r="B598" s="1060">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0">
        <v>2</v>
      </c>
      <c r="B599" s="1060">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0">
        <v>3</v>
      </c>
      <c r="B600" s="1060">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0">
        <v>4</v>
      </c>
      <c r="B601" s="1060">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0">
        <v>5</v>
      </c>
      <c r="B602" s="1060">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0">
        <v>6</v>
      </c>
      <c r="B603" s="1060">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0">
        <v>7</v>
      </c>
      <c r="B604" s="1060">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0">
        <v>8</v>
      </c>
      <c r="B605" s="1060">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0">
        <v>9</v>
      </c>
      <c r="B606" s="1060">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0">
        <v>10</v>
      </c>
      <c r="B607" s="1060">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0">
        <v>11</v>
      </c>
      <c r="B608" s="1060">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0">
        <v>12</v>
      </c>
      <c r="B609" s="1060">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0">
        <v>13</v>
      </c>
      <c r="B610" s="1060">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0">
        <v>14</v>
      </c>
      <c r="B611" s="1060">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0">
        <v>15</v>
      </c>
      <c r="B612" s="1060">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0">
        <v>16</v>
      </c>
      <c r="B613" s="1060">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0">
        <v>17</v>
      </c>
      <c r="B614" s="1060">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0">
        <v>18</v>
      </c>
      <c r="B615" s="1060">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0">
        <v>19</v>
      </c>
      <c r="B616" s="1060">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0">
        <v>20</v>
      </c>
      <c r="B617" s="1060">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0">
        <v>21</v>
      </c>
      <c r="B618" s="1060">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0">
        <v>22</v>
      </c>
      <c r="B619" s="1060">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0">
        <v>23</v>
      </c>
      <c r="B620" s="1060">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0">
        <v>24</v>
      </c>
      <c r="B621" s="1060">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0">
        <v>25</v>
      </c>
      <c r="B622" s="1060">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0">
        <v>26</v>
      </c>
      <c r="B623" s="1060">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0">
        <v>27</v>
      </c>
      <c r="B624" s="1060">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0">
        <v>28</v>
      </c>
      <c r="B625" s="1060">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0">
        <v>29</v>
      </c>
      <c r="B626" s="1060">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0">
        <v>30</v>
      </c>
      <c r="B627" s="1060">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60">
        <v>1</v>
      </c>
      <c r="B631" s="1060">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0">
        <v>2</v>
      </c>
      <c r="B632" s="1060">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0">
        <v>3</v>
      </c>
      <c r="B633" s="1060">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0">
        <v>4</v>
      </c>
      <c r="B634" s="1060">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0">
        <v>5</v>
      </c>
      <c r="B635" s="1060">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0">
        <v>6</v>
      </c>
      <c r="B636" s="1060">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0">
        <v>7</v>
      </c>
      <c r="B637" s="1060">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0">
        <v>8</v>
      </c>
      <c r="B638" s="1060">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0">
        <v>9</v>
      </c>
      <c r="B639" s="1060">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0">
        <v>10</v>
      </c>
      <c r="B640" s="1060">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0">
        <v>11</v>
      </c>
      <c r="B641" s="1060">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0">
        <v>12</v>
      </c>
      <c r="B642" s="1060">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0">
        <v>13</v>
      </c>
      <c r="B643" s="1060">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0">
        <v>14</v>
      </c>
      <c r="B644" s="1060">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0">
        <v>15</v>
      </c>
      <c r="B645" s="1060">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0">
        <v>16</v>
      </c>
      <c r="B646" s="1060">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0">
        <v>17</v>
      </c>
      <c r="B647" s="1060">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0">
        <v>18</v>
      </c>
      <c r="B648" s="1060">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0">
        <v>19</v>
      </c>
      <c r="B649" s="1060">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0">
        <v>20</v>
      </c>
      <c r="B650" s="1060">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0">
        <v>21</v>
      </c>
      <c r="B651" s="1060">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0">
        <v>22</v>
      </c>
      <c r="B652" s="1060">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0">
        <v>23</v>
      </c>
      <c r="B653" s="1060">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0">
        <v>24</v>
      </c>
      <c r="B654" s="1060">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0">
        <v>25</v>
      </c>
      <c r="B655" s="1060">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0">
        <v>26</v>
      </c>
      <c r="B656" s="1060">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0">
        <v>27</v>
      </c>
      <c r="B657" s="1060">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0">
        <v>28</v>
      </c>
      <c r="B658" s="1060">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0">
        <v>29</v>
      </c>
      <c r="B659" s="1060">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0">
        <v>30</v>
      </c>
      <c r="B660" s="1060">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60">
        <v>1</v>
      </c>
      <c r="B664" s="1060">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0">
        <v>2</v>
      </c>
      <c r="B665" s="1060">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0">
        <v>3</v>
      </c>
      <c r="B666" s="1060">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0">
        <v>4</v>
      </c>
      <c r="B667" s="1060">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0">
        <v>5</v>
      </c>
      <c r="B668" s="1060">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0">
        <v>6</v>
      </c>
      <c r="B669" s="1060">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0">
        <v>7</v>
      </c>
      <c r="B670" s="1060">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0">
        <v>8</v>
      </c>
      <c r="B671" s="1060">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0">
        <v>9</v>
      </c>
      <c r="B672" s="1060">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0">
        <v>10</v>
      </c>
      <c r="B673" s="1060">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0">
        <v>11</v>
      </c>
      <c r="B674" s="1060">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0">
        <v>12</v>
      </c>
      <c r="B675" s="1060">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0">
        <v>13</v>
      </c>
      <c r="B676" s="1060">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0">
        <v>14</v>
      </c>
      <c r="B677" s="1060">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0">
        <v>15</v>
      </c>
      <c r="B678" s="1060">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0">
        <v>16</v>
      </c>
      <c r="B679" s="1060">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0">
        <v>17</v>
      </c>
      <c r="B680" s="1060">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0">
        <v>18</v>
      </c>
      <c r="B681" s="1060">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0">
        <v>19</v>
      </c>
      <c r="B682" s="1060">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0">
        <v>20</v>
      </c>
      <c r="B683" s="1060">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0">
        <v>21</v>
      </c>
      <c r="B684" s="1060">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0">
        <v>22</v>
      </c>
      <c r="B685" s="1060">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0">
        <v>23</v>
      </c>
      <c r="B686" s="1060">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0">
        <v>24</v>
      </c>
      <c r="B687" s="1060">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0">
        <v>25</v>
      </c>
      <c r="B688" s="1060">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0">
        <v>26</v>
      </c>
      <c r="B689" s="1060">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0">
        <v>27</v>
      </c>
      <c r="B690" s="1060">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0">
        <v>28</v>
      </c>
      <c r="B691" s="1060">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0">
        <v>29</v>
      </c>
      <c r="B692" s="1060">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0">
        <v>30</v>
      </c>
      <c r="B693" s="1060">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60">
        <v>1</v>
      </c>
      <c r="B697" s="1060">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0">
        <v>2</v>
      </c>
      <c r="B698" s="1060">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0">
        <v>3</v>
      </c>
      <c r="B699" s="1060">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0">
        <v>4</v>
      </c>
      <c r="B700" s="1060">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0">
        <v>5</v>
      </c>
      <c r="B701" s="1060">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0">
        <v>6</v>
      </c>
      <c r="B702" s="1060">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0">
        <v>7</v>
      </c>
      <c r="B703" s="1060">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0">
        <v>8</v>
      </c>
      <c r="B704" s="1060">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0">
        <v>9</v>
      </c>
      <c r="B705" s="1060">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0">
        <v>10</v>
      </c>
      <c r="B706" s="1060">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0">
        <v>11</v>
      </c>
      <c r="B707" s="1060">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0">
        <v>12</v>
      </c>
      <c r="B708" s="1060">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0">
        <v>13</v>
      </c>
      <c r="B709" s="1060">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0">
        <v>14</v>
      </c>
      <c r="B710" s="1060">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0">
        <v>15</v>
      </c>
      <c r="B711" s="1060">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0">
        <v>16</v>
      </c>
      <c r="B712" s="1060">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0">
        <v>17</v>
      </c>
      <c r="B713" s="1060">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0">
        <v>18</v>
      </c>
      <c r="B714" s="1060">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0">
        <v>19</v>
      </c>
      <c r="B715" s="1060">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0">
        <v>20</v>
      </c>
      <c r="B716" s="1060">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0">
        <v>21</v>
      </c>
      <c r="B717" s="1060">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0">
        <v>22</v>
      </c>
      <c r="B718" s="1060">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0">
        <v>23</v>
      </c>
      <c r="B719" s="1060">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0">
        <v>24</v>
      </c>
      <c r="B720" s="1060">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0">
        <v>25</v>
      </c>
      <c r="B721" s="1060">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0">
        <v>26</v>
      </c>
      <c r="B722" s="1060">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0">
        <v>27</v>
      </c>
      <c r="B723" s="1060">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0">
        <v>28</v>
      </c>
      <c r="B724" s="1060">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0">
        <v>29</v>
      </c>
      <c r="B725" s="1060">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0">
        <v>30</v>
      </c>
      <c r="B726" s="1060">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60">
        <v>1</v>
      </c>
      <c r="B730" s="1060">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0">
        <v>2</v>
      </c>
      <c r="B731" s="1060">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0">
        <v>3</v>
      </c>
      <c r="B732" s="1060">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0">
        <v>4</v>
      </c>
      <c r="B733" s="1060">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0">
        <v>5</v>
      </c>
      <c r="B734" s="1060">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0">
        <v>6</v>
      </c>
      <c r="B735" s="1060">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0">
        <v>7</v>
      </c>
      <c r="B736" s="1060">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0">
        <v>8</v>
      </c>
      <c r="B737" s="1060">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0">
        <v>9</v>
      </c>
      <c r="B738" s="1060">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0">
        <v>10</v>
      </c>
      <c r="B739" s="1060">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0">
        <v>11</v>
      </c>
      <c r="B740" s="1060">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0">
        <v>12</v>
      </c>
      <c r="B741" s="1060">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0">
        <v>13</v>
      </c>
      <c r="B742" s="1060">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0">
        <v>14</v>
      </c>
      <c r="B743" s="1060">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0">
        <v>15</v>
      </c>
      <c r="B744" s="1060">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0">
        <v>16</v>
      </c>
      <c r="B745" s="1060">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0">
        <v>17</v>
      </c>
      <c r="B746" s="1060">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0">
        <v>18</v>
      </c>
      <c r="B747" s="1060">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0">
        <v>19</v>
      </c>
      <c r="B748" s="1060">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0">
        <v>20</v>
      </c>
      <c r="B749" s="1060">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0">
        <v>21</v>
      </c>
      <c r="B750" s="1060">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0">
        <v>22</v>
      </c>
      <c r="B751" s="1060">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0">
        <v>23</v>
      </c>
      <c r="B752" s="1060">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0">
        <v>24</v>
      </c>
      <c r="B753" s="1060">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0">
        <v>25</v>
      </c>
      <c r="B754" s="1060">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0">
        <v>26</v>
      </c>
      <c r="B755" s="1060">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0">
        <v>27</v>
      </c>
      <c r="B756" s="1060">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0">
        <v>28</v>
      </c>
      <c r="B757" s="1060">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0">
        <v>29</v>
      </c>
      <c r="B758" s="1060">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0">
        <v>30</v>
      </c>
      <c r="B759" s="1060">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60">
        <v>1</v>
      </c>
      <c r="B763" s="1060">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0">
        <v>2</v>
      </c>
      <c r="B764" s="1060">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0">
        <v>3</v>
      </c>
      <c r="B765" s="1060">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0">
        <v>4</v>
      </c>
      <c r="B766" s="1060">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0">
        <v>5</v>
      </c>
      <c r="B767" s="1060">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0">
        <v>6</v>
      </c>
      <c r="B768" s="1060">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0">
        <v>7</v>
      </c>
      <c r="B769" s="1060">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0">
        <v>8</v>
      </c>
      <c r="B770" s="1060">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0">
        <v>9</v>
      </c>
      <c r="B771" s="1060">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0">
        <v>10</v>
      </c>
      <c r="B772" s="1060">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0">
        <v>11</v>
      </c>
      <c r="B773" s="1060">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0">
        <v>12</v>
      </c>
      <c r="B774" s="1060">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0">
        <v>13</v>
      </c>
      <c r="B775" s="1060">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0">
        <v>14</v>
      </c>
      <c r="B776" s="1060">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0">
        <v>15</v>
      </c>
      <c r="B777" s="1060">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0">
        <v>16</v>
      </c>
      <c r="B778" s="1060">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0">
        <v>17</v>
      </c>
      <c r="B779" s="1060">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0">
        <v>18</v>
      </c>
      <c r="B780" s="1060">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0">
        <v>19</v>
      </c>
      <c r="B781" s="1060">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0">
        <v>20</v>
      </c>
      <c r="B782" s="1060">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0">
        <v>21</v>
      </c>
      <c r="B783" s="1060">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0">
        <v>22</v>
      </c>
      <c r="B784" s="1060">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0">
        <v>23</v>
      </c>
      <c r="B785" s="1060">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0">
        <v>24</v>
      </c>
      <c r="B786" s="1060">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0">
        <v>25</v>
      </c>
      <c r="B787" s="1060">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0">
        <v>26</v>
      </c>
      <c r="B788" s="1060">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0">
        <v>27</v>
      </c>
      <c r="B789" s="1060">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0">
        <v>28</v>
      </c>
      <c r="B790" s="1060">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0">
        <v>29</v>
      </c>
      <c r="B791" s="1060">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0">
        <v>30</v>
      </c>
      <c r="B792" s="1060">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60">
        <v>1</v>
      </c>
      <c r="B796" s="1060">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0">
        <v>2</v>
      </c>
      <c r="B797" s="1060">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0">
        <v>3</v>
      </c>
      <c r="B798" s="1060">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0">
        <v>4</v>
      </c>
      <c r="B799" s="1060">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0">
        <v>5</v>
      </c>
      <c r="B800" s="1060">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0">
        <v>6</v>
      </c>
      <c r="B801" s="1060">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0">
        <v>7</v>
      </c>
      <c r="B802" s="1060">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0">
        <v>8</v>
      </c>
      <c r="B803" s="1060">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0">
        <v>9</v>
      </c>
      <c r="B804" s="1060">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0">
        <v>10</v>
      </c>
      <c r="B805" s="1060">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0">
        <v>11</v>
      </c>
      <c r="B806" s="1060">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0">
        <v>12</v>
      </c>
      <c r="B807" s="1060">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0">
        <v>13</v>
      </c>
      <c r="B808" s="1060">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0">
        <v>14</v>
      </c>
      <c r="B809" s="1060">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0">
        <v>15</v>
      </c>
      <c r="B810" s="1060">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0">
        <v>16</v>
      </c>
      <c r="B811" s="1060">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0">
        <v>17</v>
      </c>
      <c r="B812" s="1060">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0">
        <v>18</v>
      </c>
      <c r="B813" s="1060">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0">
        <v>19</v>
      </c>
      <c r="B814" s="1060">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0">
        <v>20</v>
      </c>
      <c r="B815" s="1060">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0">
        <v>21</v>
      </c>
      <c r="B816" s="1060">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0">
        <v>22</v>
      </c>
      <c r="B817" s="1060">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0">
        <v>23</v>
      </c>
      <c r="B818" s="1060">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0">
        <v>24</v>
      </c>
      <c r="B819" s="1060">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0">
        <v>25</v>
      </c>
      <c r="B820" s="1060">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0">
        <v>26</v>
      </c>
      <c r="B821" s="1060">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0">
        <v>27</v>
      </c>
      <c r="B822" s="1060">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0">
        <v>28</v>
      </c>
      <c r="B823" s="1060">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0">
        <v>29</v>
      </c>
      <c r="B824" s="1060">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0">
        <v>30</v>
      </c>
      <c r="B825" s="1060">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60">
        <v>1</v>
      </c>
      <c r="B829" s="1060">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0">
        <v>2</v>
      </c>
      <c r="B830" s="1060">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0">
        <v>3</v>
      </c>
      <c r="B831" s="1060">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0">
        <v>4</v>
      </c>
      <c r="B832" s="1060">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0">
        <v>5</v>
      </c>
      <c r="B833" s="1060">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0">
        <v>6</v>
      </c>
      <c r="B834" s="1060">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0">
        <v>7</v>
      </c>
      <c r="B835" s="1060">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0">
        <v>8</v>
      </c>
      <c r="B836" s="1060">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0">
        <v>9</v>
      </c>
      <c r="B837" s="1060">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0">
        <v>10</v>
      </c>
      <c r="B838" s="1060">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0">
        <v>11</v>
      </c>
      <c r="B839" s="1060">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0">
        <v>12</v>
      </c>
      <c r="B840" s="1060">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0">
        <v>13</v>
      </c>
      <c r="B841" s="1060">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0">
        <v>14</v>
      </c>
      <c r="B842" s="1060">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0">
        <v>15</v>
      </c>
      <c r="B843" s="1060">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0">
        <v>16</v>
      </c>
      <c r="B844" s="1060">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0">
        <v>17</v>
      </c>
      <c r="B845" s="1060">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0">
        <v>18</v>
      </c>
      <c r="B846" s="1060">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0">
        <v>19</v>
      </c>
      <c r="B847" s="1060">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0">
        <v>20</v>
      </c>
      <c r="B848" s="1060">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0">
        <v>21</v>
      </c>
      <c r="B849" s="1060">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0">
        <v>22</v>
      </c>
      <c r="B850" s="1060">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0">
        <v>23</v>
      </c>
      <c r="B851" s="1060">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0">
        <v>24</v>
      </c>
      <c r="B852" s="1060">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0">
        <v>25</v>
      </c>
      <c r="B853" s="1060">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0">
        <v>26</v>
      </c>
      <c r="B854" s="1060">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0">
        <v>27</v>
      </c>
      <c r="B855" s="1060">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0">
        <v>28</v>
      </c>
      <c r="B856" s="1060">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0">
        <v>29</v>
      </c>
      <c r="B857" s="1060">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0">
        <v>30</v>
      </c>
      <c r="B858" s="1060">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60">
        <v>1</v>
      </c>
      <c r="B862" s="1060">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0">
        <v>2</v>
      </c>
      <c r="B863" s="1060">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0">
        <v>3</v>
      </c>
      <c r="B864" s="1060">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0">
        <v>4</v>
      </c>
      <c r="B865" s="1060">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0">
        <v>5</v>
      </c>
      <c r="B866" s="1060">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0">
        <v>6</v>
      </c>
      <c r="B867" s="1060">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0">
        <v>7</v>
      </c>
      <c r="B868" s="1060">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0">
        <v>8</v>
      </c>
      <c r="B869" s="1060">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0">
        <v>9</v>
      </c>
      <c r="B870" s="1060">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0">
        <v>10</v>
      </c>
      <c r="B871" s="1060">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0">
        <v>11</v>
      </c>
      <c r="B872" s="1060">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0">
        <v>12</v>
      </c>
      <c r="B873" s="1060">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0">
        <v>13</v>
      </c>
      <c r="B874" s="1060">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0">
        <v>14</v>
      </c>
      <c r="B875" s="1060">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0">
        <v>15</v>
      </c>
      <c r="B876" s="1060">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0">
        <v>16</v>
      </c>
      <c r="B877" s="1060">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0">
        <v>17</v>
      </c>
      <c r="B878" s="1060">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0">
        <v>18</v>
      </c>
      <c r="B879" s="1060">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0">
        <v>19</v>
      </c>
      <c r="B880" s="1060">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0">
        <v>20</v>
      </c>
      <c r="B881" s="1060">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0">
        <v>21</v>
      </c>
      <c r="B882" s="1060">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0">
        <v>22</v>
      </c>
      <c r="B883" s="1060">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0">
        <v>23</v>
      </c>
      <c r="B884" s="1060">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0">
        <v>24</v>
      </c>
      <c r="B885" s="1060">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0">
        <v>25</v>
      </c>
      <c r="B886" s="1060">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0">
        <v>26</v>
      </c>
      <c r="B887" s="1060">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0">
        <v>27</v>
      </c>
      <c r="B888" s="1060">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0">
        <v>28</v>
      </c>
      <c r="B889" s="1060">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0">
        <v>29</v>
      </c>
      <c r="B890" s="1060">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0">
        <v>30</v>
      </c>
      <c r="B891" s="1060">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60">
        <v>1</v>
      </c>
      <c r="B895" s="1060">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0">
        <v>2</v>
      </c>
      <c r="B896" s="1060">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0">
        <v>3</v>
      </c>
      <c r="B897" s="1060">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0">
        <v>4</v>
      </c>
      <c r="B898" s="1060">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0">
        <v>5</v>
      </c>
      <c r="B899" s="1060">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0">
        <v>6</v>
      </c>
      <c r="B900" s="1060">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0">
        <v>7</v>
      </c>
      <c r="B901" s="1060">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0">
        <v>8</v>
      </c>
      <c r="B902" s="1060">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0">
        <v>9</v>
      </c>
      <c r="B903" s="1060">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0">
        <v>10</v>
      </c>
      <c r="B904" s="1060">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0">
        <v>11</v>
      </c>
      <c r="B905" s="1060">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0">
        <v>12</v>
      </c>
      <c r="B906" s="1060">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0">
        <v>13</v>
      </c>
      <c r="B907" s="1060">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0">
        <v>14</v>
      </c>
      <c r="B908" s="1060">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0">
        <v>15</v>
      </c>
      <c r="B909" s="1060">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0">
        <v>16</v>
      </c>
      <c r="B910" s="1060">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0">
        <v>17</v>
      </c>
      <c r="B911" s="1060">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0">
        <v>18</v>
      </c>
      <c r="B912" s="1060">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0">
        <v>19</v>
      </c>
      <c r="B913" s="1060">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0">
        <v>20</v>
      </c>
      <c r="B914" s="1060">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0">
        <v>21</v>
      </c>
      <c r="B915" s="1060">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0">
        <v>22</v>
      </c>
      <c r="B916" s="1060">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0">
        <v>23</v>
      </c>
      <c r="B917" s="1060">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0">
        <v>24</v>
      </c>
      <c r="B918" s="1060">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0">
        <v>25</v>
      </c>
      <c r="B919" s="1060">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0">
        <v>26</v>
      </c>
      <c r="B920" s="1060">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0">
        <v>27</v>
      </c>
      <c r="B921" s="1060">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0">
        <v>28</v>
      </c>
      <c r="B922" s="1060">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0">
        <v>29</v>
      </c>
      <c r="B923" s="1060">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0">
        <v>30</v>
      </c>
      <c r="B924" s="1060">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60">
        <v>1</v>
      </c>
      <c r="B928" s="1060">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0">
        <v>2</v>
      </c>
      <c r="B929" s="1060">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0">
        <v>3</v>
      </c>
      <c r="B930" s="1060">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0">
        <v>4</v>
      </c>
      <c r="B931" s="1060">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0">
        <v>5</v>
      </c>
      <c r="B932" s="1060">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0">
        <v>6</v>
      </c>
      <c r="B933" s="1060">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0">
        <v>7</v>
      </c>
      <c r="B934" s="1060">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0">
        <v>8</v>
      </c>
      <c r="B935" s="1060">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0">
        <v>9</v>
      </c>
      <c r="B936" s="1060">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0">
        <v>10</v>
      </c>
      <c r="B937" s="1060">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0">
        <v>11</v>
      </c>
      <c r="B938" s="1060">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0">
        <v>12</v>
      </c>
      <c r="B939" s="1060">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0">
        <v>13</v>
      </c>
      <c r="B940" s="1060">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0">
        <v>14</v>
      </c>
      <c r="B941" s="1060">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0">
        <v>15</v>
      </c>
      <c r="B942" s="1060">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0">
        <v>16</v>
      </c>
      <c r="B943" s="1060">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0">
        <v>17</v>
      </c>
      <c r="B944" s="1060">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0">
        <v>18</v>
      </c>
      <c r="B945" s="1060">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0">
        <v>19</v>
      </c>
      <c r="B946" s="1060">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0">
        <v>20</v>
      </c>
      <c r="B947" s="1060">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0">
        <v>21</v>
      </c>
      <c r="B948" s="1060">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0">
        <v>22</v>
      </c>
      <c r="B949" s="1060">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0">
        <v>23</v>
      </c>
      <c r="B950" s="1060">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0">
        <v>24</v>
      </c>
      <c r="B951" s="1060">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0">
        <v>25</v>
      </c>
      <c r="B952" s="1060">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0">
        <v>26</v>
      </c>
      <c r="B953" s="1060">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0">
        <v>27</v>
      </c>
      <c r="B954" s="1060">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0">
        <v>28</v>
      </c>
      <c r="B955" s="1060">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0">
        <v>29</v>
      </c>
      <c r="B956" s="1060">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0">
        <v>30</v>
      </c>
      <c r="B957" s="1060">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60">
        <v>1</v>
      </c>
      <c r="B961" s="1060">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0">
        <v>2</v>
      </c>
      <c r="B962" s="1060">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0">
        <v>3</v>
      </c>
      <c r="B963" s="1060">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0">
        <v>4</v>
      </c>
      <c r="B964" s="1060">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0">
        <v>5</v>
      </c>
      <c r="B965" s="1060">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0">
        <v>6</v>
      </c>
      <c r="B966" s="1060">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0">
        <v>7</v>
      </c>
      <c r="B967" s="1060">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0">
        <v>8</v>
      </c>
      <c r="B968" s="1060">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0">
        <v>9</v>
      </c>
      <c r="B969" s="1060">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0">
        <v>10</v>
      </c>
      <c r="B970" s="1060">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0">
        <v>11</v>
      </c>
      <c r="B971" s="1060">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0">
        <v>12</v>
      </c>
      <c r="B972" s="1060">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0">
        <v>13</v>
      </c>
      <c r="B973" s="1060">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0">
        <v>14</v>
      </c>
      <c r="B974" s="1060">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0">
        <v>15</v>
      </c>
      <c r="B975" s="1060">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0">
        <v>16</v>
      </c>
      <c r="B976" s="1060">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0">
        <v>17</v>
      </c>
      <c r="B977" s="1060">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0">
        <v>18</v>
      </c>
      <c r="B978" s="1060">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0">
        <v>19</v>
      </c>
      <c r="B979" s="1060">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0">
        <v>20</v>
      </c>
      <c r="B980" s="1060">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0">
        <v>21</v>
      </c>
      <c r="B981" s="1060">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0">
        <v>22</v>
      </c>
      <c r="B982" s="1060">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0">
        <v>23</v>
      </c>
      <c r="B983" s="1060">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0">
        <v>24</v>
      </c>
      <c r="B984" s="1060">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0">
        <v>25</v>
      </c>
      <c r="B985" s="1060">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0">
        <v>26</v>
      </c>
      <c r="B986" s="1060">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0">
        <v>27</v>
      </c>
      <c r="B987" s="1060">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0">
        <v>28</v>
      </c>
      <c r="B988" s="1060">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0">
        <v>29</v>
      </c>
      <c r="B989" s="1060">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0">
        <v>30</v>
      </c>
      <c r="B990" s="1060">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60">
        <v>1</v>
      </c>
      <c r="B994" s="1060">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0">
        <v>2</v>
      </c>
      <c r="B995" s="1060">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0">
        <v>3</v>
      </c>
      <c r="B996" s="1060">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0">
        <v>4</v>
      </c>
      <c r="B997" s="1060">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0">
        <v>5</v>
      </c>
      <c r="B998" s="1060">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0">
        <v>6</v>
      </c>
      <c r="B999" s="1060">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0">
        <v>7</v>
      </c>
      <c r="B1000" s="1060">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0">
        <v>8</v>
      </c>
      <c r="B1001" s="1060">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0">
        <v>9</v>
      </c>
      <c r="B1002" s="1060">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0">
        <v>10</v>
      </c>
      <c r="B1003" s="1060">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0">
        <v>11</v>
      </c>
      <c r="B1004" s="1060">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0">
        <v>12</v>
      </c>
      <c r="B1005" s="1060">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0">
        <v>13</v>
      </c>
      <c r="B1006" s="1060">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0">
        <v>14</v>
      </c>
      <c r="B1007" s="1060">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0">
        <v>15</v>
      </c>
      <c r="B1008" s="1060">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0">
        <v>16</v>
      </c>
      <c r="B1009" s="1060">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0">
        <v>17</v>
      </c>
      <c r="B1010" s="1060">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0">
        <v>18</v>
      </c>
      <c r="B1011" s="1060">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0">
        <v>19</v>
      </c>
      <c r="B1012" s="1060">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0">
        <v>20</v>
      </c>
      <c r="B1013" s="1060">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0">
        <v>21</v>
      </c>
      <c r="B1014" s="1060">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0">
        <v>22</v>
      </c>
      <c r="B1015" s="1060">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0">
        <v>23</v>
      </c>
      <c r="B1016" s="1060">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0">
        <v>24</v>
      </c>
      <c r="B1017" s="1060">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0">
        <v>25</v>
      </c>
      <c r="B1018" s="1060">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0">
        <v>26</v>
      </c>
      <c r="B1019" s="1060">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0">
        <v>27</v>
      </c>
      <c r="B1020" s="1060">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0">
        <v>28</v>
      </c>
      <c r="B1021" s="1060">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0">
        <v>29</v>
      </c>
      <c r="B1022" s="1060">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0">
        <v>30</v>
      </c>
      <c r="B1023" s="1060">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60">
        <v>1</v>
      </c>
      <c r="B1027" s="1060">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0">
        <v>2</v>
      </c>
      <c r="B1028" s="1060">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0">
        <v>3</v>
      </c>
      <c r="B1029" s="1060">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0">
        <v>4</v>
      </c>
      <c r="B1030" s="1060">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0">
        <v>5</v>
      </c>
      <c r="B1031" s="1060">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0">
        <v>6</v>
      </c>
      <c r="B1032" s="1060">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0">
        <v>7</v>
      </c>
      <c r="B1033" s="1060">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0">
        <v>8</v>
      </c>
      <c r="B1034" s="1060">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0">
        <v>9</v>
      </c>
      <c r="B1035" s="1060">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0">
        <v>10</v>
      </c>
      <c r="B1036" s="1060">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0">
        <v>11</v>
      </c>
      <c r="B1037" s="1060">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0">
        <v>12</v>
      </c>
      <c r="B1038" s="1060">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0">
        <v>13</v>
      </c>
      <c r="B1039" s="1060">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0">
        <v>14</v>
      </c>
      <c r="B1040" s="1060">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0">
        <v>15</v>
      </c>
      <c r="B1041" s="1060">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0">
        <v>16</v>
      </c>
      <c r="B1042" s="1060">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0">
        <v>17</v>
      </c>
      <c r="B1043" s="1060">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0">
        <v>18</v>
      </c>
      <c r="B1044" s="1060">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0">
        <v>19</v>
      </c>
      <c r="B1045" s="1060">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0">
        <v>20</v>
      </c>
      <c r="B1046" s="1060">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0">
        <v>21</v>
      </c>
      <c r="B1047" s="1060">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0">
        <v>22</v>
      </c>
      <c r="B1048" s="1060">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0">
        <v>23</v>
      </c>
      <c r="B1049" s="1060">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0">
        <v>24</v>
      </c>
      <c r="B1050" s="1060">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0">
        <v>25</v>
      </c>
      <c r="B1051" s="1060">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0">
        <v>26</v>
      </c>
      <c r="B1052" s="1060">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0">
        <v>27</v>
      </c>
      <c r="B1053" s="1060">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0">
        <v>28</v>
      </c>
      <c r="B1054" s="1060">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0">
        <v>29</v>
      </c>
      <c r="B1055" s="1060">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0">
        <v>30</v>
      </c>
      <c r="B1056" s="1060">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60">
        <v>1</v>
      </c>
      <c r="B1060" s="1060">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0">
        <v>2</v>
      </c>
      <c r="B1061" s="1060">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0">
        <v>3</v>
      </c>
      <c r="B1062" s="1060">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0">
        <v>4</v>
      </c>
      <c r="B1063" s="1060">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0">
        <v>5</v>
      </c>
      <c r="B1064" s="1060">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0">
        <v>6</v>
      </c>
      <c r="B1065" s="1060">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0">
        <v>7</v>
      </c>
      <c r="B1066" s="1060">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0">
        <v>8</v>
      </c>
      <c r="B1067" s="1060">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0">
        <v>9</v>
      </c>
      <c r="B1068" s="1060">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0">
        <v>10</v>
      </c>
      <c r="B1069" s="1060">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0">
        <v>11</v>
      </c>
      <c r="B1070" s="1060">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0">
        <v>12</v>
      </c>
      <c r="B1071" s="1060">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0">
        <v>13</v>
      </c>
      <c r="B1072" s="1060">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0">
        <v>14</v>
      </c>
      <c r="B1073" s="1060">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0">
        <v>15</v>
      </c>
      <c r="B1074" s="1060">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0">
        <v>16</v>
      </c>
      <c r="B1075" s="1060">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0">
        <v>17</v>
      </c>
      <c r="B1076" s="1060">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0">
        <v>18</v>
      </c>
      <c r="B1077" s="1060">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0">
        <v>19</v>
      </c>
      <c r="B1078" s="1060">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0">
        <v>20</v>
      </c>
      <c r="B1079" s="1060">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0">
        <v>21</v>
      </c>
      <c r="B1080" s="1060">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0">
        <v>22</v>
      </c>
      <c r="B1081" s="1060">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0">
        <v>23</v>
      </c>
      <c r="B1082" s="1060">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0">
        <v>24</v>
      </c>
      <c r="B1083" s="1060">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0">
        <v>25</v>
      </c>
      <c r="B1084" s="1060">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0">
        <v>26</v>
      </c>
      <c r="B1085" s="1060">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0">
        <v>27</v>
      </c>
      <c r="B1086" s="1060">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0">
        <v>28</v>
      </c>
      <c r="B1087" s="1060">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0">
        <v>29</v>
      </c>
      <c r="B1088" s="1060">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0">
        <v>30</v>
      </c>
      <c r="B1089" s="1060">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60">
        <v>1</v>
      </c>
      <c r="B1093" s="1060">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0">
        <v>2</v>
      </c>
      <c r="B1094" s="1060">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0">
        <v>3</v>
      </c>
      <c r="B1095" s="1060">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0">
        <v>4</v>
      </c>
      <c r="B1096" s="1060">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0">
        <v>5</v>
      </c>
      <c r="B1097" s="1060">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0">
        <v>6</v>
      </c>
      <c r="B1098" s="1060">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0">
        <v>7</v>
      </c>
      <c r="B1099" s="1060">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0">
        <v>8</v>
      </c>
      <c r="B1100" s="1060">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0">
        <v>9</v>
      </c>
      <c r="B1101" s="1060">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0">
        <v>10</v>
      </c>
      <c r="B1102" s="1060">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0">
        <v>11</v>
      </c>
      <c r="B1103" s="1060">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0">
        <v>12</v>
      </c>
      <c r="B1104" s="1060">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0">
        <v>13</v>
      </c>
      <c r="B1105" s="1060">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0">
        <v>14</v>
      </c>
      <c r="B1106" s="1060">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0">
        <v>15</v>
      </c>
      <c r="B1107" s="1060">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0">
        <v>16</v>
      </c>
      <c r="B1108" s="1060">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0">
        <v>17</v>
      </c>
      <c r="B1109" s="1060">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0">
        <v>18</v>
      </c>
      <c r="B1110" s="1060">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0">
        <v>19</v>
      </c>
      <c r="B1111" s="1060">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0">
        <v>20</v>
      </c>
      <c r="B1112" s="1060">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0">
        <v>21</v>
      </c>
      <c r="B1113" s="1060">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0">
        <v>22</v>
      </c>
      <c r="B1114" s="1060">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0">
        <v>23</v>
      </c>
      <c r="B1115" s="1060">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0">
        <v>24</v>
      </c>
      <c r="B1116" s="1060">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0">
        <v>25</v>
      </c>
      <c r="B1117" s="1060">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0">
        <v>26</v>
      </c>
      <c r="B1118" s="1060">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0">
        <v>27</v>
      </c>
      <c r="B1119" s="1060">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0">
        <v>28</v>
      </c>
      <c r="B1120" s="1060">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0">
        <v>29</v>
      </c>
      <c r="B1121" s="1060">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0">
        <v>30</v>
      </c>
      <c r="B1122" s="1060">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60">
        <v>1</v>
      </c>
      <c r="B1126" s="1060">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0">
        <v>2</v>
      </c>
      <c r="B1127" s="1060">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0">
        <v>3</v>
      </c>
      <c r="B1128" s="1060">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0">
        <v>4</v>
      </c>
      <c r="B1129" s="1060">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0">
        <v>5</v>
      </c>
      <c r="B1130" s="1060">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0">
        <v>6</v>
      </c>
      <c r="B1131" s="1060">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0">
        <v>7</v>
      </c>
      <c r="B1132" s="1060">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0">
        <v>8</v>
      </c>
      <c r="B1133" s="1060">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0">
        <v>9</v>
      </c>
      <c r="B1134" s="1060">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0">
        <v>10</v>
      </c>
      <c r="B1135" s="1060">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0">
        <v>11</v>
      </c>
      <c r="B1136" s="1060">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0">
        <v>12</v>
      </c>
      <c r="B1137" s="1060">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0">
        <v>13</v>
      </c>
      <c r="B1138" s="1060">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0">
        <v>14</v>
      </c>
      <c r="B1139" s="1060">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0">
        <v>15</v>
      </c>
      <c r="B1140" s="1060">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0">
        <v>16</v>
      </c>
      <c r="B1141" s="1060">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0">
        <v>17</v>
      </c>
      <c r="B1142" s="1060">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0">
        <v>18</v>
      </c>
      <c r="B1143" s="1060">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0">
        <v>19</v>
      </c>
      <c r="B1144" s="1060">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0">
        <v>20</v>
      </c>
      <c r="B1145" s="1060">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0">
        <v>21</v>
      </c>
      <c r="B1146" s="1060">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0">
        <v>22</v>
      </c>
      <c r="B1147" s="1060">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0">
        <v>23</v>
      </c>
      <c r="B1148" s="1060">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0">
        <v>24</v>
      </c>
      <c r="B1149" s="1060">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0">
        <v>25</v>
      </c>
      <c r="B1150" s="1060">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0">
        <v>26</v>
      </c>
      <c r="B1151" s="1060">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0">
        <v>27</v>
      </c>
      <c r="B1152" s="1060">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0">
        <v>28</v>
      </c>
      <c r="B1153" s="1060">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0">
        <v>29</v>
      </c>
      <c r="B1154" s="1060">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0">
        <v>30</v>
      </c>
      <c r="B1155" s="1060">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60">
        <v>1</v>
      </c>
      <c r="B1159" s="1060">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0">
        <v>2</v>
      </c>
      <c r="B1160" s="1060">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0">
        <v>3</v>
      </c>
      <c r="B1161" s="1060">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0">
        <v>4</v>
      </c>
      <c r="B1162" s="1060">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0">
        <v>5</v>
      </c>
      <c r="B1163" s="1060">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0">
        <v>6</v>
      </c>
      <c r="B1164" s="1060">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0">
        <v>7</v>
      </c>
      <c r="B1165" s="1060">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0">
        <v>8</v>
      </c>
      <c r="B1166" s="1060">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0">
        <v>9</v>
      </c>
      <c r="B1167" s="1060">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0">
        <v>10</v>
      </c>
      <c r="B1168" s="1060">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0">
        <v>11</v>
      </c>
      <c r="B1169" s="1060">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0">
        <v>12</v>
      </c>
      <c r="B1170" s="1060">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0">
        <v>13</v>
      </c>
      <c r="B1171" s="1060">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0">
        <v>14</v>
      </c>
      <c r="B1172" s="1060">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0">
        <v>15</v>
      </c>
      <c r="B1173" s="1060">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0">
        <v>16</v>
      </c>
      <c r="B1174" s="1060">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0">
        <v>17</v>
      </c>
      <c r="B1175" s="1060">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0">
        <v>18</v>
      </c>
      <c r="B1176" s="1060">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0">
        <v>19</v>
      </c>
      <c r="B1177" s="1060">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0">
        <v>20</v>
      </c>
      <c r="B1178" s="1060">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0">
        <v>21</v>
      </c>
      <c r="B1179" s="1060">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0">
        <v>22</v>
      </c>
      <c r="B1180" s="1060">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0">
        <v>23</v>
      </c>
      <c r="B1181" s="1060">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0">
        <v>24</v>
      </c>
      <c r="B1182" s="1060">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0">
        <v>25</v>
      </c>
      <c r="B1183" s="1060">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0">
        <v>26</v>
      </c>
      <c r="B1184" s="1060">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0">
        <v>27</v>
      </c>
      <c r="B1185" s="1060">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0">
        <v>28</v>
      </c>
      <c r="B1186" s="1060">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0">
        <v>29</v>
      </c>
      <c r="B1187" s="1060">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0">
        <v>30</v>
      </c>
      <c r="B1188" s="1060">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60">
        <v>1</v>
      </c>
      <c r="B1192" s="1060">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0">
        <v>2</v>
      </c>
      <c r="B1193" s="1060">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0">
        <v>3</v>
      </c>
      <c r="B1194" s="1060">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0">
        <v>4</v>
      </c>
      <c r="B1195" s="1060">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0">
        <v>5</v>
      </c>
      <c r="B1196" s="1060">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0">
        <v>6</v>
      </c>
      <c r="B1197" s="1060">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0">
        <v>7</v>
      </c>
      <c r="B1198" s="1060">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0">
        <v>8</v>
      </c>
      <c r="B1199" s="1060">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0">
        <v>9</v>
      </c>
      <c r="B1200" s="1060">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0">
        <v>10</v>
      </c>
      <c r="B1201" s="1060">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0">
        <v>11</v>
      </c>
      <c r="B1202" s="1060">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0">
        <v>12</v>
      </c>
      <c r="B1203" s="1060">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0">
        <v>13</v>
      </c>
      <c r="B1204" s="1060">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0">
        <v>14</v>
      </c>
      <c r="B1205" s="1060">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0">
        <v>15</v>
      </c>
      <c r="B1206" s="1060">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0">
        <v>16</v>
      </c>
      <c r="B1207" s="1060">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0">
        <v>17</v>
      </c>
      <c r="B1208" s="1060">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0">
        <v>18</v>
      </c>
      <c r="B1209" s="1060">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0">
        <v>19</v>
      </c>
      <c r="B1210" s="1060">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0">
        <v>20</v>
      </c>
      <c r="B1211" s="1060">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0">
        <v>21</v>
      </c>
      <c r="B1212" s="1060">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0">
        <v>22</v>
      </c>
      <c r="B1213" s="1060">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0">
        <v>23</v>
      </c>
      <c r="B1214" s="1060">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0">
        <v>24</v>
      </c>
      <c r="B1215" s="1060">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0">
        <v>25</v>
      </c>
      <c r="B1216" s="1060">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0">
        <v>26</v>
      </c>
      <c r="B1217" s="1060">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0">
        <v>27</v>
      </c>
      <c r="B1218" s="1060">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0">
        <v>28</v>
      </c>
      <c r="B1219" s="1060">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0">
        <v>29</v>
      </c>
      <c r="B1220" s="1060">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0">
        <v>30</v>
      </c>
      <c r="B1221" s="1060">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60">
        <v>1</v>
      </c>
      <c r="B1225" s="1060">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0">
        <v>2</v>
      </c>
      <c r="B1226" s="1060">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0">
        <v>3</v>
      </c>
      <c r="B1227" s="1060">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0">
        <v>4</v>
      </c>
      <c r="B1228" s="1060">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0">
        <v>5</v>
      </c>
      <c r="B1229" s="1060">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0">
        <v>6</v>
      </c>
      <c r="B1230" s="1060">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0">
        <v>7</v>
      </c>
      <c r="B1231" s="1060">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0">
        <v>8</v>
      </c>
      <c r="B1232" s="1060">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0">
        <v>9</v>
      </c>
      <c r="B1233" s="1060">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0">
        <v>10</v>
      </c>
      <c r="B1234" s="1060">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0">
        <v>11</v>
      </c>
      <c r="B1235" s="1060">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0">
        <v>12</v>
      </c>
      <c r="B1236" s="1060">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0">
        <v>13</v>
      </c>
      <c r="B1237" s="1060">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0">
        <v>14</v>
      </c>
      <c r="B1238" s="1060">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0">
        <v>15</v>
      </c>
      <c r="B1239" s="1060">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0">
        <v>16</v>
      </c>
      <c r="B1240" s="1060">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0">
        <v>17</v>
      </c>
      <c r="B1241" s="1060">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0">
        <v>18</v>
      </c>
      <c r="B1242" s="1060">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0">
        <v>19</v>
      </c>
      <c r="B1243" s="1060">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0">
        <v>20</v>
      </c>
      <c r="B1244" s="1060">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0">
        <v>21</v>
      </c>
      <c r="B1245" s="1060">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0">
        <v>22</v>
      </c>
      <c r="B1246" s="1060">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0">
        <v>23</v>
      </c>
      <c r="B1247" s="1060">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0">
        <v>24</v>
      </c>
      <c r="B1248" s="1060">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0">
        <v>25</v>
      </c>
      <c r="B1249" s="1060">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0">
        <v>26</v>
      </c>
      <c r="B1250" s="1060">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0">
        <v>27</v>
      </c>
      <c r="B1251" s="1060">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0">
        <v>28</v>
      </c>
      <c r="B1252" s="1060">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0">
        <v>29</v>
      </c>
      <c r="B1253" s="1060">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0">
        <v>30</v>
      </c>
      <c r="B1254" s="1060">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60">
        <v>1</v>
      </c>
      <c r="B1258" s="1060">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0">
        <v>2</v>
      </c>
      <c r="B1259" s="1060">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0">
        <v>3</v>
      </c>
      <c r="B1260" s="1060">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0">
        <v>4</v>
      </c>
      <c r="B1261" s="1060">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0">
        <v>5</v>
      </c>
      <c r="B1262" s="1060">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0">
        <v>6</v>
      </c>
      <c r="B1263" s="1060">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0">
        <v>7</v>
      </c>
      <c r="B1264" s="1060">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0">
        <v>8</v>
      </c>
      <c r="B1265" s="1060">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0">
        <v>9</v>
      </c>
      <c r="B1266" s="1060">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0">
        <v>10</v>
      </c>
      <c r="B1267" s="1060">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0">
        <v>11</v>
      </c>
      <c r="B1268" s="1060">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0">
        <v>12</v>
      </c>
      <c r="B1269" s="1060">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0">
        <v>13</v>
      </c>
      <c r="B1270" s="1060">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0">
        <v>14</v>
      </c>
      <c r="B1271" s="1060">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0">
        <v>15</v>
      </c>
      <c r="B1272" s="1060">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0">
        <v>16</v>
      </c>
      <c r="B1273" s="1060">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0">
        <v>17</v>
      </c>
      <c r="B1274" s="1060">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0">
        <v>18</v>
      </c>
      <c r="B1275" s="1060">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0">
        <v>19</v>
      </c>
      <c r="B1276" s="1060">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0">
        <v>20</v>
      </c>
      <c r="B1277" s="1060">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0">
        <v>21</v>
      </c>
      <c r="B1278" s="1060">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0">
        <v>22</v>
      </c>
      <c r="B1279" s="1060">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0">
        <v>23</v>
      </c>
      <c r="B1280" s="1060">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0">
        <v>24</v>
      </c>
      <c r="B1281" s="1060">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0">
        <v>25</v>
      </c>
      <c r="B1282" s="1060">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0">
        <v>26</v>
      </c>
      <c r="B1283" s="1060">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0">
        <v>27</v>
      </c>
      <c r="B1284" s="1060">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0">
        <v>28</v>
      </c>
      <c r="B1285" s="1060">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0">
        <v>29</v>
      </c>
      <c r="B1286" s="1060">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0">
        <v>30</v>
      </c>
      <c r="B1287" s="1060">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60">
        <v>1</v>
      </c>
      <c r="B1291" s="1060">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0">
        <v>2</v>
      </c>
      <c r="B1292" s="1060">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0">
        <v>3</v>
      </c>
      <c r="B1293" s="1060">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0">
        <v>4</v>
      </c>
      <c r="B1294" s="1060">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0">
        <v>5</v>
      </c>
      <c r="B1295" s="1060">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0">
        <v>6</v>
      </c>
      <c r="B1296" s="1060">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0">
        <v>7</v>
      </c>
      <c r="B1297" s="1060">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0">
        <v>8</v>
      </c>
      <c r="B1298" s="1060">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0">
        <v>9</v>
      </c>
      <c r="B1299" s="1060">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0">
        <v>10</v>
      </c>
      <c r="B1300" s="1060">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0">
        <v>11</v>
      </c>
      <c r="B1301" s="1060">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0">
        <v>12</v>
      </c>
      <c r="B1302" s="1060">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0">
        <v>13</v>
      </c>
      <c r="B1303" s="1060">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0">
        <v>14</v>
      </c>
      <c r="B1304" s="1060">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0">
        <v>15</v>
      </c>
      <c r="B1305" s="1060">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0">
        <v>16</v>
      </c>
      <c r="B1306" s="1060">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0">
        <v>17</v>
      </c>
      <c r="B1307" s="1060">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0">
        <v>18</v>
      </c>
      <c r="B1308" s="1060">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0">
        <v>19</v>
      </c>
      <c r="B1309" s="1060">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0">
        <v>20</v>
      </c>
      <c r="B1310" s="1060">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0">
        <v>21</v>
      </c>
      <c r="B1311" s="1060">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0">
        <v>22</v>
      </c>
      <c r="B1312" s="1060">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0">
        <v>23</v>
      </c>
      <c r="B1313" s="1060">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0">
        <v>24</v>
      </c>
      <c r="B1314" s="1060">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0">
        <v>25</v>
      </c>
      <c r="B1315" s="1060">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0">
        <v>26</v>
      </c>
      <c r="B1316" s="1060">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0">
        <v>27</v>
      </c>
      <c r="B1317" s="1060">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0">
        <v>28</v>
      </c>
      <c r="B1318" s="1060">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0">
        <v>29</v>
      </c>
      <c r="B1319" s="1060">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0">
        <v>30</v>
      </c>
      <c r="B1320" s="1060">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2018-05-09T07:37:50Z</cp:lastPrinted>
  <dcterms:created xsi:type="dcterms:W3CDTF">2012-03-13T00:50:25Z</dcterms:created>
  <dcterms:modified xsi:type="dcterms:W3CDTF">2018-07-05T04:41:46Z</dcterms:modified>
</cp:coreProperties>
</file>