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<sst xmlns="http://schemas.openxmlformats.org/spreadsheetml/2006/main" count="2982" uniqueCount="638">
  <si>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</si>
  <si>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</si>
  <si>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</si>
  <si>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</si>
  <si>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</si>
  <si>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</si>
  <si>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</si>
  <si>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</si>
  <si>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</si>
  <si>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</si>
  <si>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</si>
  <si>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</si>
  <si>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</si>
  <si>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</si>
  <si>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</si>
  <si>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</si>
  <si>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</si>
  <si>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</si>
  <si>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</si>
  <si>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</si>
  <si>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</si>
  <si>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</si>
  <si>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</si>
  <si>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</si>
  <si>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</si>
  <si>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</si>
  <si>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</si>
  <si>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</si>
  <si>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</si>
  <si>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</si>
  <si>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</si>
  <si>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</si>
  <si>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</si>
  <si>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</si>
  <si>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</si>
  <si>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</si>
  <si>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</si>
  <si>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</si>
  <si>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</si>
  <si>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</si>
  <si>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</si>
  <si>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</si>
  <si>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</si>
  <si>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</si>
  <si>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</si>
  <si>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</si>
  <si>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</si>
  <si>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</si>
  <si>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</si>
  <si>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</si>
  <si>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</si>
  <si>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</si>
  <si>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</si>
  <si>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</si>
  <si>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</si>
  <si>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</si>
  <si>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</si>
  <si>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</si>
  <si>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</si>
  <si>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</si>
  <si>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</si>
  <si>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</si>
  <si>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</si>
  <si>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</si>
  <si>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</si>
  <si>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</si>
  <si>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</si>
  <si>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</si>
  <si>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</si>
  <si>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</si>
  <si>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</si>
  <si>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</si>
  <si>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</si>
  <si>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</si>
  <si>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</si>
  <si>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</si>
  <si>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</si>
  <si>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</si>
  <si>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</si>
  <si>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</si>
  <si>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</si>
  <si>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</si>
  <si>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</si>
  <si>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</si>
  <si>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</si>
  <si>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</si>
  <si>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</si>
  <si>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</si>
  <si>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</si>
  <si>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</si>
  <si>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</si>
  <si>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</si>
  <si>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</si>
  <si>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</si>
  <si>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</si>
  <si>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</si>
  <si>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</si>
  <si>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</si>
  <si>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</si>
  <si>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</si>
  <si>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</si>
  <si>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</si>
  <si>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</si>
  <si>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</si>
  <si>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</si>
  <si>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</si>
  <si>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</si>
  <si>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</si>
  <si>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</si>
  <si>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</si>
  <si>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</si>
  <si>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</si>
  <si>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</si>
  <si>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</si>
  <si>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</si>
  <si>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</si>
  <si>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</si>
  <si>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</si>
  <si>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</si>
  <si>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</si>
  <si>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</si>
  <si>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</si>
  <si>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</si>
  <si>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</si>
  <si>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</si>
  <si>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</si>
  <si>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</si>
  <si>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</si>
  <si>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</si>
  <si>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</si>
  <si>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</si>
  <si>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</si>
  <si>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</si>
  <si>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</si>
  <si>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</si>
  <si>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</si>
  <si>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</si>
  <si>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</si>
  <si>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</si>
  <si>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</si>
  <si>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</si>
  <si>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</si>
  <si>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</si>
  <si>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</si>
  <si>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</si>
  <si>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</si>
  <si>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</si>
  <si>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</si>
  <si>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</si>
  <si>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</si>
  <si>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</si>
  <si>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</si>
  <si>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</si>
  <si>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</si>
  <si>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</si>
  <si>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</si>
  <si>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</si>
  <si>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</si>
  <si>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</si>
  <si>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</si>
  <si>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</si>
  <si>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</si>
  <si>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</si>
  <si>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</si>
  <si>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</si>
  <si>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</si>
  <si>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</si>
  <si>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</si>
  <si>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</si>
  <si>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</si>
  <si>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</si>
  <si>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</si>
  <si>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</si>
  <si>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</si>
  <si>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</si>
  <si>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</si>
  <si>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</si>
  <si>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</si>
  <si>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</si>
  <si>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</si>
  <si>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</si>
  <si>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</si>
  <si>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</si>
  <si>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</si>
  <si>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</si>
  <si>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</si>
  <si>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</si>
  <si>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</si>
  <si>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</si>
  <si>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</si>
  <si>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</si>
  <si>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</si>
  <si>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</si>
  <si>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</si>
  <si>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</si>
  <si>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</si>
  <si>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</si>
  <si>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</si>
  <si>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</si>
  <si>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</si>
  <si>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</si>
  <si>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</si>
  <si>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</si>
  <si>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</si>
  <si>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</si>
  <si>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</si>
  <si>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</si>
  <si>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</si>
  <si>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</si>
  <si>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</si>
  <si>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</si>
  <si>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</si>
  <si>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</si>
  <si>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</si>
  <si>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</si>
  <si>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</si>
  <si>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</si>
  <si>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</si>
  <si>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</si>
  <si>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</si>
  <si>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</si>
  <si>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</si>
  <si>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</si>
  <si>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</si>
  <si>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</si>
  <si>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</si>
  <si>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</si>
  <si>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</si>
  <si>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</si>
  <si>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</si>
  <si>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</si>
  <si>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</si>
  <si>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</si>
  <si>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</si>
  <si>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</si>
  <si>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</si>
  <si>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</si>
  <si>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</si>
  <si>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</si>
  <si>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</si>
  <si>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</si>
  <si>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</si>
  <si>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</si>
  <si>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</si>
  <si>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</si>
  <si>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</si>
  <si>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</si>
  <si>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</si>
  <si>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</si>
  <si>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</si>
  <si>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</si>
  <si>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</si>
  <si>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</si>
  <si>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</si>
  <si>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</si>
  <si>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</si>
  <si>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</si>
  <si>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</si>
  <si>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</si>
  <si>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</si>
  <si>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</si>
  <si>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</si>
  <si>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</si>
  <si>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</si>
  <si>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</si>
  <si>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</si>
  <si>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</si>
  <si>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</si>
  <si>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</si>
  <si>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</si>
  <si>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</si>
  <si>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</si>
  <si>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</si>
  <si>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</si>
  <si>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</si>
  <si>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</si>
  <si>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</si>
  <si>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</si>
  <si>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</si>
  <si>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</si>
  <si>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</si>
  <si>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</si>
  <si>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</si>
  <si>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</si>
  <si>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</si>
  <si>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</si>
  <si>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</si>
  <si>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</si>
  <si>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</si>
  <si>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</si>
  <si>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</si>
  <si>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</si>
  <si>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</si>
  <si>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</si>
  <si>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</si>
  <si>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</si>
  <si>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</si>
  <si>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</si>
  <si>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</si>
  <si>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</si>
  <si>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</si>
  <si>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</si>
  <si>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</si>
  <si>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</si>
  <si>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</si>
  <si>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</si>
  <si>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</si>
  <si>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</si>
  <si>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</si>
  <si>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</si>
  <si>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</si>
  <si>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</si>
  <si>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</si>
  <si>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</si>
  <si>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</si>
  <si>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</si>
  <si>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</si>
  <si>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</si>
  <si>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</si>
  <si>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</si>
  <si>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</si>
  <si>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</si>
  <si>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</si>
  <si>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</si>
  <si>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</si>
  <si>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</si>
  <si>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</si>
  <si>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</si>
  <si>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</si>
  <si>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</si>
  <si>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</si>
  <si>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</si>
  <si>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</si>
  <si>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</si>
  <si>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</si>
  <si>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</si>
  <si>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</si>
  <si>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</si>
  <si>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</si>
  <si>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</si>
  <si>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</si>
  <si>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</si>
  <si>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</si>
  <si>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</si>
  <si>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</si>
  <si>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</si>
  <si>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</si>
  <si>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</si>
  <si>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</si>
  <si>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</si>
  <si>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</si>
  <si>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</si>
  <si>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</si>
  <si>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</si>
  <si>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</si>
  <si>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</si>
  <si>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</si>
  <si>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</si>
  <si>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</si>
  <si>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</si>
  <si>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</si>
  <si>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</si>
  <si>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</si>
  <si>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</si>
  <si>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</si>
  <si>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</si>
  <si>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</si>
  <si>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</si>
  <si>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</si>
  <si>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</si>
  <si>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</si>
  <si>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</si>
  <si>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</si>
  <si>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</si>
  <si>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</si>
  <si>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</si>
  <si>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</si>
  <si>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</si>
  <si>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</si>
  <si>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</si>
  <si>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</si>
  <si>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</si>
  <si>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</si>
  <si>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</si>
  <si>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</si>
  <si>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</si>
  <si>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</si>
  <si>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</si>
  <si>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</si>
  <si>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</si>
  <si>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</si>
  <si>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</si>
  <si>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</si>
  <si>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</si>
  <si>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</si>
  <si>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</si>
  <si>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</si>
  <si>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</si>
  <si>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</si>
  <si>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</si>
  <si>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</si>
  <si>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</si>
  <si>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</si>
  <si>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</si>
  <si>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</si>
  <si>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</si>
  <si>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</si>
  <si>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</si>
  <si>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</si>
  <si>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</si>
  <si>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</si>
  <si>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</si>
  <si>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</si>
  <si>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</si>
  <si>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</si>
  <si>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</si>
  <si>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</si>
  <si>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</si>
  <si>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</si>
  <si>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</si>
  <si>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</si>
  <si>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</si>
  <si>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</si>
  <si>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</si>
  <si>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</si>
  <si>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</si>
  <si>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</si>
  <si>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</si>
  <si>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</si>
  <si>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</si>
  <si>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</si>
  <si>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</si>
  <si>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</si>
  <si>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</si>
  <si>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</si>
  <si>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</si>
  <si>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</si>
  <si>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</si>
  <si>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</si>
  <si>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</si>
  <si>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</si>
  <si>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</si>
  <si>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</si>
  <si>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</si>
  <si>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</si>
  <si>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</si>
  <si>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</si>
  <si>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</si>
  <si>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</si>
  <si>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</si>
  <si>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</si>
  <si>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</si>
  <si>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</si>
  <si>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</si>
  <si>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</si>
  <si>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</si>
  <si>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</si>
  <si>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</si>
  <si>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</si>
  <si>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</si>
  <si>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</si>
  <si>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</si>
  <si>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</si>
  <si>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</si>
  <si>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</si>
  <si>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</si>
  <si>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</si>
  <si>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</si>
  <si>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</si>
  <si>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</si>
  <si>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</si>
  <si>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</si>
  <si>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</si>
  <si>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</si>
  <si>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</si>
  <si>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</si>
  <si>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</si>
  <si>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</si>
  <si>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</si>
  <si>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</si>
  <si>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</si>
  <si>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</si>
  <si>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</si>
  <si>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</si>
  <si>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</si>
  <si>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</si>
  <si>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</si>
  <si>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</si>
  <si>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</si>
  <si>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</si>
  <si>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</si>
  <si>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</si>
  <si>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</si>
  <si>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</si>
  <si>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</si>
  <si>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</si>
  <si>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</si>
  <si>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</si>
  <si>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</si>
  <si>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</si>
  <si>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</si>
  <si>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</si>
  <si>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</si>
  <si>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</si>
  <si>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</si>
  <si>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</si>
  <si>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</si>
  <si>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</si>
  <si>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</si>
  <si>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</si>
  <si>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</si>
  <si>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</si>
  <si>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</si>
  <si>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</si>
  <si>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</si>
  <si>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</si>
  <si>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</si>
  <si>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</si>
  <si>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</si>
  <si>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</si>
  <si>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</si>
  <si>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</si>
  <si>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</si>
  <si>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</si>
  <si>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</si>
  <si>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</si>
  <si>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</si>
  <si>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</si>
  <si>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</si>
  <si>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</si>
  <si>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</si>
  <si>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</si>
  <si>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</si>
  <si>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</si>
  <si>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</si>
  <si>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</si>
  <si>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</si>
  <si>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</si>
  <si>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</si>
  <si>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</si>
  <si>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</si>
  <si>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</si>
  <si>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</si>
  <si>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</si>
  <si>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</si>
  <si>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</si>
  <si>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</si>
  <si>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</si>
  <si>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厚生労働省</t>
  </si>
  <si>
    <t>女性労働者健康管理等対策費</t>
    <phoneticPr fontId="5"/>
  </si>
  <si>
    <t>雇用環境・均等局</t>
    <rPh sb="0" eb="2">
      <t>コヨウ</t>
    </rPh>
    <rPh sb="2" eb="4">
      <t>カンキョウ</t>
    </rPh>
    <rPh sb="5" eb="7">
      <t>キントウ</t>
    </rPh>
    <rPh sb="7" eb="8">
      <t>キョク</t>
    </rPh>
    <phoneticPr fontId="5"/>
  </si>
  <si>
    <t>雇用機会均等課</t>
    <phoneticPr fontId="5"/>
  </si>
  <si>
    <t>雇用機会均等課長
堀井　奈津子</t>
    <phoneticPr fontId="5"/>
  </si>
  <si>
    <t>○</t>
  </si>
  <si>
    <t>労働者災害補償保険法第29条第1項第3号</t>
    <phoneticPr fontId="5"/>
  </si>
  <si>
    <t>「妊娠中及び出産後の女性労働者が保健指導又は健康診査に基づく指導事項を守ることができるようにするために事業主が講ずべき措置に関する指針」(平成9年労働省告示第105号)
「少子化社会対策大綱」(平成27年3月20日閣議決定)</t>
    <phoneticPr fontId="5"/>
  </si>
  <si>
    <t>女性労働者の特性に見合った健康管理対策、特に母性の健康管理指導等を実施し、もって労働災害の防止を図る。</t>
    <phoneticPr fontId="5"/>
  </si>
  <si>
    <t>男女雇用機会均等法に基づく事業主の義務である妊娠中及び出産後の健康管理に関する措置が、事業所内において適切に実施されるようにするため、事業主への啓発、指導等を行うことにより、母性健康管理の措置に関する円滑な施行を図る。</t>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</si>
  <si>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</si>
  <si>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</si>
  <si>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</si>
  <si>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委員等旅費</t>
    <rPh sb="0" eb="3">
      <t>イイントウ</t>
    </rPh>
    <rPh sb="3" eb="5">
      <t>リョヒ</t>
    </rPh>
    <phoneticPr fontId="5"/>
  </si>
  <si>
    <t>母性健康管理に関する相談件数</t>
    <rPh sb="0" eb="2">
      <t>ボセイ</t>
    </rPh>
    <rPh sb="2" eb="4">
      <t>ケンコウ</t>
    </rPh>
    <rPh sb="4" eb="6">
      <t>カンリ</t>
    </rPh>
    <rPh sb="7" eb="8">
      <t>カン</t>
    </rPh>
    <rPh sb="10" eb="12">
      <t>ソウダン</t>
    </rPh>
    <rPh sb="12" eb="14">
      <t>ケンスウ</t>
    </rPh>
    <phoneticPr fontId="5"/>
  </si>
  <si>
    <t>-</t>
    <phoneticPr fontId="5"/>
  </si>
  <si>
    <t>-</t>
    <phoneticPr fontId="5"/>
  </si>
  <si>
    <t>-</t>
    <phoneticPr fontId="5"/>
  </si>
  <si>
    <t>-</t>
    <phoneticPr fontId="5"/>
  </si>
  <si>
    <t>-</t>
  </si>
  <si>
    <t>件</t>
    <rPh sb="0" eb="1">
      <t>ケン</t>
    </rPh>
    <phoneticPr fontId="5"/>
  </si>
  <si>
    <t>-</t>
    <phoneticPr fontId="5"/>
  </si>
  <si>
    <t>-</t>
    <phoneticPr fontId="5"/>
  </si>
  <si>
    <t>都道府県労働局業務報告</t>
    <phoneticPr fontId="5"/>
  </si>
  <si>
    <t>冊</t>
    <rPh sb="0" eb="1">
      <t>サツ</t>
    </rPh>
    <phoneticPr fontId="5"/>
  </si>
  <si>
    <t>-</t>
    <phoneticPr fontId="5"/>
  </si>
  <si>
    <t>労働者が安全で健康に働くことができる職場づくりを推進すること（Ⅲ-2-1）</t>
    <rPh sb="0" eb="3">
      <t>ロウドウシャ</t>
    </rPh>
    <rPh sb="4" eb="6">
      <t>アンゼン</t>
    </rPh>
    <rPh sb="7" eb="9">
      <t>ケンコウ</t>
    </rPh>
    <rPh sb="10" eb="11">
      <t>ハタラ</t>
    </rPh>
    <rPh sb="18" eb="20">
      <t>ショクバ</t>
    </rPh>
    <rPh sb="24" eb="26">
      <t>スイシン</t>
    </rPh>
    <phoneticPr fontId="5"/>
  </si>
  <si>
    <t>労働災害による死亡者数</t>
    <phoneticPr fontId="5"/>
  </si>
  <si>
    <t>労働災害による死傷者数（休業4日以上）</t>
    <phoneticPr fontId="5"/>
  </si>
  <si>
    <t>男女雇用機会均等法に基づく事業主の義務である妊娠中及び出産後の健康管理に関する措置が、事業所内において適切に実施されるようにするため、事業主への啓発、指導等を行うことにより、母性健康管理の措置に関する円滑な施行を図る。
女性労働者の特性に見合った健康管理対策、特に母性の健康管理指導等を実施し、もって労働災害の防止等を図る。</t>
    <phoneticPr fontId="5"/>
  </si>
  <si>
    <t>女性労働者・事業主に対し情報提供・周知啓発を実施する本事業は、男女雇用機会均等法で定める母性健康管理に係る事業主の義務が適切に履行されるために国費を投じて実施する必要がある。</t>
  </si>
  <si>
    <t>本事業は、女性労働者の特性に見合った健康管理対策、特に母性の健康管理指導等を実施し、もって労働災害の防止等を図るためのものであり、国が実施すべき事業である。</t>
  </si>
  <si>
    <t>本事業は、母性健康管理を推進する事業であり、労働災害の防止という政策目的達成に向けて、優先度の高い事業である。</t>
  </si>
  <si>
    <t>無</t>
  </si>
  <si>
    <t>‐</t>
  </si>
  <si>
    <t>本事業は、事業主から徴収した労働保険料を財源に、女性労働者や事業主に対して母性健康管理に関する情報提供、周知・啓発を行っており、労働災害の予防等に資するものであり、負担関係は妥当である。</t>
    <rPh sb="0" eb="1">
      <t>ホン</t>
    </rPh>
    <rPh sb="1" eb="3">
      <t>ジギョウ</t>
    </rPh>
    <rPh sb="5" eb="8">
      <t>ジギョウヌシ</t>
    </rPh>
    <rPh sb="10" eb="12">
      <t>チョウシュウ</t>
    </rPh>
    <rPh sb="14" eb="16">
      <t>ロウドウ</t>
    </rPh>
    <rPh sb="16" eb="19">
      <t>ホケンリョウ</t>
    </rPh>
    <rPh sb="20" eb="22">
      <t>ザイゲン</t>
    </rPh>
    <rPh sb="24" eb="26">
      <t>ジョセイ</t>
    </rPh>
    <rPh sb="26" eb="28">
      <t>ロウドウ</t>
    </rPh>
    <rPh sb="28" eb="29">
      <t>シャ</t>
    </rPh>
    <rPh sb="30" eb="33">
      <t>ジギョウヌシ</t>
    </rPh>
    <rPh sb="34" eb="35">
      <t>タイ</t>
    </rPh>
    <rPh sb="37" eb="39">
      <t>ボセイ</t>
    </rPh>
    <rPh sb="39" eb="41">
      <t>ケンコウ</t>
    </rPh>
    <rPh sb="41" eb="43">
      <t>カンリ</t>
    </rPh>
    <rPh sb="44" eb="45">
      <t>カン</t>
    </rPh>
    <rPh sb="47" eb="49">
      <t>ジョウホウ</t>
    </rPh>
    <rPh sb="49" eb="51">
      <t>テイキョウ</t>
    </rPh>
    <rPh sb="52" eb="54">
      <t>シュウチ</t>
    </rPh>
    <rPh sb="55" eb="57">
      <t>ケイハツ</t>
    </rPh>
    <rPh sb="58" eb="59">
      <t>オコナ</t>
    </rPh>
    <rPh sb="64" eb="66">
      <t>ロウドウ</t>
    </rPh>
    <rPh sb="66" eb="68">
      <t>サイガイ</t>
    </rPh>
    <rPh sb="69" eb="71">
      <t>ヨボウ</t>
    </rPh>
    <rPh sb="71" eb="72">
      <t>トウ</t>
    </rPh>
    <rPh sb="73" eb="74">
      <t>シ</t>
    </rPh>
    <rPh sb="82" eb="84">
      <t>フタン</t>
    </rPh>
    <rPh sb="84" eb="86">
      <t>カンケイ</t>
    </rPh>
    <rPh sb="87" eb="89">
      <t>ダトウ</t>
    </rPh>
    <phoneticPr fontId="5"/>
  </si>
  <si>
    <t>単位当たりコストの削減に努めており、事業費の支出は適切
なものである。</t>
    <rPh sb="0" eb="2">
      <t>タンイ</t>
    </rPh>
    <rPh sb="2" eb="3">
      <t>ア</t>
    </rPh>
    <rPh sb="9" eb="11">
      <t>サクゲン</t>
    </rPh>
    <rPh sb="12" eb="13">
      <t>ツト</t>
    </rPh>
    <rPh sb="18" eb="21">
      <t>ジギョウヒ</t>
    </rPh>
    <rPh sb="22" eb="24">
      <t>シシュツ</t>
    </rPh>
    <rPh sb="25" eb="27">
      <t>テキセツ</t>
    </rPh>
    <phoneticPr fontId="5"/>
  </si>
  <si>
    <t>法の周知及び履行確保に必要な最低限のものに限定されている。</t>
    <rPh sb="0" eb="1">
      <t>ホウ</t>
    </rPh>
    <rPh sb="2" eb="4">
      <t>シュウチ</t>
    </rPh>
    <rPh sb="4" eb="5">
      <t>オヨ</t>
    </rPh>
    <rPh sb="6" eb="8">
      <t>リコウ</t>
    </rPh>
    <rPh sb="8" eb="10">
      <t>カクホ</t>
    </rPh>
    <rPh sb="11" eb="13">
      <t>ヒツヨウ</t>
    </rPh>
    <rPh sb="14" eb="17">
      <t>サイテイゲン</t>
    </rPh>
    <rPh sb="21" eb="23">
      <t>ゲンテイ</t>
    </rPh>
    <phoneticPr fontId="5"/>
  </si>
  <si>
    <t>相談、助言、指導、及び勧告により実効性を確保するとともに、パンフレットにより効果的に情報提供を行っている。</t>
    <phoneticPr fontId="5"/>
  </si>
  <si>
    <t>女性労働者の特性に見合った健康管理対策に関するパンフレットは、法の周知及び履行確保のため十分に活用されている。</t>
    <phoneticPr fontId="5"/>
  </si>
  <si>
    <t>-</t>
    <phoneticPr fontId="5"/>
  </si>
  <si>
    <t>-</t>
    <phoneticPr fontId="5"/>
  </si>
  <si>
    <t>母性健康管理に関する相談件数2,800件以上</t>
    <rPh sb="0" eb="2">
      <t>ボセイ</t>
    </rPh>
    <rPh sb="2" eb="4">
      <t>ケンコウ</t>
    </rPh>
    <rPh sb="4" eb="6">
      <t>カンリ</t>
    </rPh>
    <rPh sb="7" eb="8">
      <t>カン</t>
    </rPh>
    <rPh sb="10" eb="12">
      <t>ソウダン</t>
    </rPh>
    <rPh sb="12" eb="14">
      <t>ケンスウ</t>
    </rPh>
    <rPh sb="19" eb="20">
      <t>ケン</t>
    </rPh>
    <rPh sb="20" eb="22">
      <t>イジョウ</t>
    </rPh>
    <phoneticPr fontId="5"/>
  </si>
  <si>
    <t>パンフレットの印刷の支出先は会計法及び予算決算及び会計令に基づく一般競争入札で入札している。</t>
    <rPh sb="32" eb="34">
      <t>イッパン</t>
    </rPh>
    <rPh sb="34" eb="36">
      <t>キョウソウ</t>
    </rPh>
    <rPh sb="36" eb="38">
      <t>ニュウサツ</t>
    </rPh>
    <rPh sb="39" eb="41">
      <t>ニュウサツ</t>
    </rPh>
    <phoneticPr fontId="5"/>
  </si>
  <si>
    <t>パンフレット｢働く女性の母性健康管理のために｣の作成・配布部数</t>
    <rPh sb="7" eb="8">
      <t>ハタラ</t>
    </rPh>
    <rPh sb="9" eb="11">
      <t>ジョセイ</t>
    </rPh>
    <phoneticPr fontId="5"/>
  </si>
  <si>
    <t>見込みに見合った活動実績となっている。</t>
    <rPh sb="0" eb="2">
      <t>ミコ</t>
    </rPh>
    <rPh sb="4" eb="6">
      <t>ミア</t>
    </rPh>
    <rPh sb="8" eb="10">
      <t>カツドウ</t>
    </rPh>
    <rPh sb="10" eb="12">
      <t>ジッセキ</t>
    </rPh>
    <phoneticPr fontId="5"/>
  </si>
  <si>
    <t>母性健康管理の措置に資するために必要な経費であり、成果実績については集計中であるが、活動実績については目標を上回っており、効果的に事業を運営できている。</t>
    <rPh sb="25" eb="27">
      <t>セイカ</t>
    </rPh>
    <rPh sb="27" eb="29">
      <t>ジッセキ</t>
    </rPh>
    <rPh sb="34" eb="37">
      <t>シュウケイチュウ</t>
    </rPh>
    <rPh sb="42" eb="44">
      <t>カツドウ</t>
    </rPh>
    <rPh sb="44" eb="46">
      <t>ジッセキ</t>
    </rPh>
    <rPh sb="51" eb="53">
      <t>モクヒョウ</t>
    </rPh>
    <rPh sb="54" eb="56">
      <t>ウワマワ</t>
    </rPh>
    <rPh sb="61" eb="64">
      <t>コウカテキ</t>
    </rPh>
    <rPh sb="65" eb="67">
      <t>ジギョウ</t>
    </rPh>
    <rPh sb="68" eb="70">
      <t>ウンエイ</t>
    </rPh>
    <phoneticPr fontId="5"/>
  </si>
  <si>
    <t>-</t>
    <phoneticPr fontId="5"/>
  </si>
  <si>
    <t>-</t>
    <phoneticPr fontId="5"/>
  </si>
  <si>
    <t>-</t>
    <phoneticPr fontId="5"/>
  </si>
  <si>
    <t>-</t>
    <phoneticPr fontId="5"/>
  </si>
  <si>
    <t>-</t>
    <phoneticPr fontId="5"/>
  </si>
  <si>
    <t>-</t>
    <phoneticPr fontId="5"/>
  </si>
  <si>
    <t>　X/Y</t>
    <phoneticPr fontId="5"/>
  </si>
  <si>
    <t>-</t>
    <phoneticPr fontId="5"/>
  </si>
  <si>
    <t>人</t>
    <phoneticPr fontId="5"/>
  </si>
  <si>
    <t>人</t>
    <phoneticPr fontId="5"/>
  </si>
  <si>
    <t>-</t>
    <phoneticPr fontId="5"/>
  </si>
  <si>
    <t>パンフレット印刷</t>
    <rPh sb="6" eb="8">
      <t>インサツ</t>
    </rPh>
    <phoneticPr fontId="5"/>
  </si>
  <si>
    <t>パンフレット発送</t>
    <rPh sb="6" eb="8">
      <t>ハッソウ</t>
    </rPh>
    <phoneticPr fontId="5"/>
  </si>
  <si>
    <t>-</t>
    <phoneticPr fontId="5"/>
  </si>
  <si>
    <t>-</t>
    <phoneticPr fontId="5"/>
  </si>
  <si>
    <t>社会福祉法人東京コロニー</t>
    <phoneticPr fontId="5"/>
  </si>
  <si>
    <t>サンテックサービス株式会社</t>
    <phoneticPr fontId="5"/>
  </si>
  <si>
    <t>株式会社アイネット</t>
    <phoneticPr fontId="5"/>
  </si>
  <si>
    <t>B.株式会社アイネット</t>
    <phoneticPr fontId="5"/>
  </si>
  <si>
    <t>パンフレット印刷</t>
    <phoneticPr fontId="5"/>
  </si>
  <si>
    <t>印刷・製本費</t>
    <rPh sb="0" eb="2">
      <t>インサツ</t>
    </rPh>
    <rPh sb="3" eb="5">
      <t>セイホン</t>
    </rPh>
    <rPh sb="5" eb="6">
      <t>ヒ</t>
    </rPh>
    <phoneticPr fontId="5"/>
  </si>
  <si>
    <t>-</t>
    <phoneticPr fontId="5"/>
  </si>
  <si>
    <t>-</t>
    <phoneticPr fontId="5"/>
  </si>
  <si>
    <t>-</t>
    <phoneticPr fontId="5"/>
  </si>
  <si>
    <t>-</t>
    <phoneticPr fontId="5"/>
  </si>
  <si>
    <t>-</t>
    <phoneticPr fontId="5"/>
  </si>
  <si>
    <t>-</t>
    <phoneticPr fontId="5"/>
  </si>
  <si>
    <t>-</t>
    <phoneticPr fontId="5"/>
  </si>
  <si>
    <t>※成果実績については集計中</t>
    <rPh sb="1" eb="3">
      <t>セイカ</t>
    </rPh>
    <rPh sb="3" eb="5">
      <t>ジッセキ</t>
    </rPh>
    <rPh sb="10" eb="13">
      <t>シュウケイチュウ</t>
    </rPh>
    <phoneticPr fontId="5"/>
  </si>
  <si>
    <t>○○労働局</t>
    <rPh sb="2" eb="5">
      <t>ロウドウキョク</t>
    </rPh>
    <phoneticPr fontId="5"/>
  </si>
  <si>
    <t>母性健康管理指導経費</t>
    <rPh sb="0" eb="2">
      <t>ボセイ</t>
    </rPh>
    <rPh sb="2" eb="4">
      <t>ケンコウ</t>
    </rPh>
    <rPh sb="4" eb="6">
      <t>カンリ</t>
    </rPh>
    <rPh sb="6" eb="8">
      <t>シドウ</t>
    </rPh>
    <rPh sb="8" eb="10">
      <t>ケイヒ</t>
    </rPh>
    <phoneticPr fontId="5"/>
  </si>
  <si>
    <t>A.母性健康管理に係る指導等の実施</t>
    <rPh sb="2" eb="4">
      <t>ボセイ</t>
    </rPh>
    <rPh sb="4" eb="6">
      <t>ケンコウ</t>
    </rPh>
    <rPh sb="6" eb="8">
      <t>カンリ</t>
    </rPh>
    <rPh sb="9" eb="10">
      <t>カカ</t>
    </rPh>
    <rPh sb="11" eb="13">
      <t>シドウ</t>
    </rPh>
    <rPh sb="13" eb="14">
      <t>トウ</t>
    </rPh>
    <rPh sb="15" eb="17">
      <t>ジッシ</t>
    </rPh>
    <phoneticPr fontId="5"/>
  </si>
  <si>
    <t>Ｂ.パンフレット等の印刷・委託発送</t>
    <rPh sb="8" eb="9">
      <t>トウ</t>
    </rPh>
    <rPh sb="10" eb="12">
      <t>インサツ</t>
    </rPh>
    <rPh sb="13" eb="15">
      <t>イタク</t>
    </rPh>
    <rPh sb="15" eb="17">
      <t>ハッソウ</t>
    </rPh>
    <phoneticPr fontId="5"/>
  </si>
  <si>
    <t>円</t>
    <rPh sb="0" eb="1">
      <t>エン</t>
    </rPh>
    <phoneticPr fontId="5"/>
  </si>
  <si>
    <t>労働者が安全で健康に働くことができる職場づくりを推進すること（Ⅲ-2）</t>
    <rPh sb="0" eb="3">
      <t>ロウドウシャ</t>
    </rPh>
    <rPh sb="4" eb="6">
      <t>アンゼン</t>
    </rPh>
    <rPh sb="7" eb="9">
      <t>ケンコウ</t>
    </rPh>
    <rPh sb="10" eb="11">
      <t>ハタラ</t>
    </rPh>
    <rPh sb="18" eb="20">
      <t>ショクバ</t>
    </rPh>
    <rPh sb="24" eb="26">
      <t>スイシン</t>
    </rPh>
    <phoneticPr fontId="5"/>
  </si>
  <si>
    <t>人</t>
    <rPh sb="0" eb="1">
      <t>ニン</t>
    </rPh>
    <phoneticPr fontId="5"/>
  </si>
  <si>
    <t>引き続き効果的な事業運営を行うとともに、予算の執行率が低い水準であるため、適切な予算執行に努める。</t>
    <rPh sb="0" eb="1">
      <t>ヒ</t>
    </rPh>
    <rPh sb="2" eb="3">
      <t>ツヅ</t>
    </rPh>
    <rPh sb="4" eb="7">
      <t>コウカテキ</t>
    </rPh>
    <rPh sb="8" eb="10">
      <t>ジギョウ</t>
    </rPh>
    <rPh sb="10" eb="12">
      <t>ウンエイ</t>
    </rPh>
    <rPh sb="13" eb="14">
      <t>オコナ</t>
    </rPh>
    <rPh sb="20" eb="22">
      <t>ヨサン</t>
    </rPh>
    <rPh sb="23" eb="26">
      <t>シッコウリツ</t>
    </rPh>
    <rPh sb="27" eb="28">
      <t>ヒク</t>
    </rPh>
    <rPh sb="29" eb="31">
      <t>スイジュン</t>
    </rPh>
    <rPh sb="37" eb="39">
      <t>テキセツ</t>
    </rPh>
    <rPh sb="40" eb="42">
      <t>ヨサン</t>
    </rPh>
    <rPh sb="42" eb="44">
      <t>シッコウ</t>
    </rPh>
    <rPh sb="45" eb="46">
      <t>ツト</t>
    </rPh>
    <phoneticPr fontId="5"/>
  </si>
  <si>
    <t>-</t>
    <phoneticPr fontId="5"/>
  </si>
  <si>
    <t>8/3,417</t>
    <phoneticPr fontId="5"/>
  </si>
  <si>
    <t>5/2,755</t>
    <phoneticPr fontId="5"/>
  </si>
  <si>
    <t>10/2,800</t>
    <phoneticPr fontId="5"/>
  </si>
  <si>
    <t>執行額（百万円）（X）／母性健康管理に関する相談件数（Y）</t>
    <rPh sb="0" eb="2">
      <t>シッコウ</t>
    </rPh>
    <rPh sb="2" eb="3">
      <t>ガク</t>
    </rPh>
    <rPh sb="4" eb="6">
      <t>ヒャクマン</t>
    </rPh>
    <rPh sb="6" eb="7">
      <t>エン</t>
    </rPh>
    <rPh sb="12" eb="14">
      <t>ボセイ</t>
    </rPh>
    <rPh sb="14" eb="16">
      <t>ケンコウ</t>
    </rPh>
    <rPh sb="16" eb="18">
      <t>カンリ</t>
    </rPh>
    <rPh sb="19" eb="20">
      <t>カン</t>
    </rPh>
    <rPh sb="22" eb="24">
      <t>ソウダン</t>
    </rPh>
    <rPh sb="24" eb="26">
      <t>ケンスウ</t>
    </rPh>
    <phoneticPr fontId="5"/>
  </si>
  <si>
    <t>音羽印刷株式会社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</si>
</sst>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left" vertical="center" wrapText="1"/>
      <protection locked="0"/>
    </xf>
    <xf numFmtId="0" fontId="20" fillId="0" borderId="24" xfId="0" applyFont="1" applyFill="1" applyBorder="1" applyAlignment="1" applyProtection="1">
      <alignment horizontal="left" vertical="center" wrapText="1"/>
      <protection locked="0"/>
    </xf>
    <xf numFmtId="0" fontId="20" fillId="0" borderId="25"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xdr:colOff>
      <xdr:row>779</xdr:row>
      <xdr:rowOff>313764</xdr:rowOff>
    </xdr:from>
    <xdr:to>
      <xdr:col>27</xdr:col>
      <xdr:colOff>179294</xdr:colOff>
      <xdr:row>781</xdr:row>
      <xdr:rowOff>11206</xdr:rowOff>
    </xdr:to>
    <xdr:sp macro="" textlink="">
      <xdr:nvSpPr>
        <xdr:cNvPr id="12" name="正方形/長方形 11"/>
        <xdr:cNvSpPr/>
      </xdr:nvSpPr>
      <xdr:spPr>
        <a:xfrm>
          <a:off x="4840942" y="46179440"/>
          <a:ext cx="784411" cy="3249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21</xdr:col>
      <xdr:colOff>78441</xdr:colOff>
      <xdr:row>838</xdr:row>
      <xdr:rowOff>190499</xdr:rowOff>
    </xdr:from>
    <xdr:to>
      <xdr:col>35</xdr:col>
      <xdr:colOff>1</xdr:colOff>
      <xdr:row>841</xdr:row>
      <xdr:rowOff>11206</xdr:rowOff>
    </xdr:to>
    <xdr:sp macro="" textlink="">
      <xdr:nvSpPr>
        <xdr:cNvPr id="13" name="正方形/長方形 12"/>
        <xdr:cNvSpPr/>
      </xdr:nvSpPr>
      <xdr:spPr>
        <a:xfrm>
          <a:off x="4314265" y="50392852"/>
          <a:ext cx="2745442" cy="96370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3200"/>
            <a:t>集計中</a:t>
          </a:r>
        </a:p>
      </xdr:txBody>
    </xdr:sp>
    <xdr:clientData/>
  </xdr:twoCellAnchor>
  <xdr:twoCellAnchor>
    <xdr:from>
      <xdr:col>20</xdr:col>
      <xdr:colOff>124598</xdr:colOff>
      <xdr:row>740</xdr:row>
      <xdr:rowOff>67236</xdr:rowOff>
    </xdr:from>
    <xdr:to>
      <xdr:col>34</xdr:col>
      <xdr:colOff>302</xdr:colOff>
      <xdr:row>742</xdr:row>
      <xdr:rowOff>183973</xdr:rowOff>
    </xdr:to>
    <xdr:sp macro="" textlink="">
      <xdr:nvSpPr>
        <xdr:cNvPr id="6" name="正方形/長方形 5"/>
        <xdr:cNvSpPr/>
      </xdr:nvSpPr>
      <xdr:spPr>
        <a:xfrm>
          <a:off x="4158716" y="42111707"/>
          <a:ext cx="2699586" cy="69944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19</xdr:col>
      <xdr:colOff>122199</xdr:colOff>
      <xdr:row>742</xdr:row>
      <xdr:rowOff>287353</xdr:rowOff>
    </xdr:from>
    <xdr:to>
      <xdr:col>34</xdr:col>
      <xdr:colOff>128096</xdr:colOff>
      <xdr:row>743</xdr:row>
      <xdr:rowOff>290238</xdr:rowOff>
    </xdr:to>
    <xdr:sp macro="" textlink="">
      <xdr:nvSpPr>
        <xdr:cNvPr id="7" name="正方形/長方形 6"/>
        <xdr:cNvSpPr/>
      </xdr:nvSpPr>
      <xdr:spPr>
        <a:xfrm>
          <a:off x="3954611" y="42914529"/>
          <a:ext cx="3031485" cy="29423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事業管理、パンフレットの作成</a:t>
          </a:r>
          <a:r>
            <a:rPr kumimoji="1" lang="en-US" altLang="ja-JP" sz="1100"/>
            <a:t>〕</a:t>
          </a:r>
          <a:endParaRPr kumimoji="1" lang="ja-JP" altLang="en-US" sz="1100"/>
        </a:p>
      </xdr:txBody>
    </xdr:sp>
    <xdr:clientData/>
  </xdr:twoCellAnchor>
  <xdr:twoCellAnchor>
    <xdr:from>
      <xdr:col>20</xdr:col>
      <xdr:colOff>191123</xdr:colOff>
      <xdr:row>743</xdr:row>
      <xdr:rowOff>106370</xdr:rowOff>
    </xdr:from>
    <xdr:to>
      <xdr:col>20</xdr:col>
      <xdr:colOff>192032</xdr:colOff>
      <xdr:row>747</xdr:row>
      <xdr:rowOff>97565</xdr:rowOff>
    </xdr:to>
    <xdr:cxnSp macro="">
      <xdr:nvCxnSpPr>
        <xdr:cNvPr id="8" name="直線矢印コネクタ 7"/>
        <xdr:cNvCxnSpPr/>
      </xdr:nvCxnSpPr>
      <xdr:spPr>
        <a:xfrm flipH="1">
          <a:off x="4225241" y="43024899"/>
          <a:ext cx="909" cy="11566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185165</xdr:colOff>
      <xdr:row>746</xdr:row>
      <xdr:rowOff>130382</xdr:rowOff>
    </xdr:from>
    <xdr:to>
      <xdr:col>44</xdr:col>
      <xdr:colOff>161061</xdr:colOff>
      <xdr:row>747</xdr:row>
      <xdr:rowOff>133267</xdr:rowOff>
    </xdr:to>
    <xdr:sp macro="" textlink="">
      <xdr:nvSpPr>
        <xdr:cNvPr id="9" name="正方形/長方形 8"/>
        <xdr:cNvSpPr/>
      </xdr:nvSpPr>
      <xdr:spPr>
        <a:xfrm>
          <a:off x="6639753" y="43922970"/>
          <a:ext cx="2396367" cy="29423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9</xdr:col>
      <xdr:colOff>196638</xdr:colOff>
      <xdr:row>748</xdr:row>
      <xdr:rowOff>7918</xdr:rowOff>
    </xdr:from>
    <xdr:to>
      <xdr:col>21</xdr:col>
      <xdr:colOff>107569</xdr:colOff>
      <xdr:row>750</xdr:row>
      <xdr:rowOff>178611</xdr:rowOff>
    </xdr:to>
    <xdr:sp macro="" textlink="">
      <xdr:nvSpPr>
        <xdr:cNvPr id="10" name="正方形/長方形 9"/>
        <xdr:cNvSpPr/>
      </xdr:nvSpPr>
      <xdr:spPr>
        <a:xfrm>
          <a:off x="2011991" y="44047036"/>
          <a:ext cx="2331402" cy="7533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Ａ．都道府県労働局（○局）　　　</a:t>
          </a:r>
          <a:endParaRPr kumimoji="1" lang="en-US" altLang="ja-JP" sz="1100"/>
        </a:p>
        <a:p>
          <a:pPr algn="ctr"/>
          <a:r>
            <a:rPr kumimoji="1" lang="ja-JP" altLang="en-US" sz="1100"/>
            <a:t>○百万円（集計中）</a:t>
          </a:r>
          <a:endParaRPr kumimoji="1" lang="en-US" altLang="ja-JP" sz="1100"/>
        </a:p>
      </xdr:txBody>
    </xdr:sp>
    <xdr:clientData/>
  </xdr:twoCellAnchor>
  <xdr:twoCellAnchor>
    <xdr:from>
      <xdr:col>32</xdr:col>
      <xdr:colOff>139985</xdr:colOff>
      <xdr:row>748</xdr:row>
      <xdr:rowOff>17257</xdr:rowOff>
    </xdr:from>
    <xdr:to>
      <xdr:col>44</xdr:col>
      <xdr:colOff>50917</xdr:colOff>
      <xdr:row>750</xdr:row>
      <xdr:rowOff>192486</xdr:rowOff>
    </xdr:to>
    <xdr:sp macro="" textlink="">
      <xdr:nvSpPr>
        <xdr:cNvPr id="15" name="正方形/長方形 14"/>
        <xdr:cNvSpPr/>
      </xdr:nvSpPr>
      <xdr:spPr>
        <a:xfrm>
          <a:off x="6594573" y="44056375"/>
          <a:ext cx="2331403" cy="75793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Ｂ．民間会社等（４社）　　　</a:t>
          </a:r>
          <a:endParaRPr kumimoji="1" lang="en-US" altLang="ja-JP" sz="1100"/>
        </a:p>
        <a:p>
          <a:pPr algn="ctr"/>
          <a:r>
            <a:rPr kumimoji="1" lang="en-US" altLang="ja-JP" sz="1100"/>
            <a:t>3.7</a:t>
          </a:r>
          <a:r>
            <a:rPr kumimoji="1" lang="ja-JP" altLang="en-US" sz="1100"/>
            <a:t>百万円</a:t>
          </a:r>
          <a:endParaRPr kumimoji="1" lang="en-US" altLang="ja-JP" sz="1100"/>
        </a:p>
      </xdr:txBody>
    </xdr:sp>
    <xdr:clientData/>
  </xdr:twoCellAnchor>
  <xdr:twoCellAnchor>
    <xdr:from>
      <xdr:col>32</xdr:col>
      <xdr:colOff>78443</xdr:colOff>
      <xdr:row>751</xdr:row>
      <xdr:rowOff>3472</xdr:rowOff>
    </xdr:from>
    <xdr:to>
      <xdr:col>44</xdr:col>
      <xdr:colOff>190500</xdr:colOff>
      <xdr:row>751</xdr:row>
      <xdr:rowOff>235324</xdr:rowOff>
    </xdr:to>
    <xdr:sp macro="" textlink="">
      <xdr:nvSpPr>
        <xdr:cNvPr id="16" name="正方形/長方形 15"/>
        <xdr:cNvSpPr/>
      </xdr:nvSpPr>
      <xdr:spPr>
        <a:xfrm>
          <a:off x="6533031" y="44916648"/>
          <a:ext cx="2532528" cy="23185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パンフレット等の印刷・委託発送</a:t>
          </a:r>
          <a:r>
            <a:rPr kumimoji="1" lang="en-US" altLang="ja-JP" sz="1100"/>
            <a:t>〕</a:t>
          </a:r>
          <a:endParaRPr kumimoji="1" lang="ja-JP" altLang="en-US" sz="1100"/>
        </a:p>
      </xdr:txBody>
    </xdr:sp>
    <xdr:clientData/>
  </xdr:twoCellAnchor>
  <xdr:twoCellAnchor>
    <xdr:from>
      <xdr:col>33</xdr:col>
      <xdr:colOff>18233</xdr:colOff>
      <xdr:row>743</xdr:row>
      <xdr:rowOff>106370</xdr:rowOff>
    </xdr:from>
    <xdr:to>
      <xdr:col>33</xdr:col>
      <xdr:colOff>19142</xdr:colOff>
      <xdr:row>747</xdr:row>
      <xdr:rowOff>97565</xdr:rowOff>
    </xdr:to>
    <xdr:cxnSp macro="">
      <xdr:nvCxnSpPr>
        <xdr:cNvPr id="18" name="直線矢印コネクタ 17"/>
        <xdr:cNvCxnSpPr/>
      </xdr:nvCxnSpPr>
      <xdr:spPr>
        <a:xfrm flipH="1">
          <a:off x="6674527" y="43024899"/>
          <a:ext cx="909" cy="11566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13609</xdr:colOff>
      <xdr:row>31</xdr:row>
      <xdr:rowOff>27219</xdr:rowOff>
    </xdr:from>
    <xdr:to>
      <xdr:col>42</xdr:col>
      <xdr:colOff>13608</xdr:colOff>
      <xdr:row>31</xdr:row>
      <xdr:rowOff>285754</xdr:rowOff>
    </xdr:to>
    <xdr:sp macro="" textlink="">
      <xdr:nvSpPr>
        <xdr:cNvPr id="14" name="正方形/長方形 13"/>
        <xdr:cNvSpPr/>
      </xdr:nvSpPr>
      <xdr:spPr>
        <a:xfrm>
          <a:off x="7614559" y="11866794"/>
          <a:ext cx="800099" cy="2585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 </a:t>
          </a: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38</xdr:col>
      <xdr:colOff>13609</xdr:colOff>
      <xdr:row>33</xdr:row>
      <xdr:rowOff>27219</xdr:rowOff>
    </xdr:from>
    <xdr:to>
      <xdr:col>42</xdr:col>
      <xdr:colOff>13608</xdr:colOff>
      <xdr:row>33</xdr:row>
      <xdr:rowOff>285754</xdr:rowOff>
    </xdr:to>
    <xdr:sp macro="" textlink="">
      <xdr:nvSpPr>
        <xdr:cNvPr id="19" name="正方形/長方形 18"/>
        <xdr:cNvSpPr/>
      </xdr:nvSpPr>
      <xdr:spPr>
        <a:xfrm>
          <a:off x="7614559" y="11866794"/>
          <a:ext cx="800099" cy="2585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 </a:t>
          </a: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38</xdr:col>
      <xdr:colOff>13609</xdr:colOff>
      <xdr:row>133</xdr:row>
      <xdr:rowOff>27219</xdr:rowOff>
    </xdr:from>
    <xdr:to>
      <xdr:col>42</xdr:col>
      <xdr:colOff>13608</xdr:colOff>
      <xdr:row>133</xdr:row>
      <xdr:rowOff>285754</xdr:rowOff>
    </xdr:to>
    <xdr:sp macro="" textlink="">
      <xdr:nvSpPr>
        <xdr:cNvPr id="20" name="正方形/長方形 19"/>
        <xdr:cNvSpPr/>
      </xdr:nvSpPr>
      <xdr:spPr>
        <a:xfrm>
          <a:off x="7614559" y="11866794"/>
          <a:ext cx="800099" cy="2585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 </a:t>
          </a: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38</xdr:col>
      <xdr:colOff>13609</xdr:colOff>
      <xdr:row>137</xdr:row>
      <xdr:rowOff>27219</xdr:rowOff>
    </xdr:from>
    <xdr:to>
      <xdr:col>42</xdr:col>
      <xdr:colOff>13608</xdr:colOff>
      <xdr:row>137</xdr:row>
      <xdr:rowOff>285754</xdr:rowOff>
    </xdr:to>
    <xdr:sp macro="" textlink="">
      <xdr:nvSpPr>
        <xdr:cNvPr id="21" name="正方形/長方形 20"/>
        <xdr:cNvSpPr/>
      </xdr:nvSpPr>
      <xdr:spPr>
        <a:xfrm>
          <a:off x="7614559" y="11866794"/>
          <a:ext cx="800099" cy="2585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 </a:t>
          </a: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29</xdr:col>
      <xdr:colOff>145676</xdr:colOff>
      <xdr:row>18</xdr:row>
      <xdr:rowOff>33618</xdr:rowOff>
    </xdr:from>
    <xdr:to>
      <xdr:col>35</xdr:col>
      <xdr:colOff>89647</xdr:colOff>
      <xdr:row>18</xdr:row>
      <xdr:rowOff>280147</xdr:rowOff>
    </xdr:to>
    <xdr:sp macro="" textlink="">
      <xdr:nvSpPr>
        <xdr:cNvPr id="2" name="正方形/長方形 1"/>
        <xdr:cNvSpPr/>
      </xdr:nvSpPr>
      <xdr:spPr>
        <a:xfrm>
          <a:off x="5995147" y="7519147"/>
          <a:ext cx="1154206" cy="24652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集計中</a:t>
          </a:r>
        </a:p>
      </xdr:txBody>
    </xdr:sp>
    <xdr:clientData/>
  </xdr:twoCellAnchor>
  <xdr:twoCellAnchor>
    <xdr:from>
      <xdr:col>46</xdr:col>
      <xdr:colOff>134470</xdr:colOff>
      <xdr:row>134</xdr:row>
      <xdr:rowOff>134472</xdr:rowOff>
    </xdr:from>
    <xdr:to>
      <xdr:col>49</xdr:col>
      <xdr:colOff>381000</xdr:colOff>
      <xdr:row>134</xdr:row>
      <xdr:rowOff>403412</xdr:rowOff>
    </xdr:to>
    <xdr:sp macro="" textlink="">
      <xdr:nvSpPr>
        <xdr:cNvPr id="22" name="正方形/長方形 21"/>
        <xdr:cNvSpPr/>
      </xdr:nvSpPr>
      <xdr:spPr>
        <a:xfrm>
          <a:off x="9412941" y="16965707"/>
          <a:ext cx="851647" cy="26894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aseline="0"/>
            <a:t>未定</a:t>
          </a:r>
          <a:endParaRPr kumimoji="1" lang="en-US" altLang="ja-JP" sz="1100" baseline="0"/>
        </a:p>
      </xdr:txBody>
    </xdr:sp>
    <xdr:clientData/>
  </xdr:twoCellAnchor>
  <xdr:twoCellAnchor>
    <xdr:from>
      <xdr:col>46</xdr:col>
      <xdr:colOff>141194</xdr:colOff>
      <xdr:row>138</xdr:row>
      <xdr:rowOff>129989</xdr:rowOff>
    </xdr:from>
    <xdr:to>
      <xdr:col>49</xdr:col>
      <xdr:colOff>387724</xdr:colOff>
      <xdr:row>138</xdr:row>
      <xdr:rowOff>398929</xdr:rowOff>
    </xdr:to>
    <xdr:sp macro="" textlink="">
      <xdr:nvSpPr>
        <xdr:cNvPr id="23" name="正方形/長方形 22"/>
        <xdr:cNvSpPr/>
      </xdr:nvSpPr>
      <xdr:spPr>
        <a:xfrm>
          <a:off x="9419665" y="18440401"/>
          <a:ext cx="851647" cy="26894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aseline="0"/>
            <a:t>未定</a:t>
          </a:r>
          <a:endParaRPr kumimoji="1" lang="en-US" altLang="ja-JP" sz="1100" baseline="0"/>
        </a:p>
      </xdr:txBody>
    </xdr:sp>
    <xdr:clientData/>
  </xdr:twoCellAnchor>
  <xdr:twoCellAnchor>
    <xdr:from>
      <xdr:col>29</xdr:col>
      <xdr:colOff>100853</xdr:colOff>
      <xdr:row>711</xdr:row>
      <xdr:rowOff>56030</xdr:rowOff>
    </xdr:from>
    <xdr:to>
      <xdr:col>35</xdr:col>
      <xdr:colOff>44824</xdr:colOff>
      <xdr:row>711</xdr:row>
      <xdr:rowOff>302559</xdr:rowOff>
    </xdr:to>
    <xdr:sp macro="" textlink="">
      <xdr:nvSpPr>
        <xdr:cNvPr id="24" name="正方形/長方形 23"/>
        <xdr:cNvSpPr/>
      </xdr:nvSpPr>
      <xdr:spPr>
        <a:xfrm>
          <a:off x="5950324" y="29124089"/>
          <a:ext cx="1154206" cy="24652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集計中</a:t>
          </a:r>
        </a:p>
      </xdr:txBody>
    </xdr:sp>
    <xdr:clientData/>
  </xdr:twoCellAnchor>
  <xdr:twoCellAnchor>
    <xdr:from>
      <xdr:col>9</xdr:col>
      <xdr:colOff>140341</xdr:colOff>
      <xdr:row>746</xdr:row>
      <xdr:rowOff>152794</xdr:rowOff>
    </xdr:from>
    <xdr:to>
      <xdr:col>16</xdr:col>
      <xdr:colOff>56030</xdr:colOff>
      <xdr:row>747</xdr:row>
      <xdr:rowOff>155679</xdr:rowOff>
    </xdr:to>
    <xdr:sp macro="" textlink="">
      <xdr:nvSpPr>
        <xdr:cNvPr id="25" name="正方形/長方形 24"/>
        <xdr:cNvSpPr/>
      </xdr:nvSpPr>
      <xdr:spPr>
        <a:xfrm>
          <a:off x="1955694" y="43609206"/>
          <a:ext cx="1327630" cy="29423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8</xdr:col>
      <xdr:colOff>62754</xdr:colOff>
      <xdr:row>750</xdr:row>
      <xdr:rowOff>279138</xdr:rowOff>
    </xdr:from>
    <xdr:to>
      <xdr:col>22</xdr:col>
      <xdr:colOff>168087</xdr:colOff>
      <xdr:row>751</xdr:row>
      <xdr:rowOff>224118</xdr:rowOff>
    </xdr:to>
    <xdr:sp macro="" textlink="">
      <xdr:nvSpPr>
        <xdr:cNvPr id="26" name="正方形/長方形 25"/>
        <xdr:cNvSpPr/>
      </xdr:nvSpPr>
      <xdr:spPr>
        <a:xfrm>
          <a:off x="1676401" y="44900962"/>
          <a:ext cx="2929215" cy="2363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dk1"/>
              </a:solidFill>
              <a:effectLst/>
              <a:latin typeface="+mn-lt"/>
              <a:ea typeface="+mn-ea"/>
              <a:cs typeface="+mn-cs"/>
            </a:rPr>
            <a:t>母性健康管理に係る指導等の実施</a:t>
          </a:r>
          <a:r>
            <a:rPr kumimoji="1" lang="en-US" altLang="ja-JP" sz="1100"/>
            <a:t>〕</a:t>
          </a:r>
          <a:endParaRPr kumimoji="1" lang="ja-JP" altLang="en-US" sz="1100"/>
        </a:p>
      </xdr:txBody>
    </xdr:sp>
    <xdr:clientData/>
  </xdr:twoCellAnchor>
  <xdr:twoCellAnchor>
    <xdr:from>
      <xdr:col>38</xdr:col>
      <xdr:colOff>0</xdr:colOff>
      <xdr:row>116</xdr:row>
      <xdr:rowOff>168087</xdr:rowOff>
    </xdr:from>
    <xdr:to>
      <xdr:col>41</xdr:col>
      <xdr:colOff>201705</xdr:colOff>
      <xdr:row>116</xdr:row>
      <xdr:rowOff>426622</xdr:rowOff>
    </xdr:to>
    <xdr:sp macro="" textlink="">
      <xdr:nvSpPr>
        <xdr:cNvPr id="27" name="正方形/長方形 26"/>
        <xdr:cNvSpPr/>
      </xdr:nvSpPr>
      <xdr:spPr>
        <a:xfrm>
          <a:off x="7664824" y="14287499"/>
          <a:ext cx="806822" cy="2585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 </a:t>
          </a: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37</xdr:col>
      <xdr:colOff>197224</xdr:colOff>
      <xdr:row>115</xdr:row>
      <xdr:rowOff>17928</xdr:rowOff>
    </xdr:from>
    <xdr:to>
      <xdr:col>41</xdr:col>
      <xdr:colOff>197223</xdr:colOff>
      <xdr:row>115</xdr:row>
      <xdr:rowOff>276463</xdr:rowOff>
    </xdr:to>
    <xdr:sp macro="" textlink="">
      <xdr:nvSpPr>
        <xdr:cNvPr id="28" name="正方形/長方形 27"/>
        <xdr:cNvSpPr/>
      </xdr:nvSpPr>
      <xdr:spPr>
        <a:xfrm>
          <a:off x="7660342" y="13845987"/>
          <a:ext cx="806822" cy="2585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 </a:t>
          </a: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752" sqref="AD75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380</v>
      </c>
      <c r="AT2" s="941"/>
      <c r="AU2" s="941"/>
      <c r="AV2" s="52" t="str">
        <f>IF(AW2="", "", "-")</f>
        <v/>
      </c>
      <c r="AW2" s="912"/>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548</v>
      </c>
      <c r="AK3" s="871"/>
      <c r="AL3" s="871"/>
      <c r="AM3" s="871"/>
      <c r="AN3" s="871"/>
      <c r="AO3" s="871"/>
      <c r="AP3" s="871"/>
      <c r="AQ3" s="871"/>
      <c r="AR3" s="871"/>
      <c r="AS3" s="871"/>
      <c r="AT3" s="871"/>
      <c r="AU3" s="871"/>
      <c r="AV3" s="871"/>
      <c r="AW3" s="871"/>
      <c r="AX3" s="24" t="s">
        <v>65</v>
      </c>
    </row>
    <row r="4" spans="1:50" ht="24.75" customHeight="1" x14ac:dyDescent="0.15">
      <c r="A4" s="712" t="s">
        <v>25</v>
      </c>
      <c r="B4" s="713"/>
      <c r="C4" s="713"/>
      <c r="D4" s="713"/>
      <c r="E4" s="713"/>
      <c r="F4" s="713"/>
      <c r="G4" s="690" t="s">
        <v>549</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1" t="s">
        <v>148</v>
      </c>
      <c r="H5" s="842"/>
      <c r="I5" s="842"/>
      <c r="J5" s="842"/>
      <c r="K5" s="842"/>
      <c r="L5" s="842"/>
      <c r="M5" s="843" t="s">
        <v>66</v>
      </c>
      <c r="N5" s="844"/>
      <c r="O5" s="844"/>
      <c r="P5" s="844"/>
      <c r="Q5" s="844"/>
      <c r="R5" s="845"/>
      <c r="S5" s="846" t="s">
        <v>131</v>
      </c>
      <c r="T5" s="842"/>
      <c r="U5" s="842"/>
      <c r="V5" s="842"/>
      <c r="W5" s="842"/>
      <c r="X5" s="847"/>
      <c r="Y5" s="706" t="s">
        <v>3</v>
      </c>
      <c r="Z5" s="539"/>
      <c r="AA5" s="539"/>
      <c r="AB5" s="539"/>
      <c r="AC5" s="539"/>
      <c r="AD5" s="540"/>
      <c r="AE5" s="707" t="s">
        <v>551</v>
      </c>
      <c r="AF5" s="707"/>
      <c r="AG5" s="707"/>
      <c r="AH5" s="707"/>
      <c r="AI5" s="707"/>
      <c r="AJ5" s="707"/>
      <c r="AK5" s="707"/>
      <c r="AL5" s="707"/>
      <c r="AM5" s="707"/>
      <c r="AN5" s="707"/>
      <c r="AO5" s="707"/>
      <c r="AP5" s="708"/>
      <c r="AQ5" s="709" t="s">
        <v>552</v>
      </c>
      <c r="AR5" s="710"/>
      <c r="AS5" s="710"/>
      <c r="AT5" s="710"/>
      <c r="AU5" s="710"/>
      <c r="AV5" s="710"/>
      <c r="AW5" s="710"/>
      <c r="AX5" s="711"/>
    </row>
    <row r="6" spans="1:50" ht="39" customHeight="1" x14ac:dyDescent="0.15">
      <c r="A6" s="714" t="s">
        <v>4</v>
      </c>
      <c r="B6" s="715"/>
      <c r="C6" s="715"/>
      <c r="D6" s="715"/>
      <c r="E6" s="715"/>
      <c r="F6" s="715"/>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9.7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3" t="s">
        <v>547</v>
      </c>
      <c r="Z7" s="439"/>
      <c r="AA7" s="439"/>
      <c r="AB7" s="439"/>
      <c r="AC7" s="439"/>
      <c r="AD7" s="924"/>
      <c r="AE7" s="913" t="s">
        <v>555</v>
      </c>
      <c r="AF7" s="914"/>
      <c r="AG7" s="914"/>
      <c r="AH7" s="914"/>
      <c r="AI7" s="914"/>
      <c r="AJ7" s="914"/>
      <c r="AK7" s="914"/>
      <c r="AL7" s="914"/>
      <c r="AM7" s="914"/>
      <c r="AN7" s="914"/>
      <c r="AO7" s="914"/>
      <c r="AP7" s="914"/>
      <c r="AQ7" s="914"/>
      <c r="AR7" s="914"/>
      <c r="AS7" s="914"/>
      <c r="AT7" s="914"/>
      <c r="AU7" s="914"/>
      <c r="AV7" s="914"/>
      <c r="AW7" s="914"/>
      <c r="AX7" s="915"/>
    </row>
    <row r="8" spans="1:50" ht="39.75" customHeight="1" x14ac:dyDescent="0.15">
      <c r="A8" s="491" t="s">
        <v>388</v>
      </c>
      <c r="B8" s="492"/>
      <c r="C8" s="492"/>
      <c r="D8" s="492"/>
      <c r="E8" s="492"/>
      <c r="F8" s="493"/>
      <c r="G8" s="942" t="str">
        <f>入力規則等!A26</f>
        <v>高齢社会対策、少子化社会対策、男女共同参画</v>
      </c>
      <c r="H8" s="728"/>
      <c r="I8" s="728"/>
      <c r="J8" s="728"/>
      <c r="K8" s="728"/>
      <c r="L8" s="728"/>
      <c r="M8" s="728"/>
      <c r="N8" s="728"/>
      <c r="O8" s="728"/>
      <c r="P8" s="728"/>
      <c r="Q8" s="728"/>
      <c r="R8" s="728"/>
      <c r="S8" s="728"/>
      <c r="T8" s="728"/>
      <c r="U8" s="728"/>
      <c r="V8" s="728"/>
      <c r="W8" s="728"/>
      <c r="X8" s="943"/>
      <c r="Y8" s="848" t="s">
        <v>389</v>
      </c>
      <c r="Z8" s="849"/>
      <c r="AA8" s="849"/>
      <c r="AB8" s="849"/>
      <c r="AC8" s="849"/>
      <c r="AD8" s="850"/>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1" t="s">
        <v>23</v>
      </c>
      <c r="B9" s="852"/>
      <c r="C9" s="852"/>
      <c r="D9" s="852"/>
      <c r="E9" s="852"/>
      <c r="F9" s="852"/>
      <c r="G9" s="853" t="s">
        <v>556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9" t="s">
        <v>30</v>
      </c>
      <c r="B10" s="670"/>
      <c r="C10" s="670"/>
      <c r="D10" s="670"/>
      <c r="E10" s="670"/>
      <c r="F10" s="670"/>
      <c r="G10" s="759" t="s">
        <v>557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26.25" customHeight="1" x14ac:dyDescent="0.15">
      <c r="A11" s="669" t="s">
        <v>5</v>
      </c>
      <c r="B11" s="670"/>
      <c r="C11" s="670"/>
      <c r="D11" s="670"/>
      <c r="E11" s="670"/>
      <c r="F11" s="671"/>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44" t="s">
        <v>24</v>
      </c>
      <c r="B12" s="945"/>
      <c r="C12" s="945"/>
      <c r="D12" s="945"/>
      <c r="E12" s="945"/>
      <c r="F12" s="946"/>
      <c r="G12" s="765"/>
      <c r="H12" s="766"/>
      <c r="I12" s="766"/>
      <c r="J12" s="766"/>
      <c r="K12" s="766"/>
      <c r="L12" s="766"/>
      <c r="M12" s="766"/>
      <c r="N12" s="766"/>
      <c r="O12" s="766"/>
      <c r="P12" s="411" t="s">
        <v>356</v>
      </c>
      <c r="Q12" s="412"/>
      <c r="R12" s="412"/>
      <c r="S12" s="412"/>
      <c r="T12" s="412"/>
      <c r="U12" s="412"/>
      <c r="V12" s="413"/>
      <c r="W12" s="411" t="s">
        <v>362</v>
      </c>
      <c r="X12" s="412"/>
      <c r="Y12" s="412"/>
      <c r="Z12" s="412"/>
      <c r="AA12" s="412"/>
      <c r="AB12" s="412"/>
      <c r="AC12" s="413"/>
      <c r="AD12" s="411" t="s">
        <v>471</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30"/>
    </row>
    <row r="13" spans="1:50" ht="21" customHeight="1" x14ac:dyDescent="0.15">
      <c r="A13" s="616"/>
      <c r="B13" s="617"/>
      <c r="C13" s="617"/>
      <c r="D13" s="617"/>
      <c r="E13" s="617"/>
      <c r="F13" s="618"/>
      <c r="G13" s="731" t="s">
        <v>6</v>
      </c>
      <c r="H13" s="732"/>
      <c r="I13" s="769" t="s">
        <v>7</v>
      </c>
      <c r="J13" s="770"/>
      <c r="K13" s="770"/>
      <c r="L13" s="770"/>
      <c r="M13" s="770"/>
      <c r="N13" s="770"/>
      <c r="O13" s="771"/>
      <c r="P13" s="666">
        <v>20</v>
      </c>
      <c r="Q13" s="667"/>
      <c r="R13" s="667"/>
      <c r="S13" s="667"/>
      <c r="T13" s="667"/>
      <c r="U13" s="667"/>
      <c r="V13" s="668"/>
      <c r="W13" s="666">
        <v>15</v>
      </c>
      <c r="X13" s="667"/>
      <c r="Y13" s="667"/>
      <c r="Z13" s="667"/>
      <c r="AA13" s="667"/>
      <c r="AB13" s="667"/>
      <c r="AC13" s="668"/>
      <c r="AD13" s="666">
        <v>10</v>
      </c>
      <c r="AE13" s="667"/>
      <c r="AF13" s="667"/>
      <c r="AG13" s="667"/>
      <c r="AH13" s="667"/>
      <c r="AI13" s="667"/>
      <c r="AJ13" s="668"/>
      <c r="AK13" s="666">
        <v>10</v>
      </c>
      <c r="AL13" s="667"/>
      <c r="AM13" s="667"/>
      <c r="AN13" s="667"/>
      <c r="AO13" s="667"/>
      <c r="AP13" s="667"/>
      <c r="AQ13" s="668"/>
      <c r="AR13" s="920"/>
      <c r="AS13" s="921"/>
      <c r="AT13" s="921"/>
      <c r="AU13" s="921"/>
      <c r="AV13" s="921"/>
      <c r="AW13" s="921"/>
      <c r="AX13" s="922"/>
    </row>
    <row r="14" spans="1:50" ht="21" customHeight="1" x14ac:dyDescent="0.15">
      <c r="A14" s="616"/>
      <c r="B14" s="617"/>
      <c r="C14" s="617"/>
      <c r="D14" s="617"/>
      <c r="E14" s="617"/>
      <c r="F14" s="618"/>
      <c r="G14" s="733"/>
      <c r="H14" s="734"/>
      <c r="I14" s="719" t="s">
        <v>8</v>
      </c>
      <c r="J14" s="767"/>
      <c r="K14" s="767"/>
      <c r="L14" s="767"/>
      <c r="M14" s="767"/>
      <c r="N14" s="767"/>
      <c r="O14" s="768"/>
      <c r="P14" s="666" t="s">
        <v>588</v>
      </c>
      <c r="Q14" s="667"/>
      <c r="R14" s="667"/>
      <c r="S14" s="667"/>
      <c r="T14" s="667"/>
      <c r="U14" s="667"/>
      <c r="V14" s="668"/>
      <c r="W14" s="666" t="s">
        <v>567</v>
      </c>
      <c r="X14" s="667"/>
      <c r="Y14" s="667"/>
      <c r="Z14" s="667"/>
      <c r="AA14" s="667"/>
      <c r="AB14" s="667"/>
      <c r="AC14" s="668"/>
      <c r="AD14" s="666" t="s">
        <v>567</v>
      </c>
      <c r="AE14" s="667"/>
      <c r="AF14" s="667"/>
      <c r="AG14" s="667"/>
      <c r="AH14" s="667"/>
      <c r="AI14" s="667"/>
      <c r="AJ14" s="668"/>
      <c r="AK14" s="666" t="s">
        <v>567</v>
      </c>
      <c r="AL14" s="667"/>
      <c r="AM14" s="667"/>
      <c r="AN14" s="667"/>
      <c r="AO14" s="667"/>
      <c r="AP14" s="667"/>
      <c r="AQ14" s="668"/>
      <c r="AR14" s="793"/>
      <c r="AS14" s="793"/>
      <c r="AT14" s="793"/>
      <c r="AU14" s="793"/>
      <c r="AV14" s="793"/>
      <c r="AW14" s="793"/>
      <c r="AX14" s="794"/>
    </row>
    <row r="15" spans="1:50" ht="21" customHeight="1" x14ac:dyDescent="0.15">
      <c r="A15" s="616"/>
      <c r="B15" s="617"/>
      <c r="C15" s="617"/>
      <c r="D15" s="617"/>
      <c r="E15" s="617"/>
      <c r="F15" s="618"/>
      <c r="G15" s="733"/>
      <c r="H15" s="734"/>
      <c r="I15" s="719" t="s">
        <v>51</v>
      </c>
      <c r="J15" s="720"/>
      <c r="K15" s="720"/>
      <c r="L15" s="720"/>
      <c r="M15" s="720"/>
      <c r="N15" s="720"/>
      <c r="O15" s="721"/>
      <c r="P15" s="666" t="s">
        <v>588</v>
      </c>
      <c r="Q15" s="667"/>
      <c r="R15" s="667"/>
      <c r="S15" s="667"/>
      <c r="T15" s="667"/>
      <c r="U15" s="667"/>
      <c r="V15" s="668"/>
      <c r="W15" s="666" t="s">
        <v>567</v>
      </c>
      <c r="X15" s="667"/>
      <c r="Y15" s="667"/>
      <c r="Z15" s="667"/>
      <c r="AA15" s="667"/>
      <c r="AB15" s="667"/>
      <c r="AC15" s="668"/>
      <c r="AD15" s="666" t="s">
        <v>567</v>
      </c>
      <c r="AE15" s="667"/>
      <c r="AF15" s="667"/>
      <c r="AG15" s="667"/>
      <c r="AH15" s="667"/>
      <c r="AI15" s="667"/>
      <c r="AJ15" s="668"/>
      <c r="AK15" s="666" t="s">
        <v>567</v>
      </c>
      <c r="AL15" s="667"/>
      <c r="AM15" s="667"/>
      <c r="AN15" s="667"/>
      <c r="AO15" s="667"/>
      <c r="AP15" s="667"/>
      <c r="AQ15" s="668"/>
      <c r="AR15" s="666"/>
      <c r="AS15" s="667"/>
      <c r="AT15" s="667"/>
      <c r="AU15" s="667"/>
      <c r="AV15" s="667"/>
      <c r="AW15" s="667"/>
      <c r="AX15" s="811"/>
    </row>
    <row r="16" spans="1:50" ht="21" customHeight="1" x14ac:dyDescent="0.15">
      <c r="A16" s="616"/>
      <c r="B16" s="617"/>
      <c r="C16" s="617"/>
      <c r="D16" s="617"/>
      <c r="E16" s="617"/>
      <c r="F16" s="618"/>
      <c r="G16" s="733"/>
      <c r="H16" s="734"/>
      <c r="I16" s="719" t="s">
        <v>52</v>
      </c>
      <c r="J16" s="720"/>
      <c r="K16" s="720"/>
      <c r="L16" s="720"/>
      <c r="M16" s="720"/>
      <c r="N16" s="720"/>
      <c r="O16" s="721"/>
      <c r="P16" s="666" t="s">
        <v>588</v>
      </c>
      <c r="Q16" s="667"/>
      <c r="R16" s="667"/>
      <c r="S16" s="667"/>
      <c r="T16" s="667"/>
      <c r="U16" s="667"/>
      <c r="V16" s="668"/>
      <c r="W16" s="666" t="s">
        <v>567</v>
      </c>
      <c r="X16" s="667"/>
      <c r="Y16" s="667"/>
      <c r="Z16" s="667"/>
      <c r="AA16" s="667"/>
      <c r="AB16" s="667"/>
      <c r="AC16" s="668"/>
      <c r="AD16" s="666" t="s">
        <v>567</v>
      </c>
      <c r="AE16" s="667"/>
      <c r="AF16" s="667"/>
      <c r="AG16" s="667"/>
      <c r="AH16" s="667"/>
      <c r="AI16" s="667"/>
      <c r="AJ16" s="668"/>
      <c r="AK16" s="666" t="s">
        <v>567</v>
      </c>
      <c r="AL16" s="667"/>
      <c r="AM16" s="667"/>
      <c r="AN16" s="667"/>
      <c r="AO16" s="667"/>
      <c r="AP16" s="667"/>
      <c r="AQ16" s="668"/>
      <c r="AR16" s="762"/>
      <c r="AS16" s="763"/>
      <c r="AT16" s="763"/>
      <c r="AU16" s="763"/>
      <c r="AV16" s="763"/>
      <c r="AW16" s="763"/>
      <c r="AX16" s="764"/>
    </row>
    <row r="17" spans="1:50" ht="24.75" customHeight="1" x14ac:dyDescent="0.15">
      <c r="A17" s="616"/>
      <c r="B17" s="617"/>
      <c r="C17" s="617"/>
      <c r="D17" s="617"/>
      <c r="E17" s="617"/>
      <c r="F17" s="618"/>
      <c r="G17" s="733"/>
      <c r="H17" s="734"/>
      <c r="I17" s="719" t="s">
        <v>50</v>
      </c>
      <c r="J17" s="767"/>
      <c r="K17" s="767"/>
      <c r="L17" s="767"/>
      <c r="M17" s="767"/>
      <c r="N17" s="767"/>
      <c r="O17" s="768"/>
      <c r="P17" s="666" t="s">
        <v>589</v>
      </c>
      <c r="Q17" s="667"/>
      <c r="R17" s="667"/>
      <c r="S17" s="667"/>
      <c r="T17" s="667"/>
      <c r="U17" s="667"/>
      <c r="V17" s="668"/>
      <c r="W17" s="666" t="s">
        <v>567</v>
      </c>
      <c r="X17" s="667"/>
      <c r="Y17" s="667"/>
      <c r="Z17" s="667"/>
      <c r="AA17" s="667"/>
      <c r="AB17" s="667"/>
      <c r="AC17" s="668"/>
      <c r="AD17" s="666" t="s">
        <v>567</v>
      </c>
      <c r="AE17" s="667"/>
      <c r="AF17" s="667"/>
      <c r="AG17" s="667"/>
      <c r="AH17" s="667"/>
      <c r="AI17" s="667"/>
      <c r="AJ17" s="668"/>
      <c r="AK17" s="666" t="s">
        <v>567</v>
      </c>
      <c r="AL17" s="667"/>
      <c r="AM17" s="667"/>
      <c r="AN17" s="667"/>
      <c r="AO17" s="667"/>
      <c r="AP17" s="667"/>
      <c r="AQ17" s="668"/>
      <c r="AR17" s="918"/>
      <c r="AS17" s="918"/>
      <c r="AT17" s="918"/>
      <c r="AU17" s="918"/>
      <c r="AV17" s="918"/>
      <c r="AW17" s="918"/>
      <c r="AX17" s="919"/>
    </row>
    <row r="18" spans="1:50" ht="24.75" customHeight="1" x14ac:dyDescent="0.15">
      <c r="A18" s="616"/>
      <c r="B18" s="617"/>
      <c r="C18" s="617"/>
      <c r="D18" s="617"/>
      <c r="E18" s="617"/>
      <c r="F18" s="618"/>
      <c r="G18" s="735"/>
      <c r="H18" s="736"/>
      <c r="I18" s="724" t="s">
        <v>20</v>
      </c>
      <c r="J18" s="725"/>
      <c r="K18" s="725"/>
      <c r="L18" s="725"/>
      <c r="M18" s="725"/>
      <c r="N18" s="725"/>
      <c r="O18" s="726"/>
      <c r="P18" s="880">
        <f>SUM(P13:V17)</f>
        <v>20</v>
      </c>
      <c r="Q18" s="881"/>
      <c r="R18" s="881"/>
      <c r="S18" s="881"/>
      <c r="T18" s="881"/>
      <c r="U18" s="881"/>
      <c r="V18" s="882"/>
      <c r="W18" s="880">
        <f>SUM(W13:AC17)</f>
        <v>15</v>
      </c>
      <c r="X18" s="881"/>
      <c r="Y18" s="881"/>
      <c r="Z18" s="881"/>
      <c r="AA18" s="881"/>
      <c r="AB18" s="881"/>
      <c r="AC18" s="882"/>
      <c r="AD18" s="880">
        <f>SUM(AD13:AJ17)</f>
        <v>10</v>
      </c>
      <c r="AE18" s="881"/>
      <c r="AF18" s="881"/>
      <c r="AG18" s="881"/>
      <c r="AH18" s="881"/>
      <c r="AI18" s="881"/>
      <c r="AJ18" s="882"/>
      <c r="AK18" s="880">
        <f>SUM(AK13:AQ17)</f>
        <v>10</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66">
        <v>8</v>
      </c>
      <c r="Q19" s="667"/>
      <c r="R19" s="667"/>
      <c r="S19" s="667"/>
      <c r="T19" s="667"/>
      <c r="U19" s="667"/>
      <c r="V19" s="668"/>
      <c r="W19" s="666">
        <v>5</v>
      </c>
      <c r="X19" s="667"/>
      <c r="Y19" s="667"/>
      <c r="Z19" s="667"/>
      <c r="AA19" s="667"/>
      <c r="AB19" s="667"/>
      <c r="AC19" s="668"/>
      <c r="AD19" s="666"/>
      <c r="AE19" s="667"/>
      <c r="AF19" s="667"/>
      <c r="AG19" s="667"/>
      <c r="AH19" s="667"/>
      <c r="AI19" s="667"/>
      <c r="AJ19" s="668"/>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0.4</v>
      </c>
      <c r="Q20" s="311"/>
      <c r="R20" s="311"/>
      <c r="S20" s="311"/>
      <c r="T20" s="311"/>
      <c r="U20" s="311"/>
      <c r="V20" s="311"/>
      <c r="W20" s="311">
        <f t="shared" ref="W20" si="0">IF(W18=0, "-", SUM(W19)/W18)</f>
        <v>0.33333333333333331</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f>IF(P19=0, "-", SUM(P19)/SUM(P13,P14))</f>
        <v>0.4</v>
      </c>
      <c r="Q21" s="311"/>
      <c r="R21" s="311"/>
      <c r="S21" s="311"/>
      <c r="T21" s="311"/>
      <c r="U21" s="311"/>
      <c r="V21" s="311"/>
      <c r="W21" s="311">
        <f t="shared" ref="W21" si="2">IF(W19=0, "-", SUM(W19)/SUM(W13,W14))</f>
        <v>0.33333333333333331</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539</v>
      </c>
      <c r="B22" s="966"/>
      <c r="C22" s="966"/>
      <c r="D22" s="966"/>
      <c r="E22" s="966"/>
      <c r="F22" s="967"/>
      <c r="G22" s="952" t="s">
        <v>474</v>
      </c>
      <c r="H22" s="215"/>
      <c r="I22" s="215"/>
      <c r="J22" s="215"/>
      <c r="K22" s="215"/>
      <c r="L22" s="215"/>
      <c r="M22" s="215"/>
      <c r="N22" s="215"/>
      <c r="O22" s="216"/>
      <c r="P22" s="937" t="s">
        <v>537</v>
      </c>
      <c r="Q22" s="215"/>
      <c r="R22" s="215"/>
      <c r="S22" s="215"/>
      <c r="T22" s="215"/>
      <c r="U22" s="215"/>
      <c r="V22" s="216"/>
      <c r="W22" s="937" t="s">
        <v>538</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558</v>
      </c>
      <c r="H23" s="954"/>
      <c r="I23" s="954"/>
      <c r="J23" s="954"/>
      <c r="K23" s="954"/>
      <c r="L23" s="954"/>
      <c r="M23" s="954"/>
      <c r="N23" s="954"/>
      <c r="O23" s="955"/>
      <c r="P23" s="920">
        <v>9.4</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559</v>
      </c>
      <c r="H24" s="957"/>
      <c r="I24" s="957"/>
      <c r="J24" s="957"/>
      <c r="K24" s="957"/>
      <c r="L24" s="957"/>
      <c r="M24" s="957"/>
      <c r="N24" s="957"/>
      <c r="O24" s="958"/>
      <c r="P24" s="666">
        <v>0.3</v>
      </c>
      <c r="Q24" s="667"/>
      <c r="R24" s="667"/>
      <c r="S24" s="667"/>
      <c r="T24" s="667"/>
      <c r="U24" s="667"/>
      <c r="V24" s="668"/>
      <c r="W24" s="666"/>
      <c r="X24" s="667"/>
      <c r="Y24" s="667"/>
      <c r="Z24" s="667"/>
      <c r="AA24" s="667"/>
      <c r="AB24" s="667"/>
      <c r="AC24" s="66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560</v>
      </c>
      <c r="H25" s="957"/>
      <c r="I25" s="957"/>
      <c r="J25" s="957"/>
      <c r="K25" s="957"/>
      <c r="L25" s="957"/>
      <c r="M25" s="957"/>
      <c r="N25" s="957"/>
      <c r="O25" s="958"/>
      <c r="P25" s="666">
        <v>0.2</v>
      </c>
      <c r="Q25" s="667"/>
      <c r="R25" s="667"/>
      <c r="S25" s="667"/>
      <c r="T25" s="667"/>
      <c r="U25" s="667"/>
      <c r="V25" s="668"/>
      <c r="W25" s="666"/>
      <c r="X25" s="667"/>
      <c r="Y25" s="667"/>
      <c r="Z25" s="667"/>
      <c r="AA25" s="667"/>
      <c r="AB25" s="667"/>
      <c r="AC25" s="66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561</v>
      </c>
      <c r="H26" s="957"/>
      <c r="I26" s="957"/>
      <c r="J26" s="957"/>
      <c r="K26" s="957"/>
      <c r="L26" s="957"/>
      <c r="M26" s="957"/>
      <c r="N26" s="957"/>
      <c r="O26" s="958"/>
      <c r="P26" s="666">
        <v>0.1</v>
      </c>
      <c r="Q26" s="667"/>
      <c r="R26" s="667"/>
      <c r="S26" s="667"/>
      <c r="T26" s="667"/>
      <c r="U26" s="667"/>
      <c r="V26" s="668"/>
      <c r="W26" s="666"/>
      <c r="X26" s="667"/>
      <c r="Y26" s="667"/>
      <c r="Z26" s="667"/>
      <c r="AA26" s="667"/>
      <c r="AB26" s="667"/>
      <c r="AC26" s="66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66"/>
      <c r="Q27" s="667"/>
      <c r="R27" s="667"/>
      <c r="S27" s="667"/>
      <c r="T27" s="667"/>
      <c r="U27" s="667"/>
      <c r="V27" s="668"/>
      <c r="W27" s="666"/>
      <c r="X27" s="667"/>
      <c r="Y27" s="667"/>
      <c r="Z27" s="667"/>
      <c r="AA27" s="667"/>
      <c r="AB27" s="667"/>
      <c r="AC27" s="66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10</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8" t="s">
        <v>265</v>
      </c>
      <c r="H30" s="779"/>
      <c r="I30" s="779"/>
      <c r="J30" s="779"/>
      <c r="K30" s="779"/>
      <c r="L30" s="779"/>
      <c r="M30" s="779"/>
      <c r="N30" s="779"/>
      <c r="O30" s="780"/>
      <c r="P30" s="859" t="s">
        <v>59</v>
      </c>
      <c r="Q30" s="779"/>
      <c r="R30" s="779"/>
      <c r="S30" s="779"/>
      <c r="T30" s="779"/>
      <c r="U30" s="779"/>
      <c r="V30" s="779"/>
      <c r="W30" s="779"/>
      <c r="X30" s="780"/>
      <c r="Y30" s="856"/>
      <c r="Z30" s="857"/>
      <c r="AA30" s="858"/>
      <c r="AB30" s="860" t="s">
        <v>11</v>
      </c>
      <c r="AC30" s="861"/>
      <c r="AD30" s="862"/>
      <c r="AE30" s="860" t="s">
        <v>356</v>
      </c>
      <c r="AF30" s="861"/>
      <c r="AG30" s="861"/>
      <c r="AH30" s="862"/>
      <c r="AI30" s="860" t="s">
        <v>362</v>
      </c>
      <c r="AJ30" s="861"/>
      <c r="AK30" s="861"/>
      <c r="AL30" s="862"/>
      <c r="AM30" s="916" t="s">
        <v>471</v>
      </c>
      <c r="AN30" s="916"/>
      <c r="AO30" s="916"/>
      <c r="AP30" s="860"/>
      <c r="AQ30" s="772" t="s">
        <v>354</v>
      </c>
      <c r="AR30" s="773"/>
      <c r="AS30" s="773"/>
      <c r="AT30" s="774"/>
      <c r="AU30" s="779" t="s">
        <v>253</v>
      </c>
      <c r="AV30" s="779"/>
      <c r="AW30" s="779"/>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563</v>
      </c>
      <c r="AR31" s="193"/>
      <c r="AS31" s="126" t="s">
        <v>355</v>
      </c>
      <c r="AT31" s="127"/>
      <c r="AU31" s="192">
        <v>30</v>
      </c>
      <c r="AV31" s="192"/>
      <c r="AW31" s="394" t="s">
        <v>300</v>
      </c>
      <c r="AX31" s="395"/>
    </row>
    <row r="32" spans="1:50" ht="23.25" customHeight="1" x14ac:dyDescent="0.15">
      <c r="A32" s="399"/>
      <c r="B32" s="397"/>
      <c r="C32" s="397"/>
      <c r="D32" s="397"/>
      <c r="E32" s="397"/>
      <c r="F32" s="398"/>
      <c r="G32" s="560" t="s">
        <v>590</v>
      </c>
      <c r="H32" s="561"/>
      <c r="I32" s="561"/>
      <c r="J32" s="561"/>
      <c r="K32" s="561"/>
      <c r="L32" s="561"/>
      <c r="M32" s="561"/>
      <c r="N32" s="561"/>
      <c r="O32" s="562"/>
      <c r="P32" s="98" t="s">
        <v>562</v>
      </c>
      <c r="Q32" s="98"/>
      <c r="R32" s="98"/>
      <c r="S32" s="98"/>
      <c r="T32" s="98"/>
      <c r="U32" s="98"/>
      <c r="V32" s="98"/>
      <c r="W32" s="98"/>
      <c r="X32" s="99"/>
      <c r="Y32" s="467" t="s">
        <v>12</v>
      </c>
      <c r="Z32" s="527"/>
      <c r="AA32" s="528"/>
      <c r="AB32" s="457" t="s">
        <v>568</v>
      </c>
      <c r="AC32" s="457"/>
      <c r="AD32" s="457"/>
      <c r="AE32" s="211">
        <v>3417</v>
      </c>
      <c r="AF32" s="212"/>
      <c r="AG32" s="212"/>
      <c r="AH32" s="212"/>
      <c r="AI32" s="211">
        <v>2755</v>
      </c>
      <c r="AJ32" s="212"/>
      <c r="AK32" s="212"/>
      <c r="AL32" s="212"/>
      <c r="AM32" s="211"/>
      <c r="AN32" s="212"/>
      <c r="AO32" s="212"/>
      <c r="AP32" s="212"/>
      <c r="AQ32" s="333" t="s">
        <v>564</v>
      </c>
      <c r="AR32" s="200"/>
      <c r="AS32" s="200"/>
      <c r="AT32" s="334"/>
      <c r="AU32" s="212" t="s">
        <v>569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568</v>
      </c>
      <c r="AC33" s="519"/>
      <c r="AD33" s="519"/>
      <c r="AE33" s="211">
        <v>3199</v>
      </c>
      <c r="AF33" s="212"/>
      <c r="AG33" s="212"/>
      <c r="AH33" s="212"/>
      <c r="AI33" s="211">
        <v>3199</v>
      </c>
      <c r="AJ33" s="212"/>
      <c r="AK33" s="212"/>
      <c r="AL33" s="212"/>
      <c r="AM33" s="211">
        <v>2800</v>
      </c>
      <c r="AN33" s="212"/>
      <c r="AO33" s="212"/>
      <c r="AP33" s="212"/>
      <c r="AQ33" s="333" t="s">
        <v>565</v>
      </c>
      <c r="AR33" s="200"/>
      <c r="AS33" s="200"/>
      <c r="AT33" s="334"/>
      <c r="AU33" s="212">
        <v>2800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106.8</v>
      </c>
      <c r="AF34" s="212"/>
      <c r="AG34" s="212"/>
      <c r="AH34" s="212"/>
      <c r="AI34" s="211">
        <v>86.1</v>
      </c>
      <c r="AJ34" s="212"/>
      <c r="AK34" s="212"/>
      <c r="AL34" s="212"/>
      <c r="AM34" s="211"/>
      <c r="AN34" s="212"/>
      <c r="AO34" s="212"/>
      <c r="AP34" s="212"/>
      <c r="AQ34" s="333" t="s">
        <v>566</v>
      </c>
      <c r="AR34" s="200"/>
      <c r="AS34" s="200"/>
      <c r="AT34" s="334"/>
      <c r="AU34" s="212" t="s">
        <v>570</v>
      </c>
      <c r="AV34" s="212"/>
      <c r="AW34" s="212"/>
      <c r="AX34" s="214"/>
    </row>
    <row r="35" spans="1:50" ht="23.25" customHeight="1" x14ac:dyDescent="0.15">
      <c r="A35" s="219" t="s">
        <v>527</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491</v>
      </c>
      <c r="B37" s="776"/>
      <c r="C37" s="776"/>
      <c r="D37" s="776"/>
      <c r="E37" s="776"/>
      <c r="F37" s="777"/>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471</v>
      </c>
      <c r="AN37" s="243"/>
      <c r="AO37" s="243"/>
      <c r="AP37" s="237"/>
      <c r="AQ37" s="144" t="s">
        <v>354</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355</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491</v>
      </c>
      <c r="B44" s="776"/>
      <c r="C44" s="776"/>
      <c r="D44" s="776"/>
      <c r="E44" s="776"/>
      <c r="F44" s="777"/>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471</v>
      </c>
      <c r="AN44" s="243"/>
      <c r="AO44" s="243"/>
      <c r="AP44" s="237"/>
      <c r="AQ44" s="144" t="s">
        <v>354</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471</v>
      </c>
      <c r="AN51" s="243"/>
      <c r="AO51" s="243"/>
      <c r="AP51" s="237"/>
      <c r="AQ51" s="144" t="s">
        <v>354</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471</v>
      </c>
      <c r="AN58" s="243"/>
      <c r="AO58" s="243"/>
      <c r="AP58" s="237"/>
      <c r="AQ58" s="144" t="s">
        <v>354</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356</v>
      </c>
      <c r="AF65" s="238"/>
      <c r="AG65" s="238"/>
      <c r="AH65" s="239"/>
      <c r="AI65" s="237" t="s">
        <v>362</v>
      </c>
      <c r="AJ65" s="238"/>
      <c r="AK65" s="238"/>
      <c r="AL65" s="239"/>
      <c r="AM65" s="243" t="s">
        <v>471</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490</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471</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11"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530</v>
      </c>
      <c r="B78" s="329"/>
      <c r="C78" s="329"/>
      <c r="D78" s="329"/>
      <c r="E78" s="326" t="s">
        <v>464</v>
      </c>
      <c r="F78" s="327"/>
      <c r="G78" s="57" t="s">
        <v>364</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472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84"/>
      <c r="H82" s="684"/>
      <c r="I82" s="684"/>
      <c r="J82" s="684"/>
      <c r="K82" s="684"/>
      <c r="L82" s="684"/>
      <c r="M82" s="684"/>
      <c r="N82" s="684"/>
      <c r="O82" s="684"/>
      <c r="P82" s="684"/>
      <c r="Q82" s="684"/>
      <c r="R82" s="684"/>
      <c r="S82" s="684"/>
      <c r="T82" s="684"/>
      <c r="U82" s="684"/>
      <c r="V82" s="684"/>
      <c r="W82" s="684"/>
      <c r="X82" s="684"/>
      <c r="Y82" s="684"/>
      <c r="Z82" s="684"/>
      <c r="AA82" s="685"/>
      <c r="AB82" s="886"/>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87"/>
    </row>
    <row r="83" spans="1:60" ht="22.5" hidden="1" customHeight="1" x14ac:dyDescent="0.15">
      <c r="A83" s="867"/>
      <c r="B83" s="523"/>
      <c r="C83" s="424"/>
      <c r="D83" s="424"/>
      <c r="E83" s="424"/>
      <c r="F83" s="425"/>
      <c r="G83" s="686"/>
      <c r="H83" s="686"/>
      <c r="I83" s="686"/>
      <c r="J83" s="686"/>
      <c r="K83" s="686"/>
      <c r="L83" s="686"/>
      <c r="M83" s="686"/>
      <c r="N83" s="686"/>
      <c r="O83" s="686"/>
      <c r="P83" s="686"/>
      <c r="Q83" s="686"/>
      <c r="R83" s="686"/>
      <c r="S83" s="686"/>
      <c r="T83" s="686"/>
      <c r="U83" s="686"/>
      <c r="V83" s="686"/>
      <c r="W83" s="686"/>
      <c r="X83" s="686"/>
      <c r="Y83" s="686"/>
      <c r="Z83" s="686"/>
      <c r="AA83" s="687"/>
      <c r="AB83" s="888"/>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89"/>
    </row>
    <row r="84" spans="1:60" ht="19.5" hidden="1" customHeight="1" x14ac:dyDescent="0.15">
      <c r="A84" s="867"/>
      <c r="B84" s="524"/>
      <c r="C84" s="525"/>
      <c r="D84" s="525"/>
      <c r="E84" s="525"/>
      <c r="F84" s="526"/>
      <c r="G84" s="688"/>
      <c r="H84" s="688"/>
      <c r="I84" s="688"/>
      <c r="J84" s="688"/>
      <c r="K84" s="688"/>
      <c r="L84" s="688"/>
      <c r="M84" s="688"/>
      <c r="N84" s="688"/>
      <c r="O84" s="688"/>
      <c r="P84" s="688"/>
      <c r="Q84" s="688"/>
      <c r="R84" s="688"/>
      <c r="S84" s="688"/>
      <c r="T84" s="688"/>
      <c r="U84" s="688"/>
      <c r="V84" s="688"/>
      <c r="W84" s="688"/>
      <c r="X84" s="688"/>
      <c r="Y84" s="688"/>
      <c r="Z84" s="688"/>
      <c r="AA84" s="689"/>
      <c r="AB84" s="890"/>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471</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471</v>
      </c>
      <c r="AN90" s="243"/>
      <c r="AO90" s="243"/>
      <c r="AP90" s="237"/>
      <c r="AQ90" s="152" t="s">
        <v>354</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471</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356</v>
      </c>
      <c r="AF100" s="536"/>
      <c r="AG100" s="536"/>
      <c r="AH100" s="537"/>
      <c r="AI100" s="535" t="s">
        <v>362</v>
      </c>
      <c r="AJ100" s="536"/>
      <c r="AK100" s="536"/>
      <c r="AL100" s="537"/>
      <c r="AM100" s="535" t="s">
        <v>471</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592</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v>23612</v>
      </c>
      <c r="AF101" s="212"/>
      <c r="AG101" s="212"/>
      <c r="AH101" s="213"/>
      <c r="AI101" s="211">
        <v>10972</v>
      </c>
      <c r="AJ101" s="212"/>
      <c r="AK101" s="212"/>
      <c r="AL101" s="213"/>
      <c r="AM101" s="211">
        <v>21607</v>
      </c>
      <c r="AN101" s="212"/>
      <c r="AO101" s="212"/>
      <c r="AP101" s="213"/>
      <c r="AQ101" s="211" t="s">
        <v>632</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v>32000</v>
      </c>
      <c r="AF102" s="414"/>
      <c r="AG102" s="414"/>
      <c r="AH102" s="414"/>
      <c r="AI102" s="414">
        <v>17050</v>
      </c>
      <c r="AJ102" s="414"/>
      <c r="AK102" s="414"/>
      <c r="AL102" s="414"/>
      <c r="AM102" s="414">
        <v>19000</v>
      </c>
      <c r="AN102" s="414"/>
      <c r="AO102" s="414"/>
      <c r="AP102" s="414"/>
      <c r="AQ102" s="266">
        <v>19000</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471</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471</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471</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471</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471</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636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7" t="s">
        <v>628</v>
      </c>
      <c r="AC116" s="457"/>
      <c r="AD116" s="457"/>
      <c r="AE116" s="414">
        <v>2341</v>
      </c>
      <c r="AF116" s="414"/>
      <c r="AG116" s="414"/>
      <c r="AH116" s="414"/>
      <c r="AI116" s="414">
        <v>1815</v>
      </c>
      <c r="AJ116" s="414"/>
      <c r="AK116" s="414"/>
      <c r="AL116" s="414"/>
      <c r="AM116" s="414"/>
      <c r="AN116" s="414"/>
      <c r="AO116" s="414"/>
      <c r="AP116" s="414"/>
      <c r="AQ116" s="211">
        <v>3571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601</v>
      </c>
      <c r="AC117" s="469"/>
      <c r="AD117" s="470"/>
      <c r="AE117" s="547" t="s">
        <v>633</v>
      </c>
      <c r="AF117" s="547"/>
      <c r="AG117" s="547"/>
      <c r="AH117" s="547"/>
      <c r="AI117" s="547" t="s">
        <v>634</v>
      </c>
      <c r="AJ117" s="547"/>
      <c r="AK117" s="547"/>
      <c r="AL117" s="547"/>
      <c r="AM117" s="547"/>
      <c r="AN117" s="547"/>
      <c r="AO117" s="547"/>
      <c r="AP117" s="547"/>
      <c r="AQ117" s="547" t="s">
        <v>635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471</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471</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471</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356</v>
      </c>
      <c r="AF127" s="412"/>
      <c r="AG127" s="412"/>
      <c r="AH127" s="413"/>
      <c r="AI127" s="411" t="s">
        <v>362</v>
      </c>
      <c r="AJ127" s="412"/>
      <c r="AK127" s="412"/>
      <c r="AL127" s="413"/>
      <c r="AM127" s="411" t="s">
        <v>471</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629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471</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597</v>
      </c>
      <c r="AR133" s="192"/>
      <c r="AS133" s="126" t="s">
        <v>355</v>
      </c>
      <c r="AT133" s="127"/>
      <c r="AU133" s="193">
        <v>34</v>
      </c>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378</v>
      </c>
      <c r="Z134" s="195"/>
      <c r="AA134" s="196"/>
      <c r="AB134" s="197" t="s">
        <v>603</v>
      </c>
      <c r="AC134" s="198"/>
      <c r="AD134" s="198"/>
      <c r="AE134" s="199">
        <v>972</v>
      </c>
      <c r="AF134" s="200"/>
      <c r="AG134" s="200"/>
      <c r="AH134" s="200"/>
      <c r="AI134" s="199">
        <v>928</v>
      </c>
      <c r="AJ134" s="200"/>
      <c r="AK134" s="200"/>
      <c r="AL134" s="200"/>
      <c r="AM134" s="211"/>
      <c r="AN134" s="212"/>
      <c r="AO134" s="212"/>
      <c r="AP134" s="212"/>
      <c r="AQ134" s="199" t="s">
        <v>573</v>
      </c>
      <c r="AR134" s="200"/>
      <c r="AS134" s="200"/>
      <c r="AT134" s="200"/>
      <c r="AU134" s="199" t="s">
        <v>622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630</v>
      </c>
      <c r="AC135" s="206"/>
      <c r="AD135" s="206"/>
      <c r="AE135" s="199" t="s">
        <v>567</v>
      </c>
      <c r="AF135" s="200"/>
      <c r="AG135" s="200"/>
      <c r="AH135" s="200"/>
      <c r="AI135" s="199" t="s">
        <v>567</v>
      </c>
      <c r="AJ135" s="200"/>
      <c r="AK135" s="200"/>
      <c r="AL135" s="200"/>
      <c r="AM135" s="199">
        <v>929</v>
      </c>
      <c r="AN135" s="200"/>
      <c r="AO135" s="200"/>
      <c r="AP135" s="200"/>
      <c r="AQ135" s="199" t="s">
        <v>570</v>
      </c>
      <c r="AR135" s="200"/>
      <c r="AS135" s="200"/>
      <c r="AT135" s="200"/>
      <c r="AU135" s="199"/>
      <c r="AV135" s="200"/>
      <c r="AW135" s="200"/>
      <c r="AX135" s="201"/>
    </row>
    <row r="136" spans="1:50" ht="18.75"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471</v>
      </c>
      <c r="AN136" s="148"/>
      <c r="AO136" s="148"/>
      <c r="AP136" s="144"/>
      <c r="AQ136" s="144" t="s">
        <v>354</v>
      </c>
      <c r="AR136" s="145"/>
      <c r="AS136" s="145"/>
      <c r="AT136" s="146"/>
      <c r="AU136" s="189" t="s">
        <v>379</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597</v>
      </c>
      <c r="AR137" s="192"/>
      <c r="AS137" s="126" t="s">
        <v>355</v>
      </c>
      <c r="AT137" s="127"/>
      <c r="AU137" s="193">
        <v>34</v>
      </c>
      <c r="AV137" s="193"/>
      <c r="AW137" s="126" t="s">
        <v>300</v>
      </c>
      <c r="AX137" s="188"/>
    </row>
    <row r="138" spans="1:50" ht="39.75" customHeight="1" x14ac:dyDescent="0.15">
      <c r="A138" s="182"/>
      <c r="B138" s="179"/>
      <c r="C138" s="173"/>
      <c r="D138" s="179"/>
      <c r="E138" s="173"/>
      <c r="F138" s="174"/>
      <c r="G138" s="97" t="s">
        <v>576</v>
      </c>
      <c r="H138" s="98"/>
      <c r="I138" s="98"/>
      <c r="J138" s="98"/>
      <c r="K138" s="98"/>
      <c r="L138" s="98"/>
      <c r="M138" s="98"/>
      <c r="N138" s="98"/>
      <c r="O138" s="98"/>
      <c r="P138" s="98"/>
      <c r="Q138" s="98"/>
      <c r="R138" s="98"/>
      <c r="S138" s="98"/>
      <c r="T138" s="98"/>
      <c r="U138" s="98"/>
      <c r="V138" s="98"/>
      <c r="W138" s="98"/>
      <c r="X138" s="99"/>
      <c r="Y138" s="194" t="s">
        <v>378</v>
      </c>
      <c r="Z138" s="195"/>
      <c r="AA138" s="196"/>
      <c r="AB138" s="197" t="s">
        <v>604</v>
      </c>
      <c r="AC138" s="198"/>
      <c r="AD138" s="198"/>
      <c r="AE138" s="199">
        <v>116311</v>
      </c>
      <c r="AF138" s="200"/>
      <c r="AG138" s="200"/>
      <c r="AH138" s="200"/>
      <c r="AI138" s="199">
        <v>117910</v>
      </c>
      <c r="AJ138" s="200"/>
      <c r="AK138" s="200"/>
      <c r="AL138" s="200"/>
      <c r="AM138" s="211"/>
      <c r="AN138" s="212"/>
      <c r="AO138" s="212"/>
      <c r="AP138" s="212"/>
      <c r="AQ138" s="199" t="s">
        <v>597</v>
      </c>
      <c r="AR138" s="200"/>
      <c r="AS138" s="200"/>
      <c r="AT138" s="200"/>
      <c r="AU138" s="199" t="s">
        <v>622</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630</v>
      </c>
      <c r="AC139" s="206"/>
      <c r="AD139" s="206"/>
      <c r="AE139" s="199" t="s">
        <v>567</v>
      </c>
      <c r="AF139" s="200"/>
      <c r="AG139" s="200"/>
      <c r="AH139" s="200"/>
      <c r="AI139" s="199" t="s">
        <v>567</v>
      </c>
      <c r="AJ139" s="200"/>
      <c r="AK139" s="200"/>
      <c r="AL139" s="200"/>
      <c r="AM139" s="199">
        <v>101639</v>
      </c>
      <c r="AN139" s="200"/>
      <c r="AO139" s="200"/>
      <c r="AP139" s="200"/>
      <c r="AQ139" s="199" t="s">
        <v>602</v>
      </c>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471</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471</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471</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471</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471</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471</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471</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471</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471</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471</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471</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471</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471</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471</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471</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471</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471</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471</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471</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471</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471</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471</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471</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26.25" customHeight="1" x14ac:dyDescent="0.15">
      <c r="A430" s="182"/>
      <c r="B430" s="179"/>
      <c r="C430" s="171" t="s">
        <v>367</v>
      </c>
      <c r="D430" s="932"/>
      <c r="E430" s="167" t="s">
        <v>387</v>
      </c>
      <c r="F430" s="168"/>
      <c r="G430" s="900" t="s">
        <v>383</v>
      </c>
      <c r="H430" s="116"/>
      <c r="I430" s="116"/>
      <c r="J430" s="901" t="s">
        <v>567</v>
      </c>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471</v>
      </c>
      <c r="AJ431" s="210"/>
      <c r="AK431" s="210"/>
      <c r="AL431" s="152"/>
      <c r="AM431" s="210" t="s">
        <v>535</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599</v>
      </c>
      <c r="AF432" s="193"/>
      <c r="AG432" s="126" t="s">
        <v>355</v>
      </c>
      <c r="AH432" s="127"/>
      <c r="AI432" s="149"/>
      <c r="AJ432" s="149"/>
      <c r="AK432" s="149"/>
      <c r="AL432" s="147"/>
      <c r="AM432" s="149"/>
      <c r="AN432" s="149"/>
      <c r="AO432" s="149"/>
      <c r="AP432" s="147"/>
      <c r="AQ432" s="589" t="s">
        <v>597</v>
      </c>
      <c r="AR432" s="193"/>
      <c r="AS432" s="126" t="s">
        <v>355</v>
      </c>
      <c r="AT432" s="127"/>
      <c r="AU432" s="193" t="s">
        <v>597</v>
      </c>
      <c r="AV432" s="193"/>
      <c r="AW432" s="126" t="s">
        <v>300</v>
      </c>
      <c r="AX432" s="188"/>
    </row>
    <row r="433" spans="1:50" ht="23.25" customHeight="1" x14ac:dyDescent="0.15">
      <c r="A433" s="182"/>
      <c r="B433" s="179"/>
      <c r="C433" s="173"/>
      <c r="D433" s="179"/>
      <c r="E433" s="335"/>
      <c r="F433" s="336"/>
      <c r="G433" s="97" t="s">
        <v>596</v>
      </c>
      <c r="H433" s="98"/>
      <c r="I433" s="98"/>
      <c r="J433" s="98"/>
      <c r="K433" s="98"/>
      <c r="L433" s="98"/>
      <c r="M433" s="98"/>
      <c r="N433" s="98"/>
      <c r="O433" s="98"/>
      <c r="P433" s="98"/>
      <c r="Q433" s="98"/>
      <c r="R433" s="98"/>
      <c r="S433" s="98"/>
      <c r="T433" s="98"/>
      <c r="U433" s="98"/>
      <c r="V433" s="98"/>
      <c r="W433" s="98"/>
      <c r="X433" s="99"/>
      <c r="Y433" s="194" t="s">
        <v>12</v>
      </c>
      <c r="Z433" s="195"/>
      <c r="AA433" s="196"/>
      <c r="AB433" s="206" t="s">
        <v>596</v>
      </c>
      <c r="AC433" s="206"/>
      <c r="AD433" s="206"/>
      <c r="AE433" s="333" t="s">
        <v>596</v>
      </c>
      <c r="AF433" s="200"/>
      <c r="AG433" s="200"/>
      <c r="AH433" s="200"/>
      <c r="AI433" s="333" t="s">
        <v>599</v>
      </c>
      <c r="AJ433" s="200"/>
      <c r="AK433" s="200"/>
      <c r="AL433" s="200"/>
      <c r="AM433" s="333" t="s">
        <v>596</v>
      </c>
      <c r="AN433" s="200"/>
      <c r="AO433" s="200"/>
      <c r="AP433" s="334"/>
      <c r="AQ433" s="333" t="s">
        <v>599</v>
      </c>
      <c r="AR433" s="200"/>
      <c r="AS433" s="200"/>
      <c r="AT433" s="334"/>
      <c r="AU433" s="200" t="s">
        <v>596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597</v>
      </c>
      <c r="AC434" s="198"/>
      <c r="AD434" s="198"/>
      <c r="AE434" s="333" t="s">
        <v>598</v>
      </c>
      <c r="AF434" s="200"/>
      <c r="AG434" s="200"/>
      <c r="AH434" s="334"/>
      <c r="AI434" s="333" t="s">
        <v>596</v>
      </c>
      <c r="AJ434" s="200"/>
      <c r="AK434" s="200"/>
      <c r="AL434" s="200"/>
      <c r="AM434" s="333" t="s">
        <v>596</v>
      </c>
      <c r="AN434" s="200"/>
      <c r="AO434" s="200"/>
      <c r="AP434" s="334"/>
      <c r="AQ434" s="333" t="s">
        <v>596</v>
      </c>
      <c r="AR434" s="200"/>
      <c r="AS434" s="200"/>
      <c r="AT434" s="334"/>
      <c r="AU434" s="200" t="s">
        <v>596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598</v>
      </c>
      <c r="AF435" s="200"/>
      <c r="AG435" s="200"/>
      <c r="AH435" s="334"/>
      <c r="AI435" s="333" t="s">
        <v>596</v>
      </c>
      <c r="AJ435" s="200"/>
      <c r="AK435" s="200"/>
      <c r="AL435" s="200"/>
      <c r="AM435" s="333" t="s">
        <v>596</v>
      </c>
      <c r="AN435" s="200"/>
      <c r="AO435" s="200"/>
      <c r="AP435" s="334"/>
      <c r="AQ435" s="333" t="s">
        <v>596</v>
      </c>
      <c r="AR435" s="200"/>
      <c r="AS435" s="200"/>
      <c r="AT435" s="334"/>
      <c r="AU435" s="200" t="s">
        <v>595</v>
      </c>
      <c r="AV435" s="200"/>
      <c r="AW435" s="200"/>
      <c r="AX435" s="201"/>
    </row>
    <row r="436" spans="1:50" ht="18.75"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471</v>
      </c>
      <c r="AJ436" s="210"/>
      <c r="AK436" s="210"/>
      <c r="AL436" s="152"/>
      <c r="AM436" s="210" t="s">
        <v>535</v>
      </c>
      <c r="AN436" s="210"/>
      <c r="AO436" s="210"/>
      <c r="AP436" s="152"/>
      <c r="AQ436" s="152" t="s">
        <v>354</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597</v>
      </c>
      <c r="AF437" s="193"/>
      <c r="AG437" s="126" t="s">
        <v>355</v>
      </c>
      <c r="AH437" s="127"/>
      <c r="AI437" s="149"/>
      <c r="AJ437" s="149"/>
      <c r="AK437" s="149"/>
      <c r="AL437" s="147"/>
      <c r="AM437" s="149"/>
      <c r="AN437" s="149"/>
      <c r="AO437" s="149"/>
      <c r="AP437" s="147"/>
      <c r="AQ437" s="589" t="s">
        <v>597</v>
      </c>
      <c r="AR437" s="193"/>
      <c r="AS437" s="126" t="s">
        <v>355</v>
      </c>
      <c r="AT437" s="127"/>
      <c r="AU437" s="193" t="s">
        <v>599</v>
      </c>
      <c r="AV437" s="193"/>
      <c r="AW437" s="126" t="s">
        <v>300</v>
      </c>
      <c r="AX437" s="188"/>
    </row>
    <row r="438" spans="1:50" ht="23.25" customHeight="1" x14ac:dyDescent="0.15">
      <c r="A438" s="182"/>
      <c r="B438" s="179"/>
      <c r="C438" s="173"/>
      <c r="D438" s="179"/>
      <c r="E438" s="335"/>
      <c r="F438" s="336"/>
      <c r="G438" s="97" t="s">
        <v>596</v>
      </c>
      <c r="H438" s="98"/>
      <c r="I438" s="98"/>
      <c r="J438" s="98"/>
      <c r="K438" s="98"/>
      <c r="L438" s="98"/>
      <c r="M438" s="98"/>
      <c r="N438" s="98"/>
      <c r="O438" s="98"/>
      <c r="P438" s="98"/>
      <c r="Q438" s="98"/>
      <c r="R438" s="98"/>
      <c r="S438" s="98"/>
      <c r="T438" s="98"/>
      <c r="U438" s="98"/>
      <c r="V438" s="98"/>
      <c r="W438" s="98"/>
      <c r="X438" s="99"/>
      <c r="Y438" s="194" t="s">
        <v>12</v>
      </c>
      <c r="Z438" s="195"/>
      <c r="AA438" s="196"/>
      <c r="AB438" s="206" t="s">
        <v>595</v>
      </c>
      <c r="AC438" s="206"/>
      <c r="AD438" s="206"/>
      <c r="AE438" s="333" t="s">
        <v>597</v>
      </c>
      <c r="AF438" s="200"/>
      <c r="AG438" s="200"/>
      <c r="AH438" s="200"/>
      <c r="AI438" s="333" t="s">
        <v>596</v>
      </c>
      <c r="AJ438" s="200"/>
      <c r="AK438" s="200"/>
      <c r="AL438" s="200"/>
      <c r="AM438" s="333" t="s">
        <v>595</v>
      </c>
      <c r="AN438" s="200"/>
      <c r="AO438" s="200"/>
      <c r="AP438" s="334"/>
      <c r="AQ438" s="333" t="s">
        <v>596</v>
      </c>
      <c r="AR438" s="200"/>
      <c r="AS438" s="200"/>
      <c r="AT438" s="334"/>
      <c r="AU438" s="200" t="s">
        <v>595</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595</v>
      </c>
      <c r="AC439" s="198"/>
      <c r="AD439" s="198"/>
      <c r="AE439" s="333" t="s">
        <v>596</v>
      </c>
      <c r="AF439" s="200"/>
      <c r="AG439" s="200"/>
      <c r="AH439" s="334"/>
      <c r="AI439" s="333" t="s">
        <v>597</v>
      </c>
      <c r="AJ439" s="200"/>
      <c r="AK439" s="200"/>
      <c r="AL439" s="200"/>
      <c r="AM439" s="333" t="s">
        <v>597</v>
      </c>
      <c r="AN439" s="200"/>
      <c r="AO439" s="200"/>
      <c r="AP439" s="334"/>
      <c r="AQ439" s="333" t="s">
        <v>595</v>
      </c>
      <c r="AR439" s="200"/>
      <c r="AS439" s="200"/>
      <c r="AT439" s="334"/>
      <c r="AU439" s="200" t="s">
        <v>597</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595</v>
      </c>
      <c r="AF440" s="200"/>
      <c r="AG440" s="200"/>
      <c r="AH440" s="334"/>
      <c r="AI440" s="333" t="s">
        <v>596</v>
      </c>
      <c r="AJ440" s="200"/>
      <c r="AK440" s="200"/>
      <c r="AL440" s="200"/>
      <c r="AM440" s="333" t="s">
        <v>596</v>
      </c>
      <c r="AN440" s="200"/>
      <c r="AO440" s="200"/>
      <c r="AP440" s="334"/>
      <c r="AQ440" s="333" t="s">
        <v>597</v>
      </c>
      <c r="AR440" s="200"/>
      <c r="AS440" s="200"/>
      <c r="AT440" s="334"/>
      <c r="AU440" s="200" t="s">
        <v>600</v>
      </c>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471</v>
      </c>
      <c r="AJ441" s="210"/>
      <c r="AK441" s="210"/>
      <c r="AL441" s="152"/>
      <c r="AM441" s="210" t="s">
        <v>535</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471</v>
      </c>
      <c r="AJ446" s="210"/>
      <c r="AK446" s="210"/>
      <c r="AL446" s="152"/>
      <c r="AM446" s="210" t="s">
        <v>535</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471</v>
      </c>
      <c r="AJ451" s="210"/>
      <c r="AK451" s="210"/>
      <c r="AL451" s="152"/>
      <c r="AM451" s="210" t="s">
        <v>535</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471</v>
      </c>
      <c r="AJ456" s="210"/>
      <c r="AK456" s="210"/>
      <c r="AL456" s="152"/>
      <c r="AM456" s="210" t="s">
        <v>535</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89"/>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471</v>
      </c>
      <c r="AJ461" s="210"/>
      <c r="AK461" s="210"/>
      <c r="AL461" s="152"/>
      <c r="AM461" s="210" t="s">
        <v>535</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471</v>
      </c>
      <c r="AJ466" s="210"/>
      <c r="AK466" s="210"/>
      <c r="AL466" s="152"/>
      <c r="AM466" s="210" t="s">
        <v>535</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471</v>
      </c>
      <c r="AJ471" s="210"/>
      <c r="AK471" s="210"/>
      <c r="AL471" s="152"/>
      <c r="AM471" s="210" t="s">
        <v>535</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471</v>
      </c>
      <c r="AJ476" s="210"/>
      <c r="AK476" s="210"/>
      <c r="AL476" s="152"/>
      <c r="AM476" s="210" t="s">
        <v>535</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8.75" customHeight="1" x14ac:dyDescent="0.15">
      <c r="A482" s="182"/>
      <c r="B482" s="179"/>
      <c r="C482" s="173"/>
      <c r="D482" s="179"/>
      <c r="E482" s="118" t="s">
        <v>597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0" t="s">
        <v>383</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471</v>
      </c>
      <c r="AJ485" s="210"/>
      <c r="AK485" s="210"/>
      <c r="AL485" s="152"/>
      <c r="AM485" s="210" t="s">
        <v>535</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471</v>
      </c>
      <c r="AJ490" s="210"/>
      <c r="AK490" s="210"/>
      <c r="AL490" s="152"/>
      <c r="AM490" s="210" t="s">
        <v>535</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471</v>
      </c>
      <c r="AJ495" s="210"/>
      <c r="AK495" s="210"/>
      <c r="AL495" s="152"/>
      <c r="AM495" s="210" t="s">
        <v>535</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471</v>
      </c>
      <c r="AJ500" s="210"/>
      <c r="AK500" s="210"/>
      <c r="AL500" s="152"/>
      <c r="AM500" s="210" t="s">
        <v>535</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471</v>
      </c>
      <c r="AJ505" s="210"/>
      <c r="AK505" s="210"/>
      <c r="AL505" s="152"/>
      <c r="AM505" s="210" t="s">
        <v>535</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471</v>
      </c>
      <c r="AJ510" s="210"/>
      <c r="AK510" s="210"/>
      <c r="AL510" s="152"/>
      <c r="AM510" s="210" t="s">
        <v>535</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471</v>
      </c>
      <c r="AJ515" s="210"/>
      <c r="AK515" s="210"/>
      <c r="AL515" s="152"/>
      <c r="AM515" s="210" t="s">
        <v>535</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471</v>
      </c>
      <c r="AJ520" s="210"/>
      <c r="AK520" s="210"/>
      <c r="AL520" s="152"/>
      <c r="AM520" s="210" t="s">
        <v>535</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471</v>
      </c>
      <c r="AJ525" s="210"/>
      <c r="AK525" s="210"/>
      <c r="AL525" s="152"/>
      <c r="AM525" s="210" t="s">
        <v>535</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471</v>
      </c>
      <c r="AJ530" s="210"/>
      <c r="AK530" s="210"/>
      <c r="AL530" s="152"/>
      <c r="AM530" s="210" t="s">
        <v>535</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0" t="s">
        <v>383</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471</v>
      </c>
      <c r="AJ539" s="210"/>
      <c r="AK539" s="210"/>
      <c r="AL539" s="152"/>
      <c r="AM539" s="210" t="s">
        <v>535</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471</v>
      </c>
      <c r="AJ544" s="210"/>
      <c r="AK544" s="210"/>
      <c r="AL544" s="152"/>
      <c r="AM544" s="210" t="s">
        <v>535</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471</v>
      </c>
      <c r="AJ549" s="210"/>
      <c r="AK549" s="210"/>
      <c r="AL549" s="152"/>
      <c r="AM549" s="210" t="s">
        <v>535</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471</v>
      </c>
      <c r="AJ554" s="210"/>
      <c r="AK554" s="210"/>
      <c r="AL554" s="152"/>
      <c r="AM554" s="210" t="s">
        <v>535</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471</v>
      </c>
      <c r="AJ559" s="210"/>
      <c r="AK559" s="210"/>
      <c r="AL559" s="152"/>
      <c r="AM559" s="210" t="s">
        <v>535</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471</v>
      </c>
      <c r="AJ564" s="210"/>
      <c r="AK564" s="210"/>
      <c r="AL564" s="152"/>
      <c r="AM564" s="210" t="s">
        <v>535</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471</v>
      </c>
      <c r="AJ569" s="210"/>
      <c r="AK569" s="210"/>
      <c r="AL569" s="152"/>
      <c r="AM569" s="210" t="s">
        <v>535</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471</v>
      </c>
      <c r="AJ574" s="210"/>
      <c r="AK574" s="210"/>
      <c r="AL574" s="152"/>
      <c r="AM574" s="210" t="s">
        <v>535</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471</v>
      </c>
      <c r="AJ579" s="210"/>
      <c r="AK579" s="210"/>
      <c r="AL579" s="152"/>
      <c r="AM579" s="210" t="s">
        <v>535</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471</v>
      </c>
      <c r="AJ584" s="210"/>
      <c r="AK584" s="210"/>
      <c r="AL584" s="152"/>
      <c r="AM584" s="210" t="s">
        <v>535</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0" t="s">
        <v>383</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471</v>
      </c>
      <c r="AJ593" s="210"/>
      <c r="AK593" s="210"/>
      <c r="AL593" s="152"/>
      <c r="AM593" s="210" t="s">
        <v>535</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471</v>
      </c>
      <c r="AJ598" s="210"/>
      <c r="AK598" s="210"/>
      <c r="AL598" s="152"/>
      <c r="AM598" s="210" t="s">
        <v>535</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471</v>
      </c>
      <c r="AJ603" s="210"/>
      <c r="AK603" s="210"/>
      <c r="AL603" s="152"/>
      <c r="AM603" s="210" t="s">
        <v>535</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471</v>
      </c>
      <c r="AJ608" s="210"/>
      <c r="AK608" s="210"/>
      <c r="AL608" s="152"/>
      <c r="AM608" s="210" t="s">
        <v>535</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471</v>
      </c>
      <c r="AJ613" s="210"/>
      <c r="AK613" s="210"/>
      <c r="AL613" s="152"/>
      <c r="AM613" s="210" t="s">
        <v>535</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471</v>
      </c>
      <c r="AJ618" s="210"/>
      <c r="AK618" s="210"/>
      <c r="AL618" s="152"/>
      <c r="AM618" s="210" t="s">
        <v>535</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471</v>
      </c>
      <c r="AJ623" s="210"/>
      <c r="AK623" s="210"/>
      <c r="AL623" s="152"/>
      <c r="AM623" s="210" t="s">
        <v>535</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471</v>
      </c>
      <c r="AJ628" s="210"/>
      <c r="AK628" s="210"/>
      <c r="AL628" s="152"/>
      <c r="AM628" s="210" t="s">
        <v>535</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471</v>
      </c>
      <c r="AJ633" s="210"/>
      <c r="AK633" s="210"/>
      <c r="AL633" s="152"/>
      <c r="AM633" s="210" t="s">
        <v>535</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471</v>
      </c>
      <c r="AJ638" s="210"/>
      <c r="AK638" s="210"/>
      <c r="AL638" s="152"/>
      <c r="AM638" s="210" t="s">
        <v>535</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0" t="s">
        <v>383</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471</v>
      </c>
      <c r="AJ647" s="210"/>
      <c r="AK647" s="210"/>
      <c r="AL647" s="152"/>
      <c r="AM647" s="210" t="s">
        <v>535</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471</v>
      </c>
      <c r="AJ652" s="210"/>
      <c r="AK652" s="210"/>
      <c r="AL652" s="152"/>
      <c r="AM652" s="210" t="s">
        <v>535</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471</v>
      </c>
      <c r="AJ657" s="210"/>
      <c r="AK657" s="210"/>
      <c r="AL657" s="152"/>
      <c r="AM657" s="210" t="s">
        <v>535</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471</v>
      </c>
      <c r="AJ662" s="210"/>
      <c r="AK662" s="210"/>
      <c r="AL662" s="152"/>
      <c r="AM662" s="210" t="s">
        <v>535</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471</v>
      </c>
      <c r="AJ667" s="210"/>
      <c r="AK667" s="210"/>
      <c r="AL667" s="152"/>
      <c r="AM667" s="210" t="s">
        <v>535</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471</v>
      </c>
      <c r="AJ672" s="210"/>
      <c r="AK672" s="210"/>
      <c r="AL672" s="152"/>
      <c r="AM672" s="210" t="s">
        <v>535</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471</v>
      </c>
      <c r="AJ677" s="210"/>
      <c r="AK677" s="210"/>
      <c r="AL677" s="152"/>
      <c r="AM677" s="210" t="s">
        <v>535</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471</v>
      </c>
      <c r="AJ682" s="210"/>
      <c r="AK682" s="210"/>
      <c r="AL682" s="152"/>
      <c r="AM682" s="210" t="s">
        <v>535</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471</v>
      </c>
      <c r="AJ687" s="210"/>
      <c r="AK687" s="210"/>
      <c r="AL687" s="152"/>
      <c r="AM687" s="210" t="s">
        <v>535</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471</v>
      </c>
      <c r="AJ692" s="210"/>
      <c r="AK692" s="210"/>
      <c r="AL692" s="152"/>
      <c r="AM692" s="210" t="s">
        <v>535</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53.25" customHeight="1" x14ac:dyDescent="0.15">
      <c r="A702" s="872" t="s">
        <v>259</v>
      </c>
      <c r="B702" s="873"/>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8" t="s">
        <v>553</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49.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553</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45.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553</v>
      </c>
      <c r="AE704" s="788"/>
      <c r="AF704" s="788"/>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22" t="s">
        <v>553</v>
      </c>
      <c r="AE705" s="723"/>
      <c r="AF705" s="723"/>
      <c r="AG705" s="118" t="s">
        <v>591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9"/>
      <c r="D706" s="800"/>
      <c r="E706" s="738" t="s">
        <v>528</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581</v>
      </c>
      <c r="AE706" s="322"/>
      <c r="AF706" s="62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801"/>
      <c r="D707" s="802"/>
      <c r="E707" s="741" t="s">
        <v>451</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37" t="s">
        <v>581</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60" customHeight="1" x14ac:dyDescent="0.15">
      <c r="A708" s="645"/>
      <c r="B708" s="647"/>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553</v>
      </c>
      <c r="AE708" s="604"/>
      <c r="AF708" s="604"/>
      <c r="AG708" s="747" t="s">
        <v>583</v>
      </c>
      <c r="AH708" s="748"/>
      <c r="AI708" s="748"/>
      <c r="AJ708" s="748"/>
      <c r="AK708" s="748"/>
      <c r="AL708" s="748"/>
      <c r="AM708" s="748"/>
      <c r="AN708" s="748"/>
      <c r="AO708" s="748"/>
      <c r="AP708" s="748"/>
      <c r="AQ708" s="748"/>
      <c r="AR708" s="748"/>
      <c r="AS708" s="748"/>
      <c r="AT708" s="748"/>
      <c r="AU708" s="748"/>
      <c r="AV708" s="748"/>
      <c r="AW708" s="748"/>
      <c r="AX708" s="749"/>
    </row>
    <row r="709" spans="1:50" ht="35.2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584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582</v>
      </c>
      <c r="AE710" s="322"/>
      <c r="AF710" s="322"/>
      <c r="AG710" s="94" t="s">
        <v>567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553</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7" t="s">
        <v>582</v>
      </c>
      <c r="AE712" s="788"/>
      <c r="AF712" s="788"/>
      <c r="AG712" s="812" t="s">
        <v>605</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5"/>
      <c r="B713" s="647"/>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582</v>
      </c>
      <c r="AE713" s="322"/>
      <c r="AF713" s="628"/>
      <c r="AG713" s="94" t="s">
        <v>567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460</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656" t="s">
        <v>582</v>
      </c>
      <c r="AE714" s="657"/>
      <c r="AF714" s="658"/>
      <c r="AG714" s="608" t="s">
        <v>567</v>
      </c>
      <c r="AH714" s="609"/>
      <c r="AI714" s="609"/>
      <c r="AJ714" s="609"/>
      <c r="AK714" s="609"/>
      <c r="AL714" s="609"/>
      <c r="AM714" s="609"/>
      <c r="AN714" s="609"/>
      <c r="AO714" s="609"/>
      <c r="AP714" s="609"/>
      <c r="AQ714" s="609"/>
      <c r="AR714" s="609"/>
      <c r="AS714" s="609"/>
      <c r="AT714" s="609"/>
      <c r="AU714" s="609"/>
      <c r="AV714" s="609"/>
      <c r="AW714" s="609"/>
      <c r="AX714" s="610"/>
    </row>
    <row r="715" spans="1:50" ht="48.75" customHeight="1" x14ac:dyDescent="0.15">
      <c r="A715" s="643" t="s">
        <v>40</v>
      </c>
      <c r="B715" s="789"/>
      <c r="C715" s="790" t="s">
        <v>461</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3" t="s">
        <v>582</v>
      </c>
      <c r="AE715" s="604"/>
      <c r="AF715" s="665"/>
      <c r="AG715" s="747" t="s">
        <v>623</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5"/>
      <c r="B716" s="647"/>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321" t="s">
        <v>553</v>
      </c>
      <c r="AE716" s="322"/>
      <c r="AF716" s="628"/>
      <c r="AG716" s="94" t="s">
        <v>586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628"/>
      <c r="AG717" s="94" t="s">
        <v>593</v>
      </c>
      <c r="AH717" s="95"/>
      <c r="AI717" s="95"/>
      <c r="AJ717" s="95"/>
      <c r="AK717" s="95"/>
      <c r="AL717" s="95"/>
      <c r="AM717" s="95"/>
      <c r="AN717" s="95"/>
      <c r="AO717" s="95"/>
      <c r="AP717" s="95"/>
      <c r="AQ717" s="95"/>
      <c r="AR717" s="95"/>
      <c r="AS717" s="95"/>
      <c r="AT717" s="95"/>
      <c r="AU717" s="95"/>
      <c r="AV717" s="95"/>
      <c r="AW717" s="95"/>
      <c r="AX717" s="96"/>
    </row>
    <row r="718" spans="1:50" ht="42"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656" t="s">
        <v>553</v>
      </c>
      <c r="AE718" s="657"/>
      <c r="AF718" s="658"/>
      <c r="AG718" s="608" t="s">
        <v>587</v>
      </c>
      <c r="AH718" s="609"/>
      <c r="AI718" s="609"/>
      <c r="AJ718" s="609"/>
      <c r="AK718" s="609"/>
      <c r="AL718" s="609"/>
      <c r="AM718" s="609"/>
      <c r="AN718" s="609"/>
      <c r="AO718" s="609"/>
      <c r="AP718" s="609"/>
      <c r="AQ718" s="609"/>
      <c r="AR718" s="609"/>
      <c r="AS718" s="609"/>
      <c r="AT718" s="609"/>
      <c r="AU718" s="609"/>
      <c r="AV718" s="609"/>
      <c r="AW718" s="609"/>
      <c r="AX718" s="610"/>
    </row>
    <row r="719" spans="1:50" ht="41.25" customHeight="1" x14ac:dyDescent="0.15">
      <c r="A719" s="781" t="s">
        <v>58</v>
      </c>
      <c r="B719" s="782"/>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3" t="s">
        <v>582</v>
      </c>
      <c r="AE719" s="604"/>
      <c r="AF719" s="604"/>
      <c r="AG719" s="118" t="s">
        <v>573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7"/>
      <c r="C726" s="817" t="s">
        <v>53</v>
      </c>
      <c r="D726" s="839"/>
      <c r="E726" s="839"/>
      <c r="F726" s="840"/>
      <c r="G726" s="573" t="s">
        <v>594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8"/>
      <c r="B727" s="809"/>
      <c r="C727" s="753" t="s">
        <v>57</v>
      </c>
      <c r="D727" s="754"/>
      <c r="E727" s="754"/>
      <c r="F727" s="755"/>
      <c r="G727" s="571" t="s">
        <v>631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42.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c r="B731" s="805"/>
      <c r="C731" s="805"/>
      <c r="D731" s="805"/>
      <c r="E731" s="806"/>
      <c r="F731" s="737"/>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51" customHeight="1" thickBot="1" x14ac:dyDescent="0.2">
      <c r="A733" s="681"/>
      <c r="B733" s="682"/>
      <c r="C733" s="682"/>
      <c r="D733" s="682"/>
      <c r="E733" s="683"/>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56.2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3" t="s">
        <v>430</v>
      </c>
      <c r="B737" s="203"/>
      <c r="C737" s="203"/>
      <c r="D737" s="204"/>
      <c r="E737" s="989">
        <v>653</v>
      </c>
      <c r="F737" s="989"/>
      <c r="G737" s="989"/>
      <c r="H737" s="989"/>
      <c r="I737" s="989"/>
      <c r="J737" s="989"/>
      <c r="K737" s="989"/>
      <c r="L737" s="989"/>
      <c r="M737" s="989"/>
      <c r="N737" s="358" t="s">
        <v>357</v>
      </c>
      <c r="O737" s="358"/>
      <c r="P737" s="358"/>
      <c r="Q737" s="358"/>
      <c r="R737" s="989">
        <v>591</v>
      </c>
      <c r="S737" s="989"/>
      <c r="T737" s="989"/>
      <c r="U737" s="989"/>
      <c r="V737" s="989"/>
      <c r="W737" s="989"/>
      <c r="X737" s="989"/>
      <c r="Y737" s="989"/>
      <c r="Z737" s="989"/>
      <c r="AA737" s="358" t="s">
        <v>358</v>
      </c>
      <c r="AB737" s="358"/>
      <c r="AC737" s="358"/>
      <c r="AD737" s="358"/>
      <c r="AE737" s="989">
        <v>528</v>
      </c>
      <c r="AF737" s="989"/>
      <c r="AG737" s="989"/>
      <c r="AH737" s="989"/>
      <c r="AI737" s="989"/>
      <c r="AJ737" s="989"/>
      <c r="AK737" s="989"/>
      <c r="AL737" s="989"/>
      <c r="AM737" s="989"/>
      <c r="AN737" s="358" t="s">
        <v>359</v>
      </c>
      <c r="AO737" s="358"/>
      <c r="AP737" s="358"/>
      <c r="AQ737" s="358"/>
      <c r="AR737" s="990">
        <v>343</v>
      </c>
      <c r="AS737" s="991"/>
      <c r="AT737" s="991"/>
      <c r="AU737" s="991"/>
      <c r="AV737" s="991"/>
      <c r="AW737" s="991"/>
      <c r="AX737" s="992"/>
      <c r="AY737" s="89"/>
      <c r="AZ737" s="89"/>
    </row>
    <row r="738" spans="1:52" ht="24.75" customHeight="1" x14ac:dyDescent="0.15">
      <c r="A738" s="993" t="s">
        <v>360</v>
      </c>
      <c r="B738" s="203"/>
      <c r="C738" s="203"/>
      <c r="D738" s="204"/>
      <c r="E738" s="989">
        <v>354</v>
      </c>
      <c r="F738" s="989"/>
      <c r="G738" s="989"/>
      <c r="H738" s="989"/>
      <c r="I738" s="989"/>
      <c r="J738" s="989"/>
      <c r="K738" s="989"/>
      <c r="L738" s="989"/>
      <c r="M738" s="989"/>
      <c r="N738" s="358" t="s">
        <v>361</v>
      </c>
      <c r="O738" s="358"/>
      <c r="P738" s="358"/>
      <c r="Q738" s="358"/>
      <c r="R738" s="989">
        <v>365</v>
      </c>
      <c r="S738" s="989"/>
      <c r="T738" s="989"/>
      <c r="U738" s="989"/>
      <c r="V738" s="989"/>
      <c r="W738" s="989"/>
      <c r="X738" s="989"/>
      <c r="Y738" s="989"/>
      <c r="Z738" s="989"/>
      <c r="AA738" s="358" t="s">
        <v>482</v>
      </c>
      <c r="AB738" s="358"/>
      <c r="AC738" s="358"/>
      <c r="AD738" s="358"/>
      <c r="AE738" s="989">
        <v>362</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548</v>
      </c>
      <c r="F739" s="1001"/>
      <c r="G739" s="1001"/>
      <c r="H739" s="91" t="str">
        <f>IF(E739="", "", "(")</f>
        <v>(</v>
      </c>
      <c r="I739" s="984"/>
      <c r="J739" s="984"/>
      <c r="K739" s="91" t="str">
        <f>IF(OR(I739="　", I739=""), "", "-")</f>
        <v/>
      </c>
      <c r="L739" s="985">
        <v>373</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2.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2.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2.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2.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2.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2.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2.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2.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2.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2.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2.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2.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533</v>
      </c>
      <c r="B779" s="632"/>
      <c r="C779" s="632"/>
      <c r="D779" s="632"/>
      <c r="E779" s="632"/>
      <c r="F779" s="633"/>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8"/>
    </row>
    <row r="780" spans="1:50" ht="24.75" customHeight="1" x14ac:dyDescent="0.15">
      <c r="A780" s="634"/>
      <c r="B780" s="635"/>
      <c r="C780" s="635"/>
      <c r="D780" s="635"/>
      <c r="E780" s="635"/>
      <c r="F780" s="636"/>
      <c r="G780" s="817" t="s">
        <v>17</v>
      </c>
      <c r="H780" s="676"/>
      <c r="I780" s="676"/>
      <c r="J780" s="676"/>
      <c r="K780" s="676"/>
      <c r="L780" s="675" t="s">
        <v>18</v>
      </c>
      <c r="M780" s="676"/>
      <c r="N780" s="676"/>
      <c r="O780" s="676"/>
      <c r="P780" s="676"/>
      <c r="Q780" s="676"/>
      <c r="R780" s="676"/>
      <c r="S780" s="676"/>
      <c r="T780" s="676"/>
      <c r="U780" s="676"/>
      <c r="V780" s="676"/>
      <c r="W780" s="676"/>
      <c r="X780" s="677"/>
      <c r="Y780" s="662" t="s">
        <v>19</v>
      </c>
      <c r="Z780" s="663"/>
      <c r="AA780" s="663"/>
      <c r="AB780" s="803"/>
      <c r="AC780" s="817" t="s">
        <v>17</v>
      </c>
      <c r="AD780" s="676"/>
      <c r="AE780" s="676"/>
      <c r="AF780" s="676"/>
      <c r="AG780" s="676"/>
      <c r="AH780" s="675" t="s">
        <v>18</v>
      </c>
      <c r="AI780" s="676"/>
      <c r="AJ780" s="676"/>
      <c r="AK780" s="676"/>
      <c r="AL780" s="676"/>
      <c r="AM780" s="676"/>
      <c r="AN780" s="676"/>
      <c r="AO780" s="676"/>
      <c r="AP780" s="676"/>
      <c r="AQ780" s="676"/>
      <c r="AR780" s="676"/>
      <c r="AS780" s="676"/>
      <c r="AT780" s="677"/>
      <c r="AU780" s="662" t="s">
        <v>19</v>
      </c>
      <c r="AV780" s="663"/>
      <c r="AW780" s="663"/>
      <c r="AX780" s="664"/>
    </row>
    <row r="781" spans="1:50" ht="24.75" customHeight="1" x14ac:dyDescent="0.15">
      <c r="A781" s="634"/>
      <c r="B781" s="635"/>
      <c r="C781" s="635"/>
      <c r="D781" s="635"/>
      <c r="E781" s="635"/>
      <c r="F781" s="636"/>
      <c r="G781" s="678" t="s">
        <v>624</v>
      </c>
      <c r="H781" s="679"/>
      <c r="I781" s="679"/>
      <c r="J781" s="679"/>
      <c r="K781" s="680"/>
      <c r="L781" s="672" t="s">
        <v>625</v>
      </c>
      <c r="M781" s="673"/>
      <c r="N781" s="673"/>
      <c r="O781" s="673"/>
      <c r="P781" s="673"/>
      <c r="Q781" s="673"/>
      <c r="R781" s="673"/>
      <c r="S781" s="673"/>
      <c r="T781" s="673"/>
      <c r="U781" s="673"/>
      <c r="V781" s="673"/>
      <c r="W781" s="673"/>
      <c r="X781" s="674"/>
      <c r="Y781" s="384"/>
      <c r="Z781" s="385"/>
      <c r="AA781" s="385"/>
      <c r="AB781" s="810"/>
      <c r="AC781" s="678" t="s">
        <v>615</v>
      </c>
      <c r="AD781" s="679"/>
      <c r="AE781" s="679"/>
      <c r="AF781" s="679"/>
      <c r="AG781" s="680"/>
      <c r="AH781" s="672" t="s">
        <v>614</v>
      </c>
      <c r="AI781" s="673"/>
      <c r="AJ781" s="673"/>
      <c r="AK781" s="673"/>
      <c r="AL781" s="673"/>
      <c r="AM781" s="673"/>
      <c r="AN781" s="673"/>
      <c r="AO781" s="673"/>
      <c r="AP781" s="673"/>
      <c r="AQ781" s="673"/>
      <c r="AR781" s="673"/>
      <c r="AS781" s="673"/>
      <c r="AT781" s="674"/>
      <c r="AU781" s="384">
        <v>2.5</v>
      </c>
      <c r="AV781" s="385"/>
      <c r="AW781" s="385"/>
      <c r="AX781" s="386"/>
    </row>
    <row r="782" spans="1:50" ht="24.75" customHeight="1" x14ac:dyDescent="0.15">
      <c r="A782" s="634"/>
      <c r="B782" s="635"/>
      <c r="C782" s="635"/>
      <c r="D782" s="635"/>
      <c r="E782" s="635"/>
      <c r="F782" s="636"/>
      <c r="G782" s="605"/>
      <c r="H782" s="629"/>
      <c r="I782" s="629"/>
      <c r="J782" s="629"/>
      <c r="K782" s="630"/>
      <c r="L782" s="597"/>
      <c r="M782" s="598"/>
      <c r="N782" s="598"/>
      <c r="O782" s="598"/>
      <c r="P782" s="598"/>
      <c r="Q782" s="598"/>
      <c r="R782" s="598"/>
      <c r="S782" s="598"/>
      <c r="T782" s="598"/>
      <c r="U782" s="598"/>
      <c r="V782" s="598"/>
      <c r="W782" s="598"/>
      <c r="X782" s="599"/>
      <c r="Y782" s="600"/>
      <c r="Z782" s="601"/>
      <c r="AA782" s="601"/>
      <c r="AB782" s="614"/>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4"/>
      <c r="B783" s="635"/>
      <c r="C783" s="635"/>
      <c r="D783" s="635"/>
      <c r="E783" s="635"/>
      <c r="F783" s="636"/>
      <c r="G783" s="605"/>
      <c r="H783" s="629"/>
      <c r="I783" s="629"/>
      <c r="J783" s="629"/>
      <c r="K783" s="630"/>
      <c r="L783" s="597"/>
      <c r="M783" s="598"/>
      <c r="N783" s="598"/>
      <c r="O783" s="598"/>
      <c r="P783" s="598"/>
      <c r="Q783" s="598"/>
      <c r="R783" s="598"/>
      <c r="S783" s="598"/>
      <c r="T783" s="598"/>
      <c r="U783" s="598"/>
      <c r="V783" s="598"/>
      <c r="W783" s="598"/>
      <c r="X783" s="599"/>
      <c r="Y783" s="600"/>
      <c r="Z783" s="601"/>
      <c r="AA783" s="601"/>
      <c r="AB783" s="614"/>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4"/>
      <c r="B784" s="635"/>
      <c r="C784" s="635"/>
      <c r="D784" s="635"/>
      <c r="E784" s="635"/>
      <c r="F784" s="636"/>
      <c r="G784" s="605"/>
      <c r="H784" s="629"/>
      <c r="I784" s="629"/>
      <c r="J784" s="629"/>
      <c r="K784" s="630"/>
      <c r="L784" s="597"/>
      <c r="M784" s="598"/>
      <c r="N784" s="598"/>
      <c r="O784" s="598"/>
      <c r="P784" s="598"/>
      <c r="Q784" s="598"/>
      <c r="R784" s="598"/>
      <c r="S784" s="598"/>
      <c r="T784" s="598"/>
      <c r="U784" s="598"/>
      <c r="V784" s="598"/>
      <c r="W784" s="598"/>
      <c r="X784" s="599"/>
      <c r="Y784" s="600"/>
      <c r="Z784" s="601"/>
      <c r="AA784" s="601"/>
      <c r="AB784" s="614"/>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4"/>
      <c r="B785" s="635"/>
      <c r="C785" s="635"/>
      <c r="D785" s="635"/>
      <c r="E785" s="635"/>
      <c r="F785" s="636"/>
      <c r="G785" s="605"/>
      <c r="H785" s="629"/>
      <c r="I785" s="629"/>
      <c r="J785" s="629"/>
      <c r="K785" s="630"/>
      <c r="L785" s="597"/>
      <c r="M785" s="598"/>
      <c r="N785" s="598"/>
      <c r="O785" s="598"/>
      <c r="P785" s="598"/>
      <c r="Q785" s="598"/>
      <c r="R785" s="598"/>
      <c r="S785" s="598"/>
      <c r="T785" s="598"/>
      <c r="U785" s="598"/>
      <c r="V785" s="598"/>
      <c r="W785" s="598"/>
      <c r="X785" s="599"/>
      <c r="Y785" s="600"/>
      <c r="Z785" s="601"/>
      <c r="AA785" s="601"/>
      <c r="AB785" s="614"/>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4"/>
      <c r="B786" s="635"/>
      <c r="C786" s="635"/>
      <c r="D786" s="635"/>
      <c r="E786" s="635"/>
      <c r="F786" s="636"/>
      <c r="G786" s="605"/>
      <c r="H786" s="629"/>
      <c r="I786" s="629"/>
      <c r="J786" s="629"/>
      <c r="K786" s="630"/>
      <c r="L786" s="597"/>
      <c r="M786" s="598"/>
      <c r="N786" s="598"/>
      <c r="O786" s="598"/>
      <c r="P786" s="598"/>
      <c r="Q786" s="598"/>
      <c r="R786" s="598"/>
      <c r="S786" s="598"/>
      <c r="T786" s="598"/>
      <c r="U786" s="598"/>
      <c r="V786" s="598"/>
      <c r="W786" s="598"/>
      <c r="X786" s="599"/>
      <c r="Y786" s="600"/>
      <c r="Z786" s="601"/>
      <c r="AA786" s="601"/>
      <c r="AB786" s="614"/>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4"/>
      <c r="B787" s="635"/>
      <c r="C787" s="635"/>
      <c r="D787" s="635"/>
      <c r="E787" s="635"/>
      <c r="F787" s="636"/>
      <c r="G787" s="605"/>
      <c r="H787" s="629"/>
      <c r="I787" s="629"/>
      <c r="J787" s="629"/>
      <c r="K787" s="630"/>
      <c r="L787" s="597"/>
      <c r="M787" s="598"/>
      <c r="N787" s="598"/>
      <c r="O787" s="598"/>
      <c r="P787" s="598"/>
      <c r="Q787" s="598"/>
      <c r="R787" s="598"/>
      <c r="S787" s="598"/>
      <c r="T787" s="598"/>
      <c r="U787" s="598"/>
      <c r="V787" s="598"/>
      <c r="W787" s="598"/>
      <c r="X787" s="599"/>
      <c r="Y787" s="600"/>
      <c r="Z787" s="601"/>
      <c r="AA787" s="601"/>
      <c r="AB787" s="614"/>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4"/>
      <c r="B788" s="635"/>
      <c r="C788" s="635"/>
      <c r="D788" s="635"/>
      <c r="E788" s="635"/>
      <c r="F788" s="636"/>
      <c r="G788" s="605"/>
      <c r="H788" s="629"/>
      <c r="I788" s="629"/>
      <c r="J788" s="629"/>
      <c r="K788" s="630"/>
      <c r="L788" s="597"/>
      <c r="M788" s="598"/>
      <c r="N788" s="598"/>
      <c r="O788" s="598"/>
      <c r="P788" s="598"/>
      <c r="Q788" s="598"/>
      <c r="R788" s="598"/>
      <c r="S788" s="598"/>
      <c r="T788" s="598"/>
      <c r="U788" s="598"/>
      <c r="V788" s="598"/>
      <c r="W788" s="598"/>
      <c r="X788" s="599"/>
      <c r="Y788" s="600"/>
      <c r="Z788" s="601"/>
      <c r="AA788" s="601"/>
      <c r="AB788" s="614"/>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4"/>
      <c r="B789" s="635"/>
      <c r="C789" s="635"/>
      <c r="D789" s="635"/>
      <c r="E789" s="635"/>
      <c r="F789" s="636"/>
      <c r="G789" s="605"/>
      <c r="H789" s="629"/>
      <c r="I789" s="629"/>
      <c r="J789" s="629"/>
      <c r="K789" s="630"/>
      <c r="L789" s="597"/>
      <c r="M789" s="598"/>
      <c r="N789" s="598"/>
      <c r="O789" s="598"/>
      <c r="P789" s="598"/>
      <c r="Q789" s="598"/>
      <c r="R789" s="598"/>
      <c r="S789" s="598"/>
      <c r="T789" s="598"/>
      <c r="U789" s="598"/>
      <c r="V789" s="598"/>
      <c r="W789" s="598"/>
      <c r="X789" s="599"/>
      <c r="Y789" s="600"/>
      <c r="Z789" s="601"/>
      <c r="AA789" s="601"/>
      <c r="AB789" s="614"/>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4"/>
      <c r="B790" s="635"/>
      <c r="C790" s="635"/>
      <c r="D790" s="635"/>
      <c r="E790" s="635"/>
      <c r="F790" s="636"/>
      <c r="G790" s="659"/>
      <c r="H790" s="660"/>
      <c r="I790" s="660"/>
      <c r="J790" s="660"/>
      <c r="K790" s="661"/>
      <c r="L790" s="597"/>
      <c r="M790" s="598"/>
      <c r="N790" s="598"/>
      <c r="O790" s="598"/>
      <c r="P790" s="598"/>
      <c r="Q790" s="598"/>
      <c r="R790" s="598"/>
      <c r="S790" s="598"/>
      <c r="T790" s="598"/>
      <c r="U790" s="598"/>
      <c r="V790" s="598"/>
      <c r="W790" s="598"/>
      <c r="X790" s="599"/>
      <c r="Y790" s="600"/>
      <c r="Z790" s="601"/>
      <c r="AA790" s="601"/>
      <c r="AB790" s="614"/>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4"/>
      <c r="B791" s="635"/>
      <c r="C791" s="635"/>
      <c r="D791" s="635"/>
      <c r="E791" s="635"/>
      <c r="F791" s="636"/>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2.5</v>
      </c>
      <c r="AV791" s="834"/>
      <c r="AW791" s="834"/>
      <c r="AX791" s="836"/>
    </row>
    <row r="792" spans="1:50" ht="24.75" hidden="1" customHeight="1" x14ac:dyDescent="0.15">
      <c r="A792" s="634"/>
      <c r="B792" s="635"/>
      <c r="C792" s="635"/>
      <c r="D792" s="635"/>
      <c r="E792" s="635"/>
      <c r="F792" s="636"/>
      <c r="G792" s="594" t="s">
        <v>454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453</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8"/>
    </row>
    <row r="793" spans="1:50" ht="24.75" hidden="1" customHeight="1" x14ac:dyDescent="0.15">
      <c r="A793" s="634"/>
      <c r="B793" s="635"/>
      <c r="C793" s="635"/>
      <c r="D793" s="635"/>
      <c r="E793" s="635"/>
      <c r="F793" s="636"/>
      <c r="G793" s="817" t="s">
        <v>17</v>
      </c>
      <c r="H793" s="676"/>
      <c r="I793" s="676"/>
      <c r="J793" s="676"/>
      <c r="K793" s="676"/>
      <c r="L793" s="675" t="s">
        <v>18</v>
      </c>
      <c r="M793" s="676"/>
      <c r="N793" s="676"/>
      <c r="O793" s="676"/>
      <c r="P793" s="676"/>
      <c r="Q793" s="676"/>
      <c r="R793" s="676"/>
      <c r="S793" s="676"/>
      <c r="T793" s="676"/>
      <c r="U793" s="676"/>
      <c r="V793" s="676"/>
      <c r="W793" s="676"/>
      <c r="X793" s="677"/>
      <c r="Y793" s="662" t="s">
        <v>19</v>
      </c>
      <c r="Z793" s="663"/>
      <c r="AA793" s="663"/>
      <c r="AB793" s="803"/>
      <c r="AC793" s="817" t="s">
        <v>17</v>
      </c>
      <c r="AD793" s="676"/>
      <c r="AE793" s="676"/>
      <c r="AF793" s="676"/>
      <c r="AG793" s="676"/>
      <c r="AH793" s="675" t="s">
        <v>18</v>
      </c>
      <c r="AI793" s="676"/>
      <c r="AJ793" s="676"/>
      <c r="AK793" s="676"/>
      <c r="AL793" s="676"/>
      <c r="AM793" s="676"/>
      <c r="AN793" s="676"/>
      <c r="AO793" s="676"/>
      <c r="AP793" s="676"/>
      <c r="AQ793" s="676"/>
      <c r="AR793" s="676"/>
      <c r="AS793" s="676"/>
      <c r="AT793" s="677"/>
      <c r="AU793" s="662" t="s">
        <v>19</v>
      </c>
      <c r="AV793" s="663"/>
      <c r="AW793" s="663"/>
      <c r="AX793" s="664"/>
    </row>
    <row r="794" spans="1:50" ht="24.75" hidden="1" customHeight="1" x14ac:dyDescent="0.15">
      <c r="A794" s="634"/>
      <c r="B794" s="635"/>
      <c r="C794" s="635"/>
      <c r="D794" s="635"/>
      <c r="E794" s="635"/>
      <c r="F794" s="636"/>
      <c r="G794" s="678"/>
      <c r="H794" s="679"/>
      <c r="I794" s="679"/>
      <c r="J794" s="679"/>
      <c r="K794" s="680"/>
      <c r="L794" s="672"/>
      <c r="M794" s="673"/>
      <c r="N794" s="673"/>
      <c r="O794" s="673"/>
      <c r="P794" s="673"/>
      <c r="Q794" s="673"/>
      <c r="R794" s="673"/>
      <c r="S794" s="673"/>
      <c r="T794" s="673"/>
      <c r="U794" s="673"/>
      <c r="V794" s="673"/>
      <c r="W794" s="673"/>
      <c r="X794" s="674"/>
      <c r="Y794" s="384"/>
      <c r="Z794" s="385"/>
      <c r="AA794" s="385"/>
      <c r="AB794" s="810"/>
      <c r="AC794" s="678"/>
      <c r="AD794" s="679"/>
      <c r="AE794" s="679"/>
      <c r="AF794" s="679"/>
      <c r="AG794" s="680"/>
      <c r="AH794" s="672"/>
      <c r="AI794" s="673"/>
      <c r="AJ794" s="673"/>
      <c r="AK794" s="673"/>
      <c r="AL794" s="673"/>
      <c r="AM794" s="673"/>
      <c r="AN794" s="673"/>
      <c r="AO794" s="673"/>
      <c r="AP794" s="673"/>
      <c r="AQ794" s="673"/>
      <c r="AR794" s="673"/>
      <c r="AS794" s="673"/>
      <c r="AT794" s="674"/>
      <c r="AU794" s="384"/>
      <c r="AV794" s="385"/>
      <c r="AW794" s="385"/>
      <c r="AX794" s="386"/>
    </row>
    <row r="795" spans="1:50" ht="24.75" hidden="1" customHeight="1" x14ac:dyDescent="0.15">
      <c r="A795" s="634"/>
      <c r="B795" s="635"/>
      <c r="C795" s="635"/>
      <c r="D795" s="635"/>
      <c r="E795" s="635"/>
      <c r="F795" s="636"/>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4"/>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4"/>
      <c r="B796" s="635"/>
      <c r="C796" s="635"/>
      <c r="D796" s="635"/>
      <c r="E796" s="635"/>
      <c r="F796" s="636"/>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4"/>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4"/>
      <c r="B797" s="635"/>
      <c r="C797" s="635"/>
      <c r="D797" s="635"/>
      <c r="E797" s="635"/>
      <c r="F797" s="636"/>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4"/>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4"/>
      <c r="B798" s="635"/>
      <c r="C798" s="635"/>
      <c r="D798" s="635"/>
      <c r="E798" s="635"/>
      <c r="F798" s="636"/>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4"/>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4"/>
      <c r="B799" s="635"/>
      <c r="C799" s="635"/>
      <c r="D799" s="635"/>
      <c r="E799" s="635"/>
      <c r="F799" s="636"/>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4"/>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4"/>
      <c r="B800" s="635"/>
      <c r="C800" s="635"/>
      <c r="D800" s="635"/>
      <c r="E800" s="635"/>
      <c r="F800" s="636"/>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4"/>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4"/>
      <c r="B801" s="635"/>
      <c r="C801" s="635"/>
      <c r="D801" s="635"/>
      <c r="E801" s="635"/>
      <c r="F801" s="636"/>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4"/>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4"/>
      <c r="B802" s="635"/>
      <c r="C802" s="635"/>
      <c r="D802" s="635"/>
      <c r="E802" s="635"/>
      <c r="F802" s="636"/>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4"/>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4"/>
      <c r="B803" s="635"/>
      <c r="C803" s="635"/>
      <c r="D803" s="635"/>
      <c r="E803" s="635"/>
      <c r="F803" s="636"/>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4"/>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4"/>
      <c r="B804" s="635"/>
      <c r="C804" s="635"/>
      <c r="D804" s="635"/>
      <c r="E804" s="635"/>
      <c r="F804" s="636"/>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4"/>
      <c r="B805" s="635"/>
      <c r="C805" s="635"/>
      <c r="D805" s="635"/>
      <c r="E805" s="635"/>
      <c r="F805" s="636"/>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8"/>
    </row>
    <row r="806" spans="1:50" ht="24.75" hidden="1" customHeight="1" x14ac:dyDescent="0.15">
      <c r="A806" s="634"/>
      <c r="B806" s="635"/>
      <c r="C806" s="635"/>
      <c r="D806" s="635"/>
      <c r="E806" s="635"/>
      <c r="F806" s="636"/>
      <c r="G806" s="817" t="s">
        <v>17</v>
      </c>
      <c r="H806" s="676"/>
      <c r="I806" s="676"/>
      <c r="J806" s="676"/>
      <c r="K806" s="676"/>
      <c r="L806" s="675" t="s">
        <v>18</v>
      </c>
      <c r="M806" s="676"/>
      <c r="N806" s="676"/>
      <c r="O806" s="676"/>
      <c r="P806" s="676"/>
      <c r="Q806" s="676"/>
      <c r="R806" s="676"/>
      <c r="S806" s="676"/>
      <c r="T806" s="676"/>
      <c r="U806" s="676"/>
      <c r="V806" s="676"/>
      <c r="W806" s="676"/>
      <c r="X806" s="677"/>
      <c r="Y806" s="662" t="s">
        <v>19</v>
      </c>
      <c r="Z806" s="663"/>
      <c r="AA806" s="663"/>
      <c r="AB806" s="803"/>
      <c r="AC806" s="817" t="s">
        <v>17</v>
      </c>
      <c r="AD806" s="676"/>
      <c r="AE806" s="676"/>
      <c r="AF806" s="676"/>
      <c r="AG806" s="676"/>
      <c r="AH806" s="675" t="s">
        <v>18</v>
      </c>
      <c r="AI806" s="676"/>
      <c r="AJ806" s="676"/>
      <c r="AK806" s="676"/>
      <c r="AL806" s="676"/>
      <c r="AM806" s="676"/>
      <c r="AN806" s="676"/>
      <c r="AO806" s="676"/>
      <c r="AP806" s="676"/>
      <c r="AQ806" s="676"/>
      <c r="AR806" s="676"/>
      <c r="AS806" s="676"/>
      <c r="AT806" s="677"/>
      <c r="AU806" s="662" t="s">
        <v>19</v>
      </c>
      <c r="AV806" s="663"/>
      <c r="AW806" s="663"/>
      <c r="AX806" s="664"/>
    </row>
    <row r="807" spans="1:50" ht="24.75" hidden="1" customHeight="1" x14ac:dyDescent="0.15">
      <c r="A807" s="634"/>
      <c r="B807" s="635"/>
      <c r="C807" s="635"/>
      <c r="D807" s="635"/>
      <c r="E807" s="635"/>
      <c r="F807" s="636"/>
      <c r="G807" s="678"/>
      <c r="H807" s="679"/>
      <c r="I807" s="679"/>
      <c r="J807" s="679"/>
      <c r="K807" s="680"/>
      <c r="L807" s="672"/>
      <c r="M807" s="673"/>
      <c r="N807" s="673"/>
      <c r="O807" s="673"/>
      <c r="P807" s="673"/>
      <c r="Q807" s="673"/>
      <c r="R807" s="673"/>
      <c r="S807" s="673"/>
      <c r="T807" s="673"/>
      <c r="U807" s="673"/>
      <c r="V807" s="673"/>
      <c r="W807" s="673"/>
      <c r="X807" s="674"/>
      <c r="Y807" s="384"/>
      <c r="Z807" s="385"/>
      <c r="AA807" s="385"/>
      <c r="AB807" s="810"/>
      <c r="AC807" s="678"/>
      <c r="AD807" s="679"/>
      <c r="AE807" s="679"/>
      <c r="AF807" s="679"/>
      <c r="AG807" s="680"/>
      <c r="AH807" s="672"/>
      <c r="AI807" s="673"/>
      <c r="AJ807" s="673"/>
      <c r="AK807" s="673"/>
      <c r="AL807" s="673"/>
      <c r="AM807" s="673"/>
      <c r="AN807" s="673"/>
      <c r="AO807" s="673"/>
      <c r="AP807" s="673"/>
      <c r="AQ807" s="673"/>
      <c r="AR807" s="673"/>
      <c r="AS807" s="673"/>
      <c r="AT807" s="674"/>
      <c r="AU807" s="384"/>
      <c r="AV807" s="385"/>
      <c r="AW807" s="385"/>
      <c r="AX807" s="386"/>
    </row>
    <row r="808" spans="1:50" ht="24.75" hidden="1" customHeight="1" x14ac:dyDescent="0.15">
      <c r="A808" s="634"/>
      <c r="B808" s="635"/>
      <c r="C808" s="635"/>
      <c r="D808" s="635"/>
      <c r="E808" s="635"/>
      <c r="F808" s="636"/>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4"/>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4"/>
      <c r="B809" s="635"/>
      <c r="C809" s="635"/>
      <c r="D809" s="635"/>
      <c r="E809" s="635"/>
      <c r="F809" s="636"/>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4"/>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4"/>
      <c r="B810" s="635"/>
      <c r="C810" s="635"/>
      <c r="D810" s="635"/>
      <c r="E810" s="635"/>
      <c r="F810" s="636"/>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4"/>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4"/>
      <c r="B811" s="635"/>
      <c r="C811" s="635"/>
      <c r="D811" s="635"/>
      <c r="E811" s="635"/>
      <c r="F811" s="636"/>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4"/>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4"/>
      <c r="B812" s="635"/>
      <c r="C812" s="635"/>
      <c r="D812" s="635"/>
      <c r="E812" s="635"/>
      <c r="F812" s="636"/>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4"/>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4"/>
      <c r="B813" s="635"/>
      <c r="C813" s="635"/>
      <c r="D813" s="635"/>
      <c r="E813" s="635"/>
      <c r="F813" s="636"/>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4"/>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4"/>
      <c r="B814" s="635"/>
      <c r="C814" s="635"/>
      <c r="D814" s="635"/>
      <c r="E814" s="635"/>
      <c r="F814" s="636"/>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4"/>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4"/>
      <c r="B815" s="635"/>
      <c r="C815" s="635"/>
      <c r="D815" s="635"/>
      <c r="E815" s="635"/>
      <c r="F815" s="636"/>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4"/>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4"/>
      <c r="B816" s="635"/>
      <c r="C816" s="635"/>
      <c r="D816" s="635"/>
      <c r="E816" s="635"/>
      <c r="F816" s="636"/>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4"/>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4"/>
      <c r="B817" s="635"/>
      <c r="C817" s="635"/>
      <c r="D817" s="635"/>
      <c r="E817" s="635"/>
      <c r="F817" s="636"/>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4"/>
      <c r="B818" s="635"/>
      <c r="C818" s="635"/>
      <c r="D818" s="635"/>
      <c r="E818" s="635"/>
      <c r="F818" s="636"/>
      <c r="G818" s="594" t="s">
        <v>399</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8"/>
    </row>
    <row r="819" spans="1:50" ht="24.75" hidden="1" customHeight="1" x14ac:dyDescent="0.15">
      <c r="A819" s="634"/>
      <c r="B819" s="635"/>
      <c r="C819" s="635"/>
      <c r="D819" s="635"/>
      <c r="E819" s="635"/>
      <c r="F819" s="636"/>
      <c r="G819" s="817" t="s">
        <v>17</v>
      </c>
      <c r="H819" s="676"/>
      <c r="I819" s="676"/>
      <c r="J819" s="676"/>
      <c r="K819" s="676"/>
      <c r="L819" s="675" t="s">
        <v>18</v>
      </c>
      <c r="M819" s="676"/>
      <c r="N819" s="676"/>
      <c r="O819" s="676"/>
      <c r="P819" s="676"/>
      <c r="Q819" s="676"/>
      <c r="R819" s="676"/>
      <c r="S819" s="676"/>
      <c r="T819" s="676"/>
      <c r="U819" s="676"/>
      <c r="V819" s="676"/>
      <c r="W819" s="676"/>
      <c r="X819" s="677"/>
      <c r="Y819" s="662" t="s">
        <v>19</v>
      </c>
      <c r="Z819" s="663"/>
      <c r="AA819" s="663"/>
      <c r="AB819" s="803"/>
      <c r="AC819" s="817" t="s">
        <v>17</v>
      </c>
      <c r="AD819" s="676"/>
      <c r="AE819" s="676"/>
      <c r="AF819" s="676"/>
      <c r="AG819" s="676"/>
      <c r="AH819" s="675" t="s">
        <v>18</v>
      </c>
      <c r="AI819" s="676"/>
      <c r="AJ819" s="676"/>
      <c r="AK819" s="676"/>
      <c r="AL819" s="676"/>
      <c r="AM819" s="676"/>
      <c r="AN819" s="676"/>
      <c r="AO819" s="676"/>
      <c r="AP819" s="676"/>
      <c r="AQ819" s="676"/>
      <c r="AR819" s="676"/>
      <c r="AS819" s="676"/>
      <c r="AT819" s="677"/>
      <c r="AU819" s="662" t="s">
        <v>19</v>
      </c>
      <c r="AV819" s="663"/>
      <c r="AW819" s="663"/>
      <c r="AX819" s="664"/>
    </row>
    <row r="820" spans="1:50" s="16" customFormat="1" ht="24.75" hidden="1" customHeight="1" x14ac:dyDescent="0.15">
      <c r="A820" s="634"/>
      <c r="B820" s="635"/>
      <c r="C820" s="635"/>
      <c r="D820" s="635"/>
      <c r="E820" s="635"/>
      <c r="F820" s="636"/>
      <c r="G820" s="678"/>
      <c r="H820" s="679"/>
      <c r="I820" s="679"/>
      <c r="J820" s="679"/>
      <c r="K820" s="680"/>
      <c r="L820" s="672"/>
      <c r="M820" s="673"/>
      <c r="N820" s="673"/>
      <c r="O820" s="673"/>
      <c r="P820" s="673"/>
      <c r="Q820" s="673"/>
      <c r="R820" s="673"/>
      <c r="S820" s="673"/>
      <c r="T820" s="673"/>
      <c r="U820" s="673"/>
      <c r="V820" s="673"/>
      <c r="W820" s="673"/>
      <c r="X820" s="674"/>
      <c r="Y820" s="384"/>
      <c r="Z820" s="385"/>
      <c r="AA820" s="385"/>
      <c r="AB820" s="810"/>
      <c r="AC820" s="678"/>
      <c r="AD820" s="679"/>
      <c r="AE820" s="679"/>
      <c r="AF820" s="679"/>
      <c r="AG820" s="680"/>
      <c r="AH820" s="672"/>
      <c r="AI820" s="673"/>
      <c r="AJ820" s="673"/>
      <c r="AK820" s="673"/>
      <c r="AL820" s="673"/>
      <c r="AM820" s="673"/>
      <c r="AN820" s="673"/>
      <c r="AO820" s="673"/>
      <c r="AP820" s="673"/>
      <c r="AQ820" s="673"/>
      <c r="AR820" s="673"/>
      <c r="AS820" s="673"/>
      <c r="AT820" s="674"/>
      <c r="AU820" s="384"/>
      <c r="AV820" s="385"/>
      <c r="AW820" s="385"/>
      <c r="AX820" s="386"/>
    </row>
    <row r="821" spans="1:50" ht="24.75" hidden="1" customHeight="1" x14ac:dyDescent="0.15">
      <c r="A821" s="634"/>
      <c r="B821" s="635"/>
      <c r="C821" s="635"/>
      <c r="D821" s="635"/>
      <c r="E821" s="635"/>
      <c r="F821" s="636"/>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4"/>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4"/>
      <c r="B822" s="635"/>
      <c r="C822" s="635"/>
      <c r="D822" s="635"/>
      <c r="E822" s="635"/>
      <c r="F822" s="636"/>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4"/>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4"/>
      <c r="B823" s="635"/>
      <c r="C823" s="635"/>
      <c r="D823" s="635"/>
      <c r="E823" s="635"/>
      <c r="F823" s="636"/>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4"/>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4"/>
      <c r="B824" s="635"/>
      <c r="C824" s="635"/>
      <c r="D824" s="635"/>
      <c r="E824" s="635"/>
      <c r="F824" s="636"/>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4"/>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4"/>
      <c r="B825" s="635"/>
      <c r="C825" s="635"/>
      <c r="D825" s="635"/>
      <c r="E825" s="635"/>
      <c r="F825" s="636"/>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4"/>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4"/>
      <c r="B826" s="635"/>
      <c r="C826" s="635"/>
      <c r="D826" s="635"/>
      <c r="E826" s="635"/>
      <c r="F826" s="636"/>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4"/>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4"/>
      <c r="B827" s="635"/>
      <c r="C827" s="635"/>
      <c r="D827" s="635"/>
      <c r="E827" s="635"/>
      <c r="F827" s="636"/>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4"/>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4"/>
      <c r="B828" s="635"/>
      <c r="C828" s="635"/>
      <c r="D828" s="635"/>
      <c r="E828" s="635"/>
      <c r="F828" s="636"/>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4"/>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4"/>
      <c r="B829" s="635"/>
      <c r="C829" s="635"/>
      <c r="D829" s="635"/>
      <c r="E829" s="635"/>
      <c r="F829" s="636"/>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4"/>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4"/>
      <c r="B830" s="635"/>
      <c r="C830" s="635"/>
      <c r="D830" s="635"/>
      <c r="E830" s="635"/>
      <c r="F830" s="636"/>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375</v>
      </c>
      <c r="Q836" s="359"/>
      <c r="R836" s="359"/>
      <c r="S836" s="359"/>
      <c r="T836" s="359"/>
      <c r="U836" s="359"/>
      <c r="V836" s="359"/>
      <c r="W836" s="359"/>
      <c r="X836" s="359"/>
      <c r="Y836" s="360" t="s">
        <v>428</v>
      </c>
      <c r="Z836" s="361"/>
      <c r="AA836" s="361"/>
      <c r="AB836" s="361"/>
      <c r="AC836" s="142" t="s">
        <v>479</v>
      </c>
      <c r="AD836" s="142"/>
      <c r="AE836" s="142"/>
      <c r="AF836" s="142"/>
      <c r="AG836" s="142"/>
      <c r="AH836" s="360" t="s">
        <v>514</v>
      </c>
      <c r="AI836" s="357"/>
      <c r="AJ836" s="357"/>
      <c r="AK836" s="357"/>
      <c r="AL836" s="357" t="s">
        <v>21</v>
      </c>
      <c r="AM836" s="357"/>
      <c r="AN836" s="357"/>
      <c r="AO836" s="362"/>
      <c r="AP836" s="363" t="s">
        <v>432</v>
      </c>
      <c r="AQ836" s="363"/>
      <c r="AR836" s="363"/>
      <c r="AS836" s="363"/>
      <c r="AT836" s="363"/>
      <c r="AU836" s="363"/>
      <c r="AV836" s="363"/>
      <c r="AW836" s="363"/>
      <c r="AX836" s="363"/>
    </row>
    <row r="837" spans="1:50" ht="30" customHeight="1" x14ac:dyDescent="0.15">
      <c r="A837" s="372">
        <v>1</v>
      </c>
      <c r="B837" s="372">
        <v>1</v>
      </c>
      <c r="C837" s="354" t="s">
        <v>624</v>
      </c>
      <c r="D837" s="340"/>
      <c r="E837" s="340"/>
      <c r="F837" s="340"/>
      <c r="G837" s="340"/>
      <c r="H837" s="340"/>
      <c r="I837" s="340"/>
      <c r="J837" s="341"/>
      <c r="K837" s="342"/>
      <c r="L837" s="342"/>
      <c r="M837" s="342"/>
      <c r="N837" s="342"/>
      <c r="O837" s="342"/>
      <c r="P837" s="355" t="s">
        <v>625</v>
      </c>
      <c r="Q837" s="343"/>
      <c r="R837" s="343"/>
      <c r="S837" s="343"/>
      <c r="T837" s="343"/>
      <c r="U837" s="343"/>
      <c r="V837" s="343"/>
      <c r="W837" s="343"/>
      <c r="X837" s="343"/>
      <c r="Y837" s="344"/>
      <c r="Z837" s="345"/>
      <c r="AA837" s="345"/>
      <c r="AB837" s="346"/>
      <c r="AC837" s="356"/>
      <c r="AD837" s="364"/>
      <c r="AE837" s="364"/>
      <c r="AF837" s="364"/>
      <c r="AG837" s="364"/>
      <c r="AH837" s="365" t="s">
        <v>617</v>
      </c>
      <c r="AI837" s="366"/>
      <c r="AJ837" s="366"/>
      <c r="AK837" s="366"/>
      <c r="AL837" s="350" t="s">
        <v>617</v>
      </c>
      <c r="AM837" s="351"/>
      <c r="AN837" s="351"/>
      <c r="AO837" s="352"/>
      <c r="AP837" s="353" t="s">
        <v>616</v>
      </c>
      <c r="AQ837" s="353"/>
      <c r="AR837" s="353"/>
      <c r="AS837" s="353"/>
      <c r="AT837" s="353"/>
      <c r="AU837" s="353"/>
      <c r="AV837" s="353"/>
      <c r="AW837" s="353"/>
      <c r="AX837" s="353"/>
    </row>
    <row r="838" spans="1:50" ht="30" customHeight="1" x14ac:dyDescent="0.15">
      <c r="A838" s="372">
        <v>2</v>
      </c>
      <c r="B838" s="372">
        <v>1</v>
      </c>
      <c r="C838" s="354" t="s">
        <v>624</v>
      </c>
      <c r="D838" s="340"/>
      <c r="E838" s="340"/>
      <c r="F838" s="340"/>
      <c r="G838" s="340"/>
      <c r="H838" s="340"/>
      <c r="I838" s="340"/>
      <c r="J838" s="341"/>
      <c r="K838" s="342"/>
      <c r="L838" s="342"/>
      <c r="M838" s="342"/>
      <c r="N838" s="342"/>
      <c r="O838" s="342"/>
      <c r="P838" s="355" t="s">
        <v>625</v>
      </c>
      <c r="Q838" s="343"/>
      <c r="R838" s="343"/>
      <c r="S838" s="343"/>
      <c r="T838" s="343"/>
      <c r="U838" s="343"/>
      <c r="V838" s="343"/>
      <c r="W838" s="343"/>
      <c r="X838" s="343"/>
      <c r="Y838" s="344"/>
      <c r="Z838" s="345"/>
      <c r="AA838" s="345"/>
      <c r="AB838" s="346"/>
      <c r="AC838" s="356"/>
      <c r="AD838" s="356"/>
      <c r="AE838" s="356"/>
      <c r="AF838" s="356"/>
      <c r="AG838" s="356"/>
      <c r="AH838" s="365" t="s">
        <v>617</v>
      </c>
      <c r="AI838" s="366"/>
      <c r="AJ838" s="366"/>
      <c r="AK838" s="366"/>
      <c r="AL838" s="350" t="s">
        <v>617</v>
      </c>
      <c r="AM838" s="351"/>
      <c r="AN838" s="351"/>
      <c r="AO838" s="352"/>
      <c r="AP838" s="353" t="s">
        <v>616</v>
      </c>
      <c r="AQ838" s="353"/>
      <c r="AR838" s="353"/>
      <c r="AS838" s="353"/>
      <c r="AT838" s="353"/>
      <c r="AU838" s="353"/>
      <c r="AV838" s="353"/>
      <c r="AW838" s="353"/>
      <c r="AX838" s="353"/>
    </row>
    <row r="839" spans="1:50" ht="30" customHeight="1" x14ac:dyDescent="0.15">
      <c r="A839" s="372">
        <v>3</v>
      </c>
      <c r="B839" s="372">
        <v>1</v>
      </c>
      <c r="C839" s="354" t="s">
        <v>624</v>
      </c>
      <c r="D839" s="340"/>
      <c r="E839" s="340"/>
      <c r="F839" s="340"/>
      <c r="G839" s="340"/>
      <c r="H839" s="340"/>
      <c r="I839" s="340"/>
      <c r="J839" s="341"/>
      <c r="K839" s="342"/>
      <c r="L839" s="342"/>
      <c r="M839" s="342"/>
      <c r="N839" s="342"/>
      <c r="O839" s="342"/>
      <c r="P839" s="355" t="s">
        <v>625</v>
      </c>
      <c r="Q839" s="343"/>
      <c r="R839" s="343"/>
      <c r="S839" s="343"/>
      <c r="T839" s="343"/>
      <c r="U839" s="343"/>
      <c r="V839" s="343"/>
      <c r="W839" s="343"/>
      <c r="X839" s="343"/>
      <c r="Y839" s="344"/>
      <c r="Z839" s="345"/>
      <c r="AA839" s="345"/>
      <c r="AB839" s="346"/>
      <c r="AC839" s="356"/>
      <c r="AD839" s="356"/>
      <c r="AE839" s="356"/>
      <c r="AF839" s="356"/>
      <c r="AG839" s="356"/>
      <c r="AH839" s="365" t="s">
        <v>617</v>
      </c>
      <c r="AI839" s="366"/>
      <c r="AJ839" s="366"/>
      <c r="AK839" s="366"/>
      <c r="AL839" s="350" t="s">
        <v>617</v>
      </c>
      <c r="AM839" s="351"/>
      <c r="AN839" s="351"/>
      <c r="AO839" s="352"/>
      <c r="AP839" s="353" t="s">
        <v>616</v>
      </c>
      <c r="AQ839" s="353"/>
      <c r="AR839" s="353"/>
      <c r="AS839" s="353"/>
      <c r="AT839" s="353"/>
      <c r="AU839" s="353"/>
      <c r="AV839" s="353"/>
      <c r="AW839" s="353"/>
      <c r="AX839" s="353"/>
    </row>
    <row r="840" spans="1:50" ht="30" customHeight="1" x14ac:dyDescent="0.15">
      <c r="A840" s="372">
        <v>4</v>
      </c>
      <c r="B840" s="372">
        <v>1</v>
      </c>
      <c r="C840" s="354" t="s">
        <v>624</v>
      </c>
      <c r="D840" s="340"/>
      <c r="E840" s="340"/>
      <c r="F840" s="340"/>
      <c r="G840" s="340"/>
      <c r="H840" s="340"/>
      <c r="I840" s="340"/>
      <c r="J840" s="341"/>
      <c r="K840" s="342"/>
      <c r="L840" s="342"/>
      <c r="M840" s="342"/>
      <c r="N840" s="342"/>
      <c r="O840" s="342"/>
      <c r="P840" s="355" t="s">
        <v>625</v>
      </c>
      <c r="Q840" s="343"/>
      <c r="R840" s="343"/>
      <c r="S840" s="343"/>
      <c r="T840" s="343"/>
      <c r="U840" s="343"/>
      <c r="V840" s="343"/>
      <c r="W840" s="343"/>
      <c r="X840" s="343"/>
      <c r="Y840" s="344"/>
      <c r="Z840" s="345"/>
      <c r="AA840" s="345"/>
      <c r="AB840" s="346"/>
      <c r="AC840" s="356"/>
      <c r="AD840" s="356"/>
      <c r="AE840" s="356"/>
      <c r="AF840" s="356"/>
      <c r="AG840" s="356"/>
      <c r="AH840" s="365" t="s">
        <v>617</v>
      </c>
      <c r="AI840" s="366"/>
      <c r="AJ840" s="366"/>
      <c r="AK840" s="366"/>
      <c r="AL840" s="350" t="s">
        <v>617</v>
      </c>
      <c r="AM840" s="351"/>
      <c r="AN840" s="351"/>
      <c r="AO840" s="352"/>
      <c r="AP840" s="353" t="s">
        <v>616</v>
      </c>
      <c r="AQ840" s="353"/>
      <c r="AR840" s="353"/>
      <c r="AS840" s="353"/>
      <c r="AT840" s="353"/>
      <c r="AU840" s="353"/>
      <c r="AV840" s="353"/>
      <c r="AW840" s="353"/>
      <c r="AX840" s="353"/>
    </row>
    <row r="841" spans="1:50" ht="30" customHeight="1" x14ac:dyDescent="0.15">
      <c r="A841" s="372">
        <v>5</v>
      </c>
      <c r="B841" s="372">
        <v>1</v>
      </c>
      <c r="C841" s="354" t="s">
        <v>624</v>
      </c>
      <c r="D841" s="340"/>
      <c r="E841" s="340"/>
      <c r="F841" s="340"/>
      <c r="G841" s="340"/>
      <c r="H841" s="340"/>
      <c r="I841" s="340"/>
      <c r="J841" s="341"/>
      <c r="K841" s="342"/>
      <c r="L841" s="342"/>
      <c r="M841" s="342"/>
      <c r="N841" s="342"/>
      <c r="O841" s="342"/>
      <c r="P841" s="355" t="s">
        <v>625</v>
      </c>
      <c r="Q841" s="343"/>
      <c r="R841" s="343"/>
      <c r="S841" s="343"/>
      <c r="T841" s="343"/>
      <c r="U841" s="343"/>
      <c r="V841" s="343"/>
      <c r="W841" s="343"/>
      <c r="X841" s="343"/>
      <c r="Y841" s="344"/>
      <c r="Z841" s="345"/>
      <c r="AA841" s="345"/>
      <c r="AB841" s="346"/>
      <c r="AC841" s="347"/>
      <c r="AD841" s="347"/>
      <c r="AE841" s="347"/>
      <c r="AF841" s="347"/>
      <c r="AG841" s="347"/>
      <c r="AH841" s="365" t="s">
        <v>617</v>
      </c>
      <c r="AI841" s="366"/>
      <c r="AJ841" s="366"/>
      <c r="AK841" s="366"/>
      <c r="AL841" s="350" t="s">
        <v>617</v>
      </c>
      <c r="AM841" s="351"/>
      <c r="AN841" s="351"/>
      <c r="AO841" s="352"/>
      <c r="AP841" s="353" t="s">
        <v>616</v>
      </c>
      <c r="AQ841" s="353"/>
      <c r="AR841" s="353"/>
      <c r="AS841" s="353"/>
      <c r="AT841" s="353"/>
      <c r="AU841" s="353"/>
      <c r="AV841" s="353"/>
      <c r="AW841" s="353"/>
      <c r="AX841" s="353"/>
    </row>
    <row r="842" spans="1:50" ht="30" customHeight="1" x14ac:dyDescent="0.15">
      <c r="A842" s="372">
        <v>6</v>
      </c>
      <c r="B842" s="372">
        <v>1</v>
      </c>
      <c r="C842" s="354" t="s">
        <v>624</v>
      </c>
      <c r="D842" s="340"/>
      <c r="E842" s="340"/>
      <c r="F842" s="340"/>
      <c r="G842" s="340"/>
      <c r="H842" s="340"/>
      <c r="I842" s="340"/>
      <c r="J842" s="341"/>
      <c r="K842" s="342"/>
      <c r="L842" s="342"/>
      <c r="M842" s="342"/>
      <c r="N842" s="342"/>
      <c r="O842" s="342"/>
      <c r="P842" s="355" t="s">
        <v>625</v>
      </c>
      <c r="Q842" s="343"/>
      <c r="R842" s="343"/>
      <c r="S842" s="343"/>
      <c r="T842" s="343"/>
      <c r="U842" s="343"/>
      <c r="V842" s="343"/>
      <c r="W842" s="343"/>
      <c r="X842" s="343"/>
      <c r="Y842" s="344"/>
      <c r="Z842" s="345"/>
      <c r="AA842" s="345"/>
      <c r="AB842" s="346"/>
      <c r="AC842" s="347"/>
      <c r="AD842" s="347"/>
      <c r="AE842" s="347"/>
      <c r="AF842" s="347"/>
      <c r="AG842" s="347"/>
      <c r="AH842" s="365" t="s">
        <v>617</v>
      </c>
      <c r="AI842" s="366"/>
      <c r="AJ842" s="366"/>
      <c r="AK842" s="366"/>
      <c r="AL842" s="350" t="s">
        <v>617</v>
      </c>
      <c r="AM842" s="351"/>
      <c r="AN842" s="351"/>
      <c r="AO842" s="352"/>
      <c r="AP842" s="353" t="s">
        <v>616</v>
      </c>
      <c r="AQ842" s="353"/>
      <c r="AR842" s="353"/>
      <c r="AS842" s="353"/>
      <c r="AT842" s="353"/>
      <c r="AU842" s="353"/>
      <c r="AV842" s="353"/>
      <c r="AW842" s="353"/>
      <c r="AX842" s="353"/>
    </row>
    <row r="843" spans="1:50" ht="30" customHeight="1" x14ac:dyDescent="0.15">
      <c r="A843" s="372">
        <v>7</v>
      </c>
      <c r="B843" s="372">
        <v>1</v>
      </c>
      <c r="C843" s="354" t="s">
        <v>624</v>
      </c>
      <c r="D843" s="340"/>
      <c r="E843" s="340"/>
      <c r="F843" s="340"/>
      <c r="G843" s="340"/>
      <c r="H843" s="340"/>
      <c r="I843" s="340"/>
      <c r="J843" s="341"/>
      <c r="K843" s="342"/>
      <c r="L843" s="342"/>
      <c r="M843" s="342"/>
      <c r="N843" s="342"/>
      <c r="O843" s="342"/>
      <c r="P843" s="355" t="s">
        <v>625</v>
      </c>
      <c r="Q843" s="343"/>
      <c r="R843" s="343"/>
      <c r="S843" s="343"/>
      <c r="T843" s="343"/>
      <c r="U843" s="343"/>
      <c r="V843" s="343"/>
      <c r="W843" s="343"/>
      <c r="X843" s="343"/>
      <c r="Y843" s="344"/>
      <c r="Z843" s="345"/>
      <c r="AA843" s="345"/>
      <c r="AB843" s="346"/>
      <c r="AC843" s="347"/>
      <c r="AD843" s="347"/>
      <c r="AE843" s="347"/>
      <c r="AF843" s="347"/>
      <c r="AG843" s="347"/>
      <c r="AH843" s="365" t="s">
        <v>617</v>
      </c>
      <c r="AI843" s="366"/>
      <c r="AJ843" s="366"/>
      <c r="AK843" s="366"/>
      <c r="AL843" s="350" t="s">
        <v>617</v>
      </c>
      <c r="AM843" s="351"/>
      <c r="AN843" s="351"/>
      <c r="AO843" s="352"/>
      <c r="AP843" s="353" t="s">
        <v>616</v>
      </c>
      <c r="AQ843" s="353"/>
      <c r="AR843" s="353"/>
      <c r="AS843" s="353"/>
      <c r="AT843" s="353"/>
      <c r="AU843" s="353"/>
      <c r="AV843" s="353"/>
      <c r="AW843" s="353"/>
      <c r="AX843" s="353"/>
    </row>
    <row r="844" spans="1:50" ht="30" customHeight="1" x14ac:dyDescent="0.15">
      <c r="A844" s="372">
        <v>8</v>
      </c>
      <c r="B844" s="372">
        <v>1</v>
      </c>
      <c r="C844" s="354" t="s">
        <v>624</v>
      </c>
      <c r="D844" s="340"/>
      <c r="E844" s="340"/>
      <c r="F844" s="340"/>
      <c r="G844" s="340"/>
      <c r="H844" s="340"/>
      <c r="I844" s="340"/>
      <c r="J844" s="341"/>
      <c r="K844" s="342"/>
      <c r="L844" s="342"/>
      <c r="M844" s="342"/>
      <c r="N844" s="342"/>
      <c r="O844" s="342"/>
      <c r="P844" s="355" t="s">
        <v>625</v>
      </c>
      <c r="Q844" s="343"/>
      <c r="R844" s="343"/>
      <c r="S844" s="343"/>
      <c r="T844" s="343"/>
      <c r="U844" s="343"/>
      <c r="V844" s="343"/>
      <c r="W844" s="343"/>
      <c r="X844" s="343"/>
      <c r="Y844" s="344"/>
      <c r="Z844" s="345"/>
      <c r="AA844" s="345"/>
      <c r="AB844" s="346"/>
      <c r="AC844" s="347"/>
      <c r="AD844" s="347"/>
      <c r="AE844" s="347"/>
      <c r="AF844" s="347"/>
      <c r="AG844" s="347"/>
      <c r="AH844" s="365" t="s">
        <v>617</v>
      </c>
      <c r="AI844" s="366"/>
      <c r="AJ844" s="366"/>
      <c r="AK844" s="366"/>
      <c r="AL844" s="350" t="s">
        <v>617</v>
      </c>
      <c r="AM844" s="351"/>
      <c r="AN844" s="351"/>
      <c r="AO844" s="352"/>
      <c r="AP844" s="353" t="s">
        <v>616</v>
      </c>
      <c r="AQ844" s="353"/>
      <c r="AR844" s="353"/>
      <c r="AS844" s="353"/>
      <c r="AT844" s="353"/>
      <c r="AU844" s="353"/>
      <c r="AV844" s="353"/>
      <c r="AW844" s="353"/>
      <c r="AX844" s="353"/>
    </row>
    <row r="845" spans="1:50" ht="30" customHeight="1" x14ac:dyDescent="0.15">
      <c r="A845" s="372">
        <v>9</v>
      </c>
      <c r="B845" s="372">
        <v>1</v>
      </c>
      <c r="C845" s="354" t="s">
        <v>624</v>
      </c>
      <c r="D845" s="340"/>
      <c r="E845" s="340"/>
      <c r="F845" s="340"/>
      <c r="G845" s="340"/>
      <c r="H845" s="340"/>
      <c r="I845" s="340"/>
      <c r="J845" s="341"/>
      <c r="K845" s="342"/>
      <c r="L845" s="342"/>
      <c r="M845" s="342"/>
      <c r="N845" s="342"/>
      <c r="O845" s="342"/>
      <c r="P845" s="355" t="s">
        <v>625</v>
      </c>
      <c r="Q845" s="343"/>
      <c r="R845" s="343"/>
      <c r="S845" s="343"/>
      <c r="T845" s="343"/>
      <c r="U845" s="343"/>
      <c r="V845" s="343"/>
      <c r="W845" s="343"/>
      <c r="X845" s="343"/>
      <c r="Y845" s="344"/>
      <c r="Z845" s="345"/>
      <c r="AA845" s="345"/>
      <c r="AB845" s="346"/>
      <c r="AC845" s="347"/>
      <c r="AD845" s="347"/>
      <c r="AE845" s="347"/>
      <c r="AF845" s="347"/>
      <c r="AG845" s="347"/>
      <c r="AH845" s="365" t="s">
        <v>617</v>
      </c>
      <c r="AI845" s="366"/>
      <c r="AJ845" s="366"/>
      <c r="AK845" s="366"/>
      <c r="AL845" s="350" t="s">
        <v>617</v>
      </c>
      <c r="AM845" s="351"/>
      <c r="AN845" s="351"/>
      <c r="AO845" s="352"/>
      <c r="AP845" s="353" t="s">
        <v>616</v>
      </c>
      <c r="AQ845" s="353"/>
      <c r="AR845" s="353"/>
      <c r="AS845" s="353"/>
      <c r="AT845" s="353"/>
      <c r="AU845" s="353"/>
      <c r="AV845" s="353"/>
      <c r="AW845" s="353"/>
      <c r="AX845" s="353"/>
    </row>
    <row r="846" spans="1:50" ht="30" customHeight="1" x14ac:dyDescent="0.15">
      <c r="A846" s="372">
        <v>10</v>
      </c>
      <c r="B846" s="372">
        <v>1</v>
      </c>
      <c r="C846" s="354" t="s">
        <v>624</v>
      </c>
      <c r="D846" s="340"/>
      <c r="E846" s="340"/>
      <c r="F846" s="340"/>
      <c r="G846" s="340"/>
      <c r="H846" s="340"/>
      <c r="I846" s="340"/>
      <c r="J846" s="341"/>
      <c r="K846" s="342"/>
      <c r="L846" s="342"/>
      <c r="M846" s="342"/>
      <c r="N846" s="342"/>
      <c r="O846" s="342"/>
      <c r="P846" s="355" t="s">
        <v>625</v>
      </c>
      <c r="Q846" s="343"/>
      <c r="R846" s="343"/>
      <c r="S846" s="343"/>
      <c r="T846" s="343"/>
      <c r="U846" s="343"/>
      <c r="V846" s="343"/>
      <c r="W846" s="343"/>
      <c r="X846" s="343"/>
      <c r="Y846" s="344"/>
      <c r="Z846" s="345"/>
      <c r="AA846" s="345"/>
      <c r="AB846" s="346"/>
      <c r="AC846" s="347"/>
      <c r="AD846" s="347"/>
      <c r="AE846" s="347"/>
      <c r="AF846" s="347"/>
      <c r="AG846" s="347"/>
      <c r="AH846" s="365" t="s">
        <v>617</v>
      </c>
      <c r="AI846" s="366"/>
      <c r="AJ846" s="366"/>
      <c r="AK846" s="366"/>
      <c r="AL846" s="350" t="s">
        <v>617</v>
      </c>
      <c r="AM846" s="351"/>
      <c r="AN846" s="351"/>
      <c r="AO846" s="352"/>
      <c r="AP846" s="353" t="s">
        <v>616</v>
      </c>
      <c r="AQ846" s="353"/>
      <c r="AR846" s="353"/>
      <c r="AS846" s="353"/>
      <c r="AT846" s="353"/>
      <c r="AU846" s="353"/>
      <c r="AV846" s="353"/>
      <c r="AW846" s="353"/>
      <c r="AX846" s="353"/>
    </row>
    <row r="847" spans="1:50" ht="30" hidden="1" customHeight="1" x14ac:dyDescent="0.15">
      <c r="A847" s="372">
        <v>11</v>
      </c>
      <c r="B847" s="372">
        <v>1</v>
      </c>
      <c r="C847" s="354" t="s">
        <v>624</v>
      </c>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65" t="s">
        <v>617</v>
      </c>
      <c r="AI847" s="366"/>
      <c r="AJ847" s="366"/>
      <c r="AK847" s="366"/>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54" t="s">
        <v>624</v>
      </c>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65" t="s">
        <v>617</v>
      </c>
      <c r="AI848" s="366"/>
      <c r="AJ848" s="366"/>
      <c r="AK848" s="366"/>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54" t="s">
        <v>624</v>
      </c>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65" t="s">
        <v>617</v>
      </c>
      <c r="AI849" s="366"/>
      <c r="AJ849" s="366"/>
      <c r="AK849" s="366"/>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54" t="s">
        <v>624</v>
      </c>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65" t="s">
        <v>617</v>
      </c>
      <c r="AI850" s="366"/>
      <c r="AJ850" s="366"/>
      <c r="AK850" s="366"/>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54" t="s">
        <v>624</v>
      </c>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65" t="s">
        <v>617</v>
      </c>
      <c r="AI851" s="366"/>
      <c r="AJ851" s="366"/>
      <c r="AK851" s="366"/>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54" t="s">
        <v>624</v>
      </c>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65" t="s">
        <v>617</v>
      </c>
      <c r="AI852" s="366"/>
      <c r="AJ852" s="366"/>
      <c r="AK852" s="366"/>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54" t="s">
        <v>624</v>
      </c>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65" t="s">
        <v>617</v>
      </c>
      <c r="AI853" s="366"/>
      <c r="AJ853" s="366"/>
      <c r="AK853" s="366"/>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54" t="s">
        <v>624</v>
      </c>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65" t="s">
        <v>617</v>
      </c>
      <c r="AI854" s="366"/>
      <c r="AJ854" s="366"/>
      <c r="AK854" s="366"/>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54" t="s">
        <v>624</v>
      </c>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65" t="s">
        <v>617</v>
      </c>
      <c r="AI855" s="366"/>
      <c r="AJ855" s="366"/>
      <c r="AK855" s="366"/>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54" t="s">
        <v>624</v>
      </c>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65" t="s">
        <v>617</v>
      </c>
      <c r="AI856" s="366"/>
      <c r="AJ856" s="366"/>
      <c r="AK856" s="366"/>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54" t="s">
        <v>624</v>
      </c>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65" t="s">
        <v>617</v>
      </c>
      <c r="AI857" s="366"/>
      <c r="AJ857" s="366"/>
      <c r="AK857" s="366"/>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54" t="s">
        <v>624</v>
      </c>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65" t="s">
        <v>617</v>
      </c>
      <c r="AI858" s="366"/>
      <c r="AJ858" s="366"/>
      <c r="AK858" s="366"/>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54" t="s">
        <v>624</v>
      </c>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65" t="s">
        <v>617</v>
      </c>
      <c r="AI859" s="366"/>
      <c r="AJ859" s="366"/>
      <c r="AK859" s="366"/>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54" t="s">
        <v>624</v>
      </c>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65" t="s">
        <v>617</v>
      </c>
      <c r="AI860" s="366"/>
      <c r="AJ860" s="366"/>
      <c r="AK860" s="366"/>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54" t="s">
        <v>624</v>
      </c>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65" t="s">
        <v>617</v>
      </c>
      <c r="AI861" s="366"/>
      <c r="AJ861" s="366"/>
      <c r="AK861" s="366"/>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54" t="s">
        <v>624</v>
      </c>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65" t="s">
        <v>617</v>
      </c>
      <c r="AI862" s="366"/>
      <c r="AJ862" s="366"/>
      <c r="AK862" s="366"/>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54" t="s">
        <v>624</v>
      </c>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65" t="s">
        <v>617</v>
      </c>
      <c r="AI863" s="366"/>
      <c r="AJ863" s="366"/>
      <c r="AK863" s="366"/>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54" t="s">
        <v>624</v>
      </c>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65" t="s">
        <v>617</v>
      </c>
      <c r="AI864" s="366"/>
      <c r="AJ864" s="366"/>
      <c r="AK864" s="366"/>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54" t="s">
        <v>624</v>
      </c>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65" t="s">
        <v>617</v>
      </c>
      <c r="AI865" s="366"/>
      <c r="AJ865" s="366"/>
      <c r="AK865" s="366"/>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54" t="s">
        <v>624</v>
      </c>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65" t="s">
        <v>617</v>
      </c>
      <c r="AI866" s="366"/>
      <c r="AJ866" s="366"/>
      <c r="AK866" s="366"/>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627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375</v>
      </c>
      <c r="Q869" s="359"/>
      <c r="R869" s="359"/>
      <c r="S869" s="359"/>
      <c r="T869" s="359"/>
      <c r="U869" s="359"/>
      <c r="V869" s="359"/>
      <c r="W869" s="359"/>
      <c r="X869" s="359"/>
      <c r="Y869" s="360" t="s">
        <v>428</v>
      </c>
      <c r="Z869" s="361"/>
      <c r="AA869" s="361"/>
      <c r="AB869" s="361"/>
      <c r="AC869" s="142" t="s">
        <v>479</v>
      </c>
      <c r="AD869" s="142"/>
      <c r="AE869" s="142"/>
      <c r="AF869" s="142"/>
      <c r="AG869" s="142"/>
      <c r="AH869" s="360" t="s">
        <v>514</v>
      </c>
      <c r="AI869" s="357"/>
      <c r="AJ869" s="357"/>
      <c r="AK869" s="357"/>
      <c r="AL869" s="357" t="s">
        <v>21</v>
      </c>
      <c r="AM869" s="357"/>
      <c r="AN869" s="357"/>
      <c r="AO869" s="362"/>
      <c r="AP869" s="363" t="s">
        <v>432</v>
      </c>
      <c r="AQ869" s="363"/>
      <c r="AR869" s="363"/>
      <c r="AS869" s="363"/>
      <c r="AT869" s="363"/>
      <c r="AU869" s="363"/>
      <c r="AV869" s="363"/>
      <c r="AW869" s="363"/>
      <c r="AX869" s="363"/>
    </row>
    <row r="870" spans="1:50" ht="30" customHeight="1" x14ac:dyDescent="0.15">
      <c r="A870" s="372">
        <v>1</v>
      </c>
      <c r="B870" s="372">
        <v>1</v>
      </c>
      <c r="C870" s="354" t="s">
        <v>612</v>
      </c>
      <c r="D870" s="340"/>
      <c r="E870" s="340"/>
      <c r="F870" s="340"/>
      <c r="G870" s="340"/>
      <c r="H870" s="340"/>
      <c r="I870" s="340"/>
      <c r="J870" s="341">
        <v>5010001067883</v>
      </c>
      <c r="K870" s="342"/>
      <c r="L870" s="342"/>
      <c r="M870" s="342"/>
      <c r="N870" s="342"/>
      <c r="O870" s="342"/>
      <c r="P870" s="355" t="s">
        <v>606</v>
      </c>
      <c r="Q870" s="343"/>
      <c r="R870" s="343"/>
      <c r="S870" s="343"/>
      <c r="T870" s="343"/>
      <c r="U870" s="343"/>
      <c r="V870" s="343"/>
      <c r="W870" s="343"/>
      <c r="X870" s="343"/>
      <c r="Y870" s="344">
        <v>2.5</v>
      </c>
      <c r="Z870" s="345"/>
      <c r="AA870" s="345"/>
      <c r="AB870" s="346"/>
      <c r="AC870" s="356" t="s">
        <v>519</v>
      </c>
      <c r="AD870" s="364"/>
      <c r="AE870" s="364"/>
      <c r="AF870" s="364"/>
      <c r="AG870" s="364"/>
      <c r="AH870" s="365">
        <v>4</v>
      </c>
      <c r="AI870" s="366"/>
      <c r="AJ870" s="366"/>
      <c r="AK870" s="366"/>
      <c r="AL870" s="350">
        <v>72.2</v>
      </c>
      <c r="AM870" s="351"/>
      <c r="AN870" s="351"/>
      <c r="AO870" s="352"/>
      <c r="AP870" s="353" t="s">
        <v>618</v>
      </c>
      <c r="AQ870" s="353"/>
      <c r="AR870" s="353"/>
      <c r="AS870" s="353"/>
      <c r="AT870" s="353"/>
      <c r="AU870" s="353"/>
      <c r="AV870" s="353"/>
      <c r="AW870" s="353"/>
      <c r="AX870" s="353"/>
    </row>
    <row r="871" spans="1:50" ht="30" customHeight="1" x14ac:dyDescent="0.15">
      <c r="A871" s="372">
        <v>2</v>
      </c>
      <c r="B871" s="372">
        <v>1</v>
      </c>
      <c r="C871" s="354" t="s">
        <v>637</v>
      </c>
      <c r="D871" s="340"/>
      <c r="E871" s="340"/>
      <c r="F871" s="340"/>
      <c r="G871" s="340"/>
      <c r="H871" s="340"/>
      <c r="I871" s="340"/>
      <c r="J871" s="341">
        <v>1010001013115</v>
      </c>
      <c r="K871" s="342"/>
      <c r="L871" s="342"/>
      <c r="M871" s="342"/>
      <c r="N871" s="342"/>
      <c r="O871" s="342"/>
      <c r="P871" s="355" t="s">
        <v>606</v>
      </c>
      <c r="Q871" s="343"/>
      <c r="R871" s="343"/>
      <c r="S871" s="343"/>
      <c r="T871" s="343"/>
      <c r="U871" s="343"/>
      <c r="V871" s="343"/>
      <c r="W871" s="343"/>
      <c r="X871" s="343"/>
      <c r="Y871" s="344">
        <v>0.5</v>
      </c>
      <c r="Z871" s="345"/>
      <c r="AA871" s="345"/>
      <c r="AB871" s="346"/>
      <c r="AC871" s="356" t="s">
        <v>519</v>
      </c>
      <c r="AD871" s="356"/>
      <c r="AE871" s="356"/>
      <c r="AF871" s="356"/>
      <c r="AG871" s="356"/>
      <c r="AH871" s="365">
        <v>10</v>
      </c>
      <c r="AI871" s="366"/>
      <c r="AJ871" s="366"/>
      <c r="AK871" s="366"/>
      <c r="AL871" s="367">
        <v>52.9</v>
      </c>
      <c r="AM871" s="368"/>
      <c r="AN871" s="368"/>
      <c r="AO871" s="369"/>
      <c r="AP871" s="353" t="s">
        <v>618</v>
      </c>
      <c r="AQ871" s="353"/>
      <c r="AR871" s="353"/>
      <c r="AS871" s="353"/>
      <c r="AT871" s="353"/>
      <c r="AU871" s="353"/>
      <c r="AV871" s="353"/>
      <c r="AW871" s="353"/>
      <c r="AX871" s="353"/>
    </row>
    <row r="872" spans="1:50" ht="30" customHeight="1" x14ac:dyDescent="0.15">
      <c r="A872" s="372">
        <v>3</v>
      </c>
      <c r="B872" s="372">
        <v>1</v>
      </c>
      <c r="C872" s="354" t="s">
        <v>611</v>
      </c>
      <c r="D872" s="340"/>
      <c r="E872" s="340"/>
      <c r="F872" s="340"/>
      <c r="G872" s="340"/>
      <c r="H872" s="340"/>
      <c r="I872" s="340"/>
      <c r="J872" s="341">
        <v>4011401002621</v>
      </c>
      <c r="K872" s="342"/>
      <c r="L872" s="342"/>
      <c r="M872" s="342"/>
      <c r="N872" s="342"/>
      <c r="O872" s="342"/>
      <c r="P872" s="355" t="s">
        <v>607</v>
      </c>
      <c r="Q872" s="343"/>
      <c r="R872" s="343"/>
      <c r="S872" s="343"/>
      <c r="T872" s="343"/>
      <c r="U872" s="343"/>
      <c r="V872" s="343"/>
      <c r="W872" s="343"/>
      <c r="X872" s="343"/>
      <c r="Y872" s="344">
        <v>0.5</v>
      </c>
      <c r="Z872" s="345"/>
      <c r="AA872" s="345"/>
      <c r="AB872" s="346"/>
      <c r="AC872" s="356" t="s">
        <v>525</v>
      </c>
      <c r="AD872" s="356"/>
      <c r="AE872" s="356"/>
      <c r="AF872" s="356"/>
      <c r="AG872" s="356"/>
      <c r="AH872" s="348" t="s">
        <v>608</v>
      </c>
      <c r="AI872" s="349"/>
      <c r="AJ872" s="349"/>
      <c r="AK872" s="349"/>
      <c r="AL872" s="350" t="s">
        <v>616</v>
      </c>
      <c r="AM872" s="351"/>
      <c r="AN872" s="351"/>
      <c r="AO872" s="352"/>
      <c r="AP872" s="353" t="s">
        <v>617</v>
      </c>
      <c r="AQ872" s="353"/>
      <c r="AR872" s="353"/>
      <c r="AS872" s="353"/>
      <c r="AT872" s="353"/>
      <c r="AU872" s="353"/>
      <c r="AV872" s="353"/>
      <c r="AW872" s="353"/>
      <c r="AX872" s="353"/>
    </row>
    <row r="873" spans="1:50" ht="30" customHeight="1" x14ac:dyDescent="0.15">
      <c r="A873" s="372">
        <v>4</v>
      </c>
      <c r="B873" s="372">
        <v>1</v>
      </c>
      <c r="C873" s="354" t="s">
        <v>610</v>
      </c>
      <c r="D873" s="340"/>
      <c r="E873" s="340"/>
      <c r="F873" s="340"/>
      <c r="G873" s="340"/>
      <c r="H873" s="340"/>
      <c r="I873" s="340"/>
      <c r="J873" s="341">
        <v>6011205000217</v>
      </c>
      <c r="K873" s="342"/>
      <c r="L873" s="342"/>
      <c r="M873" s="342"/>
      <c r="N873" s="342"/>
      <c r="O873" s="342"/>
      <c r="P873" s="355" t="s">
        <v>607</v>
      </c>
      <c r="Q873" s="343"/>
      <c r="R873" s="343"/>
      <c r="S873" s="343"/>
      <c r="T873" s="343"/>
      <c r="U873" s="343"/>
      <c r="V873" s="343"/>
      <c r="W873" s="343"/>
      <c r="X873" s="343"/>
      <c r="Y873" s="344">
        <v>0.2</v>
      </c>
      <c r="Z873" s="345"/>
      <c r="AA873" s="345"/>
      <c r="AB873" s="346"/>
      <c r="AC873" s="356" t="s">
        <v>525</v>
      </c>
      <c r="AD873" s="356"/>
      <c r="AE873" s="356"/>
      <c r="AF873" s="356"/>
      <c r="AG873" s="356"/>
      <c r="AH873" s="348" t="s">
        <v>609</v>
      </c>
      <c r="AI873" s="349"/>
      <c r="AJ873" s="349"/>
      <c r="AK873" s="349"/>
      <c r="AL873" s="350" t="s">
        <v>617</v>
      </c>
      <c r="AM873" s="351"/>
      <c r="AN873" s="351"/>
      <c r="AO873" s="352"/>
      <c r="AP873" s="353" t="s">
        <v>617</v>
      </c>
      <c r="AQ873" s="353"/>
      <c r="AR873" s="353"/>
      <c r="AS873" s="353"/>
      <c r="AT873" s="353"/>
      <c r="AU873" s="353"/>
      <c r="AV873" s="353"/>
      <c r="AW873" s="353"/>
      <c r="AX873" s="353"/>
    </row>
    <row r="874" spans="1:50" ht="30" hidden="1" customHeight="1" x14ac:dyDescent="0.15">
      <c r="A874" s="372">
        <v>5</v>
      </c>
      <c r="B874" s="372">
        <v>1</v>
      </c>
      <c r="C874" s="354"/>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431</v>
      </c>
      <c r="K902" s="358"/>
      <c r="L902" s="358"/>
      <c r="M902" s="358"/>
      <c r="N902" s="358"/>
      <c r="O902" s="358"/>
      <c r="P902" s="359" t="s">
        <v>375</v>
      </c>
      <c r="Q902" s="359"/>
      <c r="R902" s="359"/>
      <c r="S902" s="359"/>
      <c r="T902" s="359"/>
      <c r="U902" s="359"/>
      <c r="V902" s="359"/>
      <c r="W902" s="359"/>
      <c r="X902" s="359"/>
      <c r="Y902" s="360" t="s">
        <v>428</v>
      </c>
      <c r="Z902" s="361"/>
      <c r="AA902" s="361"/>
      <c r="AB902" s="361"/>
      <c r="AC902" s="142" t="s">
        <v>479</v>
      </c>
      <c r="AD902" s="142"/>
      <c r="AE902" s="142"/>
      <c r="AF902" s="142"/>
      <c r="AG902" s="142"/>
      <c r="AH902" s="360" t="s">
        <v>514</v>
      </c>
      <c r="AI902" s="357"/>
      <c r="AJ902" s="357"/>
      <c r="AK902" s="357"/>
      <c r="AL902" s="357" t="s">
        <v>21</v>
      </c>
      <c r="AM902" s="357"/>
      <c r="AN902" s="357"/>
      <c r="AO902" s="362"/>
      <c r="AP902" s="363" t="s">
        <v>432</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431</v>
      </c>
      <c r="K935" s="358"/>
      <c r="L935" s="358"/>
      <c r="M935" s="358"/>
      <c r="N935" s="358"/>
      <c r="O935" s="358"/>
      <c r="P935" s="359" t="s">
        <v>375</v>
      </c>
      <c r="Q935" s="359"/>
      <c r="R935" s="359"/>
      <c r="S935" s="359"/>
      <c r="T935" s="359"/>
      <c r="U935" s="359"/>
      <c r="V935" s="359"/>
      <c r="W935" s="359"/>
      <c r="X935" s="359"/>
      <c r="Y935" s="360" t="s">
        <v>428</v>
      </c>
      <c r="Z935" s="361"/>
      <c r="AA935" s="361"/>
      <c r="AB935" s="361"/>
      <c r="AC935" s="142" t="s">
        <v>479</v>
      </c>
      <c r="AD935" s="142"/>
      <c r="AE935" s="142"/>
      <c r="AF935" s="142"/>
      <c r="AG935" s="142"/>
      <c r="AH935" s="360" t="s">
        <v>514</v>
      </c>
      <c r="AI935" s="357"/>
      <c r="AJ935" s="357"/>
      <c r="AK935" s="357"/>
      <c r="AL935" s="357" t="s">
        <v>21</v>
      </c>
      <c r="AM935" s="357"/>
      <c r="AN935" s="357"/>
      <c r="AO935" s="362"/>
      <c r="AP935" s="363" t="s">
        <v>432</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431</v>
      </c>
      <c r="K968" s="358"/>
      <c r="L968" s="358"/>
      <c r="M968" s="358"/>
      <c r="N968" s="358"/>
      <c r="O968" s="358"/>
      <c r="P968" s="359" t="s">
        <v>375</v>
      </c>
      <c r="Q968" s="359"/>
      <c r="R968" s="359"/>
      <c r="S968" s="359"/>
      <c r="T968" s="359"/>
      <c r="U968" s="359"/>
      <c r="V968" s="359"/>
      <c r="W968" s="359"/>
      <c r="X968" s="359"/>
      <c r="Y968" s="360" t="s">
        <v>428</v>
      </c>
      <c r="Z968" s="361"/>
      <c r="AA968" s="361"/>
      <c r="AB968" s="361"/>
      <c r="AC968" s="142" t="s">
        <v>479</v>
      </c>
      <c r="AD968" s="142"/>
      <c r="AE968" s="142"/>
      <c r="AF968" s="142"/>
      <c r="AG968" s="142"/>
      <c r="AH968" s="360" t="s">
        <v>514</v>
      </c>
      <c r="AI968" s="357"/>
      <c r="AJ968" s="357"/>
      <c r="AK968" s="357"/>
      <c r="AL968" s="357" t="s">
        <v>21</v>
      </c>
      <c r="AM968" s="357"/>
      <c r="AN968" s="357"/>
      <c r="AO968" s="362"/>
      <c r="AP968" s="363" t="s">
        <v>432</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375</v>
      </c>
      <c r="Q1001" s="359"/>
      <c r="R1001" s="359"/>
      <c r="S1001" s="359"/>
      <c r="T1001" s="359"/>
      <c r="U1001" s="359"/>
      <c r="V1001" s="359"/>
      <c r="W1001" s="359"/>
      <c r="X1001" s="359"/>
      <c r="Y1001" s="360" t="s">
        <v>428</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375</v>
      </c>
      <c r="Q1034" s="359"/>
      <c r="R1034" s="359"/>
      <c r="S1034" s="359"/>
      <c r="T1034" s="359"/>
      <c r="U1034" s="359"/>
      <c r="V1034" s="359"/>
      <c r="W1034" s="359"/>
      <c r="X1034" s="359"/>
      <c r="Y1034" s="360" t="s">
        <v>428</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375</v>
      </c>
      <c r="Q1067" s="359"/>
      <c r="R1067" s="359"/>
      <c r="S1067" s="359"/>
      <c r="T1067" s="359"/>
      <c r="U1067" s="359"/>
      <c r="V1067" s="359"/>
      <c r="W1067" s="359"/>
      <c r="X1067" s="359"/>
      <c r="Y1067" s="360" t="s">
        <v>428</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431</v>
      </c>
      <c r="K1101" s="142"/>
      <c r="L1101" s="142"/>
      <c r="M1101" s="142"/>
      <c r="N1101" s="142"/>
      <c r="O1101" s="142"/>
      <c r="P1101" s="360" t="s">
        <v>27</v>
      </c>
      <c r="Q1101" s="360"/>
      <c r="R1101" s="360"/>
      <c r="S1101" s="360"/>
      <c r="T1101" s="360"/>
      <c r="U1101" s="360"/>
      <c r="V1101" s="360"/>
      <c r="W1101" s="360"/>
      <c r="X1101" s="360"/>
      <c r="Y1101" s="142" t="s">
        <v>433</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617</v>
      </c>
      <c r="F1102" s="371"/>
      <c r="G1102" s="371"/>
      <c r="H1102" s="371"/>
      <c r="I1102" s="371"/>
      <c r="J1102" s="341" t="s">
        <v>619</v>
      </c>
      <c r="K1102" s="342"/>
      <c r="L1102" s="342"/>
      <c r="M1102" s="342"/>
      <c r="N1102" s="342"/>
      <c r="O1102" s="342"/>
      <c r="P1102" s="355" t="s">
        <v>617</v>
      </c>
      <c r="Q1102" s="343"/>
      <c r="R1102" s="343"/>
      <c r="S1102" s="343"/>
      <c r="T1102" s="343"/>
      <c r="U1102" s="343"/>
      <c r="V1102" s="343"/>
      <c r="W1102" s="343"/>
      <c r="X1102" s="343"/>
      <c r="Y1102" s="344" t="s">
        <v>620</v>
      </c>
      <c r="Z1102" s="345"/>
      <c r="AA1102" s="345"/>
      <c r="AB1102" s="346"/>
      <c r="AC1102" s="347"/>
      <c r="AD1102" s="347"/>
      <c r="AE1102" s="347"/>
      <c r="AF1102" s="347"/>
      <c r="AG1102" s="347"/>
      <c r="AH1102" s="348" t="s">
        <v>617</v>
      </c>
      <c r="AI1102" s="349"/>
      <c r="AJ1102" s="349"/>
      <c r="AK1102" s="349"/>
      <c r="AL1102" s="350" t="s">
        <v>621</v>
      </c>
      <c r="AM1102" s="351"/>
      <c r="AN1102" s="351"/>
      <c r="AO1102" s="352"/>
      <c r="AP1102" s="353" t="s">
        <v>619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QQeEv46c2wNoqAflcXYh+3wS2T9Pzj4wDe8g+zNXvsbhFX6dyLINUEU9jEsp/gOm+soy1aqT/5JHeM6BR5WvA==" saltValue="5iVNs7/vpSA49wCHPDTlTw=="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E33">
    <cfRule type="expression" dxfId="2757" priority="13467">
      <formula>IF(RIGHT(TEXT(AE33,"0.#"),1)=".",FALSE,TRUE)</formula>
    </cfRule>
    <cfRule type="expression" dxfId="2756" priority="13468">
      <formula>IF(RIGHT(TEXT(AE33,"0.#"),1)=".",TRUE,FALSE)</formula>
    </cfRule>
  </conditionalFormatting>
  <conditionalFormatting sqref="AE34">
    <cfRule type="expression" dxfId="2755" priority="13465">
      <formula>IF(RIGHT(TEXT(AE34,"0.#"),1)=".",FALSE,TRUE)</formula>
    </cfRule>
    <cfRule type="expression" dxfId="2754" priority="13466">
      <formula>IF(RIGHT(TEXT(AE34,"0.#"),1)=".",TRUE,FALSE)</formula>
    </cfRule>
  </conditionalFormatting>
  <conditionalFormatting sqref="AI34">
    <cfRule type="expression" dxfId="2753" priority="13463">
      <formula>IF(RIGHT(TEXT(AI34,"0.#"),1)=".",FALSE,TRUE)</formula>
    </cfRule>
    <cfRule type="expression" dxfId="2752" priority="13464">
      <formula>IF(RIGHT(TEXT(AI34,"0.#"),1)=".",TRUE,FALSE)</formula>
    </cfRule>
  </conditionalFormatting>
  <conditionalFormatting sqref="AI33">
    <cfRule type="expression" dxfId="2751" priority="13461">
      <formula>IF(RIGHT(TEXT(AI33,"0.#"),1)=".",FALSE,TRUE)</formula>
    </cfRule>
    <cfRule type="expression" dxfId="2750" priority="13462">
      <formula>IF(RIGHT(TEXT(AI33,"0.#"),1)=".",TRUE,FALSE)</formula>
    </cfRule>
  </conditionalFormatting>
  <conditionalFormatting sqref="AI32">
    <cfRule type="expression" dxfId="2749" priority="13459">
      <formula>IF(RIGHT(TEXT(AI32,"0.#"),1)=".",FALSE,TRUE)</formula>
    </cfRule>
    <cfRule type="expression" dxfId="2748" priority="13460">
      <formula>IF(RIGHT(TEXT(AI32,"0.#"),1)=".",TRUE,FALSE)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66">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46">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M32">
    <cfRule type="expression" dxfId="707" priority="7">
      <formula>IF(RIGHT(TEXT(AM32,"0.#"),1)=".",FALSE,TRUE)</formula>
    </cfRule>
    <cfRule type="expression" dxfId="706" priority="8">
      <formula>IF(RIGHT(TEXT(AM32,"0.#"),1)=".",TRUE,FALSE)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M138">
    <cfRule type="expression" dxfId="701" priority="1">
      <formula>IF(RIGHT(TEXT(AM138,"0.#"),1)=".",FALSE,TRUE)</formula>
    </cfRule>
    <cfRule type="expression" dxfId="700" priority="2">
      <formula>IF(RIGHT(TEXT(AM138,"0.#"),1)=".",TRUE,FALSE)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4" sqref="A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519</v>
      </c>
      <c r="AI2" s="54" t="s">
        <v>384</v>
      </c>
      <c r="AK2" s="54" t="s">
        <v>393</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520</v>
      </c>
      <c r="AI3" s="54" t="s">
        <v>386</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462</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465</v>
      </c>
      <c r="AK6" s="54" t="str">
        <f t="shared" si="7"/>
        <v>E</v>
      </c>
      <c r="AP6" s="56" t="s">
        <v>523</v>
      </c>
    </row>
    <row r="7" spans="1:42" ht="13.5" customHeight="1" x14ac:dyDescent="0.15">
      <c r="A7" s="14" t="s">
        <v>207</v>
      </c>
      <c r="B7" s="15"/>
      <c r="C7" s="13" t="str">
        <f t="shared" si="0"/>
        <v/>
      </c>
      <c r="D7" s="13" t="str">
        <f t="shared" si="8"/>
        <v/>
      </c>
      <c r="F7" s="18" t="s">
        <v>435</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434</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553</v>
      </c>
      <c r="C9" s="13" t="str">
        <f t="shared" si="0"/>
        <v>高齢社会対策</v>
      </c>
      <c r="D9" s="13" t="str">
        <f t="shared" si="8"/>
        <v>高齢社会対策</v>
      </c>
      <c r="F9" s="18" t="s">
        <v>436</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463</v>
      </c>
      <c r="B10" s="15"/>
      <c r="C10" s="13" t="str">
        <f t="shared" si="0"/>
        <v/>
      </c>
      <c r="D10" s="13" t="str">
        <f t="shared" si="8"/>
        <v>高齢社会対策</v>
      </c>
      <c r="F10" s="18" t="s">
        <v>235</v>
      </c>
      <c r="G10" s="17"/>
      <c r="H10" s="13" t="str">
        <f t="shared" si="1"/>
        <v/>
      </c>
      <c r="I10" s="13" t="str">
        <f t="shared" si="5"/>
        <v/>
      </c>
      <c r="K10" s="14" t="s">
        <v>468</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553</v>
      </c>
      <c r="C14" s="13" t="str">
        <f t="shared" si="0"/>
        <v>少子化社会対策</v>
      </c>
      <c r="D14" s="13" t="str">
        <f t="shared" si="8"/>
        <v>高齢社会対策、少子化社会対策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高齢社会対策、少子化社会対策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高齢社会対策、少子化社会対策、男女共同参画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高齢社会対策、少子化社会対策、男女共同参画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高齢社会対策、少子化社会対策、男女共同参画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高齢社会対策、少子化社会対策、男女共同参画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高齢社会対策、少子化社会対策、男女共同参画</v>
      </c>
      <c r="F20" s="18" t="s">
        <v>445</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高齢社会対策、少子化社会対策、男女共同参画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高齢社会対策、少子化社会対策、男女共同参画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高齢社会対策、少子化社会対策、男女共同参画</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高齢社会対策、少子化社会対策、男女共同参画</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高齢社会対策、少子化社会対策、男女共同参画</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高齢社会対策、少子化社会対策、男女共同参画</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5Bqhd2zYJFs0G+FlKNTJ/iX1saejvB8Ie1G/Vd/whMDEPGf3/+GFl+b0adTems6M3QOzZUnmbBnCi4uv1aNsUQ==" saltValue="6gDp8cO2ALbKG4FOs3Q6B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1"/>
      <c r="AA2" s="832"/>
      <c r="AB2" s="1032" t="s">
        <v>11</v>
      </c>
      <c r="AC2" s="1033"/>
      <c r="AD2" s="1034"/>
      <c r="AE2" s="1038" t="s">
        <v>356</v>
      </c>
      <c r="AF2" s="1038"/>
      <c r="AG2" s="1038"/>
      <c r="AH2" s="1038"/>
      <c r="AI2" s="1038" t="s">
        <v>362</v>
      </c>
      <c r="AJ2" s="1038"/>
      <c r="AK2" s="1038"/>
      <c r="AL2" s="1038"/>
      <c r="AM2" s="1038" t="s">
        <v>471</v>
      </c>
      <c r="AN2" s="1038"/>
      <c r="AO2" s="1038"/>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1"/>
      <c r="AA9" s="832"/>
      <c r="AB9" s="1032" t="s">
        <v>11</v>
      </c>
      <c r="AC9" s="1033"/>
      <c r="AD9" s="1034"/>
      <c r="AE9" s="1038" t="s">
        <v>356</v>
      </c>
      <c r="AF9" s="1038"/>
      <c r="AG9" s="1038"/>
      <c r="AH9" s="1038"/>
      <c r="AI9" s="1038" t="s">
        <v>362</v>
      </c>
      <c r="AJ9" s="1038"/>
      <c r="AK9" s="1038"/>
      <c r="AL9" s="1038"/>
      <c r="AM9" s="1038" t="s">
        <v>471</v>
      </c>
      <c r="AN9" s="1038"/>
      <c r="AO9" s="1038"/>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1"/>
      <c r="AA16" s="832"/>
      <c r="AB16" s="1032" t="s">
        <v>11</v>
      </c>
      <c r="AC16" s="1033"/>
      <c r="AD16" s="1034"/>
      <c r="AE16" s="1038" t="s">
        <v>356</v>
      </c>
      <c r="AF16" s="1038"/>
      <c r="AG16" s="1038"/>
      <c r="AH16" s="1038"/>
      <c r="AI16" s="1038" t="s">
        <v>362</v>
      </c>
      <c r="AJ16" s="1038"/>
      <c r="AK16" s="1038"/>
      <c r="AL16" s="1038"/>
      <c r="AM16" s="1038" t="s">
        <v>471</v>
      </c>
      <c r="AN16" s="1038"/>
      <c r="AO16" s="1038"/>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1"/>
      <c r="AA23" s="832"/>
      <c r="AB23" s="1032" t="s">
        <v>11</v>
      </c>
      <c r="AC23" s="1033"/>
      <c r="AD23" s="1034"/>
      <c r="AE23" s="1038" t="s">
        <v>356</v>
      </c>
      <c r="AF23" s="1038"/>
      <c r="AG23" s="1038"/>
      <c r="AH23" s="1038"/>
      <c r="AI23" s="1038" t="s">
        <v>362</v>
      </c>
      <c r="AJ23" s="1038"/>
      <c r="AK23" s="1038"/>
      <c r="AL23" s="1038"/>
      <c r="AM23" s="1038" t="s">
        <v>471</v>
      </c>
      <c r="AN23" s="1038"/>
      <c r="AO23" s="1038"/>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1"/>
      <c r="AA30" s="832"/>
      <c r="AB30" s="1032" t="s">
        <v>11</v>
      </c>
      <c r="AC30" s="1033"/>
      <c r="AD30" s="1034"/>
      <c r="AE30" s="1038" t="s">
        <v>356</v>
      </c>
      <c r="AF30" s="1038"/>
      <c r="AG30" s="1038"/>
      <c r="AH30" s="1038"/>
      <c r="AI30" s="1038" t="s">
        <v>362</v>
      </c>
      <c r="AJ30" s="1038"/>
      <c r="AK30" s="1038"/>
      <c r="AL30" s="1038"/>
      <c r="AM30" s="1038" t="s">
        <v>471</v>
      </c>
      <c r="AN30" s="1038"/>
      <c r="AO30" s="1038"/>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1"/>
      <c r="AA37" s="832"/>
      <c r="AB37" s="1032" t="s">
        <v>11</v>
      </c>
      <c r="AC37" s="1033"/>
      <c r="AD37" s="1034"/>
      <c r="AE37" s="1038" t="s">
        <v>356</v>
      </c>
      <c r="AF37" s="1038"/>
      <c r="AG37" s="1038"/>
      <c r="AH37" s="1038"/>
      <c r="AI37" s="1038" t="s">
        <v>362</v>
      </c>
      <c r="AJ37" s="1038"/>
      <c r="AK37" s="1038"/>
      <c r="AL37" s="1038"/>
      <c r="AM37" s="1038" t="s">
        <v>471</v>
      </c>
      <c r="AN37" s="1038"/>
      <c r="AO37" s="1038"/>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1"/>
      <c r="AA44" s="832"/>
      <c r="AB44" s="1032" t="s">
        <v>11</v>
      </c>
      <c r="AC44" s="1033"/>
      <c r="AD44" s="1034"/>
      <c r="AE44" s="1038" t="s">
        <v>356</v>
      </c>
      <c r="AF44" s="1038"/>
      <c r="AG44" s="1038"/>
      <c r="AH44" s="1038"/>
      <c r="AI44" s="1038" t="s">
        <v>362</v>
      </c>
      <c r="AJ44" s="1038"/>
      <c r="AK44" s="1038"/>
      <c r="AL44" s="1038"/>
      <c r="AM44" s="1038" t="s">
        <v>471</v>
      </c>
      <c r="AN44" s="1038"/>
      <c r="AO44" s="1038"/>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1"/>
      <c r="AA51" s="832"/>
      <c r="AB51" s="553" t="s">
        <v>11</v>
      </c>
      <c r="AC51" s="1033"/>
      <c r="AD51" s="1034"/>
      <c r="AE51" s="1038" t="s">
        <v>356</v>
      </c>
      <c r="AF51" s="1038"/>
      <c r="AG51" s="1038"/>
      <c r="AH51" s="1038"/>
      <c r="AI51" s="1038" t="s">
        <v>362</v>
      </c>
      <c r="AJ51" s="1038"/>
      <c r="AK51" s="1038"/>
      <c r="AL51" s="1038"/>
      <c r="AM51" s="1038" t="s">
        <v>471</v>
      </c>
      <c r="AN51" s="1038"/>
      <c r="AO51" s="1038"/>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1"/>
      <c r="AA58" s="832"/>
      <c r="AB58" s="1032" t="s">
        <v>11</v>
      </c>
      <c r="AC58" s="1033"/>
      <c r="AD58" s="1034"/>
      <c r="AE58" s="1038" t="s">
        <v>356</v>
      </c>
      <c r="AF58" s="1038"/>
      <c r="AG58" s="1038"/>
      <c r="AH58" s="1038"/>
      <c r="AI58" s="1038" t="s">
        <v>362</v>
      </c>
      <c r="AJ58" s="1038"/>
      <c r="AK58" s="1038"/>
      <c r="AL58" s="1038"/>
      <c r="AM58" s="1038" t="s">
        <v>471</v>
      </c>
      <c r="AN58" s="1038"/>
      <c r="AO58" s="1038"/>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1"/>
      <c r="AA65" s="832"/>
      <c r="AB65" s="1032" t="s">
        <v>11</v>
      </c>
      <c r="AC65" s="1033"/>
      <c r="AD65" s="1034"/>
      <c r="AE65" s="1038" t="s">
        <v>356</v>
      </c>
      <c r="AF65" s="1038"/>
      <c r="AG65" s="1038"/>
      <c r="AH65" s="1038"/>
      <c r="AI65" s="1038" t="s">
        <v>362</v>
      </c>
      <c r="AJ65" s="1038"/>
      <c r="AK65" s="1038"/>
      <c r="AL65" s="1038"/>
      <c r="AM65" s="1038" t="s">
        <v>471</v>
      </c>
      <c r="AN65" s="1038"/>
      <c r="AO65" s="1038"/>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6"/>
      <c r="I3" s="676"/>
      <c r="J3" s="676"/>
      <c r="K3" s="676"/>
      <c r="L3" s="675" t="s">
        <v>18</v>
      </c>
      <c r="M3" s="676"/>
      <c r="N3" s="676"/>
      <c r="O3" s="676"/>
      <c r="P3" s="676"/>
      <c r="Q3" s="676"/>
      <c r="R3" s="676"/>
      <c r="S3" s="676"/>
      <c r="T3" s="676"/>
      <c r="U3" s="676"/>
      <c r="V3" s="676"/>
      <c r="W3" s="676"/>
      <c r="X3" s="677"/>
      <c r="Y3" s="662" t="s">
        <v>19</v>
      </c>
      <c r="Z3" s="663"/>
      <c r="AA3" s="663"/>
      <c r="AB3" s="803"/>
      <c r="AC3" s="817" t="s">
        <v>17</v>
      </c>
      <c r="AD3" s="676"/>
      <c r="AE3" s="676"/>
      <c r="AF3" s="676"/>
      <c r="AG3" s="676"/>
      <c r="AH3" s="675" t="s">
        <v>18</v>
      </c>
      <c r="AI3" s="676"/>
      <c r="AJ3" s="676"/>
      <c r="AK3" s="676"/>
      <c r="AL3" s="676"/>
      <c r="AM3" s="676"/>
      <c r="AN3" s="676"/>
      <c r="AO3" s="676"/>
      <c r="AP3" s="676"/>
      <c r="AQ3" s="676"/>
      <c r="AR3" s="676"/>
      <c r="AS3" s="676"/>
      <c r="AT3" s="677"/>
      <c r="AU3" s="662" t="s">
        <v>19</v>
      </c>
      <c r="AV3" s="663"/>
      <c r="AW3" s="663"/>
      <c r="AX3" s="664"/>
    </row>
    <row r="4" spans="1:50" ht="24.75" customHeight="1" x14ac:dyDescent="0.15">
      <c r="A4" s="1051"/>
      <c r="B4" s="1052"/>
      <c r="C4" s="1052"/>
      <c r="D4" s="1052"/>
      <c r="E4" s="1052"/>
      <c r="F4" s="1053"/>
      <c r="G4" s="678"/>
      <c r="H4" s="679"/>
      <c r="I4" s="679"/>
      <c r="J4" s="679"/>
      <c r="K4" s="680"/>
      <c r="L4" s="672"/>
      <c r="M4" s="673"/>
      <c r="N4" s="673"/>
      <c r="O4" s="673"/>
      <c r="P4" s="673"/>
      <c r="Q4" s="673"/>
      <c r="R4" s="673"/>
      <c r="S4" s="673"/>
      <c r="T4" s="673"/>
      <c r="U4" s="673"/>
      <c r="V4" s="673"/>
      <c r="W4" s="673"/>
      <c r="X4" s="674"/>
      <c r="Y4" s="384"/>
      <c r="Z4" s="385"/>
      <c r="AA4" s="385"/>
      <c r="AB4" s="810"/>
      <c r="AC4" s="678"/>
      <c r="AD4" s="679"/>
      <c r="AE4" s="679"/>
      <c r="AF4" s="679"/>
      <c r="AG4" s="680"/>
      <c r="AH4" s="672"/>
      <c r="AI4" s="673"/>
      <c r="AJ4" s="673"/>
      <c r="AK4" s="673"/>
      <c r="AL4" s="673"/>
      <c r="AM4" s="673"/>
      <c r="AN4" s="673"/>
      <c r="AO4" s="673"/>
      <c r="AP4" s="673"/>
      <c r="AQ4" s="673"/>
      <c r="AR4" s="673"/>
      <c r="AS4" s="673"/>
      <c r="AT4" s="674"/>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4"/>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4"/>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4"/>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4"/>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4"/>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4"/>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4"/>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4"/>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4"/>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4" t="s">
        <v>401</v>
      </c>
      <c r="H15" s="595"/>
      <c r="I15" s="595"/>
      <c r="J15" s="595"/>
      <c r="K15" s="595"/>
      <c r="L15" s="595"/>
      <c r="M15" s="595"/>
      <c r="N15" s="595"/>
      <c r="O15" s="595"/>
      <c r="P15" s="595"/>
      <c r="Q15" s="595"/>
      <c r="R15" s="595"/>
      <c r="S15" s="595"/>
      <c r="T15" s="595"/>
      <c r="U15" s="595"/>
      <c r="V15" s="595"/>
      <c r="W15" s="595"/>
      <c r="X15" s="595"/>
      <c r="Y15" s="595"/>
      <c r="Z15" s="595"/>
      <c r="AA15" s="595"/>
      <c r="AB15" s="596"/>
      <c r="AC15" s="594" t="s">
        <v>402</v>
      </c>
      <c r="AD15" s="595"/>
      <c r="AE15" s="595"/>
      <c r="AF15" s="595"/>
      <c r="AG15" s="595"/>
      <c r="AH15" s="595"/>
      <c r="AI15" s="595"/>
      <c r="AJ15" s="595"/>
      <c r="AK15" s="595"/>
      <c r="AL15" s="595"/>
      <c r="AM15" s="595"/>
      <c r="AN15" s="595"/>
      <c r="AO15" s="595"/>
      <c r="AP15" s="595"/>
      <c r="AQ15" s="595"/>
      <c r="AR15" s="595"/>
      <c r="AS15" s="595"/>
      <c r="AT15" s="595"/>
      <c r="AU15" s="595"/>
      <c r="AV15" s="595"/>
      <c r="AW15" s="595"/>
      <c r="AX15" s="798"/>
    </row>
    <row r="16" spans="1:50" ht="25.5" customHeight="1" x14ac:dyDescent="0.15">
      <c r="A16" s="1051"/>
      <c r="B16" s="1052"/>
      <c r="C16" s="1052"/>
      <c r="D16" s="1052"/>
      <c r="E16" s="1052"/>
      <c r="F16" s="1053"/>
      <c r="G16" s="817" t="s">
        <v>17</v>
      </c>
      <c r="H16" s="676"/>
      <c r="I16" s="676"/>
      <c r="J16" s="676"/>
      <c r="K16" s="676"/>
      <c r="L16" s="675" t="s">
        <v>18</v>
      </c>
      <c r="M16" s="676"/>
      <c r="N16" s="676"/>
      <c r="O16" s="676"/>
      <c r="P16" s="676"/>
      <c r="Q16" s="676"/>
      <c r="R16" s="676"/>
      <c r="S16" s="676"/>
      <c r="T16" s="676"/>
      <c r="U16" s="676"/>
      <c r="V16" s="676"/>
      <c r="W16" s="676"/>
      <c r="X16" s="677"/>
      <c r="Y16" s="662" t="s">
        <v>19</v>
      </c>
      <c r="Z16" s="663"/>
      <c r="AA16" s="663"/>
      <c r="AB16" s="803"/>
      <c r="AC16" s="817" t="s">
        <v>17</v>
      </c>
      <c r="AD16" s="676"/>
      <c r="AE16" s="676"/>
      <c r="AF16" s="676"/>
      <c r="AG16" s="676"/>
      <c r="AH16" s="675" t="s">
        <v>18</v>
      </c>
      <c r="AI16" s="676"/>
      <c r="AJ16" s="676"/>
      <c r="AK16" s="676"/>
      <c r="AL16" s="676"/>
      <c r="AM16" s="676"/>
      <c r="AN16" s="676"/>
      <c r="AO16" s="676"/>
      <c r="AP16" s="676"/>
      <c r="AQ16" s="676"/>
      <c r="AR16" s="676"/>
      <c r="AS16" s="676"/>
      <c r="AT16" s="677"/>
      <c r="AU16" s="662" t="s">
        <v>19</v>
      </c>
      <c r="AV16" s="663"/>
      <c r="AW16" s="663"/>
      <c r="AX16" s="664"/>
    </row>
    <row r="17" spans="1:50" ht="24.75" customHeight="1" x14ac:dyDescent="0.15">
      <c r="A17" s="1051"/>
      <c r="B17" s="1052"/>
      <c r="C17" s="1052"/>
      <c r="D17" s="1052"/>
      <c r="E17" s="1052"/>
      <c r="F17" s="1053"/>
      <c r="G17" s="678"/>
      <c r="H17" s="679"/>
      <c r="I17" s="679"/>
      <c r="J17" s="679"/>
      <c r="K17" s="680"/>
      <c r="L17" s="672"/>
      <c r="M17" s="673"/>
      <c r="N17" s="673"/>
      <c r="O17" s="673"/>
      <c r="P17" s="673"/>
      <c r="Q17" s="673"/>
      <c r="R17" s="673"/>
      <c r="S17" s="673"/>
      <c r="T17" s="673"/>
      <c r="U17" s="673"/>
      <c r="V17" s="673"/>
      <c r="W17" s="673"/>
      <c r="X17" s="674"/>
      <c r="Y17" s="384"/>
      <c r="Z17" s="385"/>
      <c r="AA17" s="385"/>
      <c r="AB17" s="810"/>
      <c r="AC17" s="678"/>
      <c r="AD17" s="679"/>
      <c r="AE17" s="679"/>
      <c r="AF17" s="679"/>
      <c r="AG17" s="680"/>
      <c r="AH17" s="672"/>
      <c r="AI17" s="673"/>
      <c r="AJ17" s="673"/>
      <c r="AK17" s="673"/>
      <c r="AL17" s="673"/>
      <c r="AM17" s="673"/>
      <c r="AN17" s="673"/>
      <c r="AO17" s="673"/>
      <c r="AP17" s="673"/>
      <c r="AQ17" s="673"/>
      <c r="AR17" s="673"/>
      <c r="AS17" s="673"/>
      <c r="AT17" s="674"/>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4"/>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4"/>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4"/>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4"/>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4"/>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4"/>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4"/>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4"/>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4"/>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4" t="s">
        <v>400</v>
      </c>
      <c r="H28" s="595"/>
      <c r="I28" s="595"/>
      <c r="J28" s="595"/>
      <c r="K28" s="595"/>
      <c r="L28" s="595"/>
      <c r="M28" s="595"/>
      <c r="N28" s="595"/>
      <c r="O28" s="595"/>
      <c r="P28" s="595"/>
      <c r="Q28" s="595"/>
      <c r="R28" s="595"/>
      <c r="S28" s="595"/>
      <c r="T28" s="595"/>
      <c r="U28" s="595"/>
      <c r="V28" s="595"/>
      <c r="W28" s="595"/>
      <c r="X28" s="595"/>
      <c r="Y28" s="595"/>
      <c r="Z28" s="595"/>
      <c r="AA28" s="595"/>
      <c r="AB28" s="596"/>
      <c r="AC28" s="594" t="s">
        <v>403</v>
      </c>
      <c r="AD28" s="595"/>
      <c r="AE28" s="595"/>
      <c r="AF28" s="595"/>
      <c r="AG28" s="595"/>
      <c r="AH28" s="595"/>
      <c r="AI28" s="595"/>
      <c r="AJ28" s="595"/>
      <c r="AK28" s="595"/>
      <c r="AL28" s="595"/>
      <c r="AM28" s="595"/>
      <c r="AN28" s="595"/>
      <c r="AO28" s="595"/>
      <c r="AP28" s="595"/>
      <c r="AQ28" s="595"/>
      <c r="AR28" s="595"/>
      <c r="AS28" s="595"/>
      <c r="AT28" s="595"/>
      <c r="AU28" s="595"/>
      <c r="AV28" s="595"/>
      <c r="AW28" s="595"/>
      <c r="AX28" s="798"/>
    </row>
    <row r="29" spans="1:50" ht="24.75" customHeight="1" x14ac:dyDescent="0.15">
      <c r="A29" s="1051"/>
      <c r="B29" s="1052"/>
      <c r="C29" s="1052"/>
      <c r="D29" s="1052"/>
      <c r="E29" s="1052"/>
      <c r="F29" s="1053"/>
      <c r="G29" s="817" t="s">
        <v>17</v>
      </c>
      <c r="H29" s="676"/>
      <c r="I29" s="676"/>
      <c r="J29" s="676"/>
      <c r="K29" s="676"/>
      <c r="L29" s="675" t="s">
        <v>18</v>
      </c>
      <c r="M29" s="676"/>
      <c r="N29" s="676"/>
      <c r="O29" s="676"/>
      <c r="P29" s="676"/>
      <c r="Q29" s="676"/>
      <c r="R29" s="676"/>
      <c r="S29" s="676"/>
      <c r="T29" s="676"/>
      <c r="U29" s="676"/>
      <c r="V29" s="676"/>
      <c r="W29" s="676"/>
      <c r="X29" s="677"/>
      <c r="Y29" s="662" t="s">
        <v>19</v>
      </c>
      <c r="Z29" s="663"/>
      <c r="AA29" s="663"/>
      <c r="AB29" s="803"/>
      <c r="AC29" s="817" t="s">
        <v>17</v>
      </c>
      <c r="AD29" s="676"/>
      <c r="AE29" s="676"/>
      <c r="AF29" s="676"/>
      <c r="AG29" s="676"/>
      <c r="AH29" s="675" t="s">
        <v>18</v>
      </c>
      <c r="AI29" s="676"/>
      <c r="AJ29" s="676"/>
      <c r="AK29" s="676"/>
      <c r="AL29" s="676"/>
      <c r="AM29" s="676"/>
      <c r="AN29" s="676"/>
      <c r="AO29" s="676"/>
      <c r="AP29" s="676"/>
      <c r="AQ29" s="676"/>
      <c r="AR29" s="676"/>
      <c r="AS29" s="676"/>
      <c r="AT29" s="677"/>
      <c r="AU29" s="662" t="s">
        <v>19</v>
      </c>
      <c r="AV29" s="663"/>
      <c r="AW29" s="663"/>
      <c r="AX29" s="664"/>
    </row>
    <row r="30" spans="1:50" ht="24.75" customHeight="1" x14ac:dyDescent="0.15">
      <c r="A30" s="1051"/>
      <c r="B30" s="1052"/>
      <c r="C30" s="1052"/>
      <c r="D30" s="1052"/>
      <c r="E30" s="1052"/>
      <c r="F30" s="1053"/>
      <c r="G30" s="678"/>
      <c r="H30" s="679"/>
      <c r="I30" s="679"/>
      <c r="J30" s="679"/>
      <c r="K30" s="680"/>
      <c r="L30" s="672"/>
      <c r="M30" s="673"/>
      <c r="N30" s="673"/>
      <c r="O30" s="673"/>
      <c r="P30" s="673"/>
      <c r="Q30" s="673"/>
      <c r="R30" s="673"/>
      <c r="S30" s="673"/>
      <c r="T30" s="673"/>
      <c r="U30" s="673"/>
      <c r="V30" s="673"/>
      <c r="W30" s="673"/>
      <c r="X30" s="674"/>
      <c r="Y30" s="384"/>
      <c r="Z30" s="385"/>
      <c r="AA30" s="385"/>
      <c r="AB30" s="810"/>
      <c r="AC30" s="678"/>
      <c r="AD30" s="679"/>
      <c r="AE30" s="679"/>
      <c r="AF30" s="679"/>
      <c r="AG30" s="680"/>
      <c r="AH30" s="672"/>
      <c r="AI30" s="673"/>
      <c r="AJ30" s="673"/>
      <c r="AK30" s="673"/>
      <c r="AL30" s="673"/>
      <c r="AM30" s="673"/>
      <c r="AN30" s="673"/>
      <c r="AO30" s="673"/>
      <c r="AP30" s="673"/>
      <c r="AQ30" s="673"/>
      <c r="AR30" s="673"/>
      <c r="AS30" s="673"/>
      <c r="AT30" s="674"/>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4"/>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4"/>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4"/>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4"/>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4"/>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4"/>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4"/>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4"/>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4"/>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4" t="s">
        <v>450</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8"/>
    </row>
    <row r="42" spans="1:50" ht="24.75" customHeight="1" x14ac:dyDescent="0.15">
      <c r="A42" s="1051"/>
      <c r="B42" s="1052"/>
      <c r="C42" s="1052"/>
      <c r="D42" s="1052"/>
      <c r="E42" s="1052"/>
      <c r="F42" s="1053"/>
      <c r="G42" s="817" t="s">
        <v>17</v>
      </c>
      <c r="H42" s="676"/>
      <c r="I42" s="676"/>
      <c r="J42" s="676"/>
      <c r="K42" s="676"/>
      <c r="L42" s="675" t="s">
        <v>18</v>
      </c>
      <c r="M42" s="676"/>
      <c r="N42" s="676"/>
      <c r="O42" s="676"/>
      <c r="P42" s="676"/>
      <c r="Q42" s="676"/>
      <c r="R42" s="676"/>
      <c r="S42" s="676"/>
      <c r="T42" s="676"/>
      <c r="U42" s="676"/>
      <c r="V42" s="676"/>
      <c r="W42" s="676"/>
      <c r="X42" s="677"/>
      <c r="Y42" s="662" t="s">
        <v>19</v>
      </c>
      <c r="Z42" s="663"/>
      <c r="AA42" s="663"/>
      <c r="AB42" s="803"/>
      <c r="AC42" s="817" t="s">
        <v>17</v>
      </c>
      <c r="AD42" s="676"/>
      <c r="AE42" s="676"/>
      <c r="AF42" s="676"/>
      <c r="AG42" s="676"/>
      <c r="AH42" s="675" t="s">
        <v>18</v>
      </c>
      <c r="AI42" s="676"/>
      <c r="AJ42" s="676"/>
      <c r="AK42" s="676"/>
      <c r="AL42" s="676"/>
      <c r="AM42" s="676"/>
      <c r="AN42" s="676"/>
      <c r="AO42" s="676"/>
      <c r="AP42" s="676"/>
      <c r="AQ42" s="676"/>
      <c r="AR42" s="676"/>
      <c r="AS42" s="676"/>
      <c r="AT42" s="677"/>
      <c r="AU42" s="662" t="s">
        <v>19</v>
      </c>
      <c r="AV42" s="663"/>
      <c r="AW42" s="663"/>
      <c r="AX42" s="664"/>
    </row>
    <row r="43" spans="1:50" ht="24.75" customHeight="1" x14ac:dyDescent="0.15">
      <c r="A43" s="1051"/>
      <c r="B43" s="1052"/>
      <c r="C43" s="1052"/>
      <c r="D43" s="1052"/>
      <c r="E43" s="1052"/>
      <c r="F43" s="1053"/>
      <c r="G43" s="678"/>
      <c r="H43" s="679"/>
      <c r="I43" s="679"/>
      <c r="J43" s="679"/>
      <c r="K43" s="680"/>
      <c r="L43" s="672"/>
      <c r="M43" s="673"/>
      <c r="N43" s="673"/>
      <c r="O43" s="673"/>
      <c r="P43" s="673"/>
      <c r="Q43" s="673"/>
      <c r="R43" s="673"/>
      <c r="S43" s="673"/>
      <c r="T43" s="673"/>
      <c r="U43" s="673"/>
      <c r="V43" s="673"/>
      <c r="W43" s="673"/>
      <c r="X43" s="674"/>
      <c r="Y43" s="384"/>
      <c r="Z43" s="385"/>
      <c r="AA43" s="385"/>
      <c r="AB43" s="810"/>
      <c r="AC43" s="678"/>
      <c r="AD43" s="679"/>
      <c r="AE43" s="679"/>
      <c r="AF43" s="679"/>
      <c r="AG43" s="680"/>
      <c r="AH43" s="672"/>
      <c r="AI43" s="673"/>
      <c r="AJ43" s="673"/>
      <c r="AK43" s="673"/>
      <c r="AL43" s="673"/>
      <c r="AM43" s="673"/>
      <c r="AN43" s="673"/>
      <c r="AO43" s="673"/>
      <c r="AP43" s="673"/>
      <c r="AQ43" s="673"/>
      <c r="AR43" s="673"/>
      <c r="AS43" s="673"/>
      <c r="AT43" s="674"/>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4"/>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4"/>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4"/>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4"/>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4"/>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4"/>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4"/>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4"/>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4"/>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404</v>
      </c>
      <c r="AD55" s="595"/>
      <c r="AE55" s="595"/>
      <c r="AF55" s="595"/>
      <c r="AG55" s="595"/>
      <c r="AH55" s="595"/>
      <c r="AI55" s="595"/>
      <c r="AJ55" s="595"/>
      <c r="AK55" s="595"/>
      <c r="AL55" s="595"/>
      <c r="AM55" s="595"/>
      <c r="AN55" s="595"/>
      <c r="AO55" s="595"/>
      <c r="AP55" s="595"/>
      <c r="AQ55" s="595"/>
      <c r="AR55" s="595"/>
      <c r="AS55" s="595"/>
      <c r="AT55" s="595"/>
      <c r="AU55" s="595"/>
      <c r="AV55" s="595"/>
      <c r="AW55" s="595"/>
      <c r="AX55" s="798"/>
    </row>
    <row r="56" spans="1:50" ht="24.75" customHeight="1" x14ac:dyDescent="0.15">
      <c r="A56" s="1051"/>
      <c r="B56" s="1052"/>
      <c r="C56" s="1052"/>
      <c r="D56" s="1052"/>
      <c r="E56" s="1052"/>
      <c r="F56" s="1053"/>
      <c r="G56" s="817" t="s">
        <v>17</v>
      </c>
      <c r="H56" s="676"/>
      <c r="I56" s="676"/>
      <c r="J56" s="676"/>
      <c r="K56" s="676"/>
      <c r="L56" s="675" t="s">
        <v>18</v>
      </c>
      <c r="M56" s="676"/>
      <c r="N56" s="676"/>
      <c r="O56" s="676"/>
      <c r="P56" s="676"/>
      <c r="Q56" s="676"/>
      <c r="R56" s="676"/>
      <c r="S56" s="676"/>
      <c r="T56" s="676"/>
      <c r="U56" s="676"/>
      <c r="V56" s="676"/>
      <c r="W56" s="676"/>
      <c r="X56" s="677"/>
      <c r="Y56" s="662" t="s">
        <v>19</v>
      </c>
      <c r="Z56" s="663"/>
      <c r="AA56" s="663"/>
      <c r="AB56" s="803"/>
      <c r="AC56" s="817" t="s">
        <v>17</v>
      </c>
      <c r="AD56" s="676"/>
      <c r="AE56" s="676"/>
      <c r="AF56" s="676"/>
      <c r="AG56" s="676"/>
      <c r="AH56" s="675" t="s">
        <v>18</v>
      </c>
      <c r="AI56" s="676"/>
      <c r="AJ56" s="676"/>
      <c r="AK56" s="676"/>
      <c r="AL56" s="676"/>
      <c r="AM56" s="676"/>
      <c r="AN56" s="676"/>
      <c r="AO56" s="676"/>
      <c r="AP56" s="676"/>
      <c r="AQ56" s="676"/>
      <c r="AR56" s="676"/>
      <c r="AS56" s="676"/>
      <c r="AT56" s="677"/>
      <c r="AU56" s="662" t="s">
        <v>19</v>
      </c>
      <c r="AV56" s="663"/>
      <c r="AW56" s="663"/>
      <c r="AX56" s="664"/>
    </row>
    <row r="57" spans="1:50" ht="24.75" customHeight="1" x14ac:dyDescent="0.15">
      <c r="A57" s="1051"/>
      <c r="B57" s="1052"/>
      <c r="C57" s="1052"/>
      <c r="D57" s="1052"/>
      <c r="E57" s="1052"/>
      <c r="F57" s="1053"/>
      <c r="G57" s="678"/>
      <c r="H57" s="679"/>
      <c r="I57" s="679"/>
      <c r="J57" s="679"/>
      <c r="K57" s="680"/>
      <c r="L57" s="672"/>
      <c r="M57" s="673"/>
      <c r="N57" s="673"/>
      <c r="O57" s="673"/>
      <c r="P57" s="673"/>
      <c r="Q57" s="673"/>
      <c r="R57" s="673"/>
      <c r="S57" s="673"/>
      <c r="T57" s="673"/>
      <c r="U57" s="673"/>
      <c r="V57" s="673"/>
      <c r="W57" s="673"/>
      <c r="X57" s="674"/>
      <c r="Y57" s="384"/>
      <c r="Z57" s="385"/>
      <c r="AA57" s="385"/>
      <c r="AB57" s="810"/>
      <c r="AC57" s="678"/>
      <c r="AD57" s="679"/>
      <c r="AE57" s="679"/>
      <c r="AF57" s="679"/>
      <c r="AG57" s="680"/>
      <c r="AH57" s="672"/>
      <c r="AI57" s="673"/>
      <c r="AJ57" s="673"/>
      <c r="AK57" s="673"/>
      <c r="AL57" s="673"/>
      <c r="AM57" s="673"/>
      <c r="AN57" s="673"/>
      <c r="AO57" s="673"/>
      <c r="AP57" s="673"/>
      <c r="AQ57" s="673"/>
      <c r="AR57" s="673"/>
      <c r="AS57" s="673"/>
      <c r="AT57" s="674"/>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4"/>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4"/>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4"/>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4"/>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4"/>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4"/>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4"/>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4"/>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4"/>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4" t="s">
        <v>405</v>
      </c>
      <c r="H68" s="595"/>
      <c r="I68" s="595"/>
      <c r="J68" s="595"/>
      <c r="K68" s="595"/>
      <c r="L68" s="595"/>
      <c r="M68" s="595"/>
      <c r="N68" s="595"/>
      <c r="O68" s="595"/>
      <c r="P68" s="595"/>
      <c r="Q68" s="595"/>
      <c r="R68" s="595"/>
      <c r="S68" s="595"/>
      <c r="T68" s="595"/>
      <c r="U68" s="595"/>
      <c r="V68" s="595"/>
      <c r="W68" s="595"/>
      <c r="X68" s="595"/>
      <c r="Y68" s="595"/>
      <c r="Z68" s="595"/>
      <c r="AA68" s="595"/>
      <c r="AB68" s="596"/>
      <c r="AC68" s="594" t="s">
        <v>406</v>
      </c>
      <c r="AD68" s="595"/>
      <c r="AE68" s="595"/>
      <c r="AF68" s="595"/>
      <c r="AG68" s="595"/>
      <c r="AH68" s="595"/>
      <c r="AI68" s="595"/>
      <c r="AJ68" s="595"/>
      <c r="AK68" s="595"/>
      <c r="AL68" s="595"/>
      <c r="AM68" s="595"/>
      <c r="AN68" s="595"/>
      <c r="AO68" s="595"/>
      <c r="AP68" s="595"/>
      <c r="AQ68" s="595"/>
      <c r="AR68" s="595"/>
      <c r="AS68" s="595"/>
      <c r="AT68" s="595"/>
      <c r="AU68" s="595"/>
      <c r="AV68" s="595"/>
      <c r="AW68" s="595"/>
      <c r="AX68" s="798"/>
    </row>
    <row r="69" spans="1:50" ht="25.5" customHeight="1" x14ac:dyDescent="0.15">
      <c r="A69" s="1051"/>
      <c r="B69" s="1052"/>
      <c r="C69" s="1052"/>
      <c r="D69" s="1052"/>
      <c r="E69" s="1052"/>
      <c r="F69" s="1053"/>
      <c r="G69" s="817" t="s">
        <v>17</v>
      </c>
      <c r="H69" s="676"/>
      <c r="I69" s="676"/>
      <c r="J69" s="676"/>
      <c r="K69" s="676"/>
      <c r="L69" s="675" t="s">
        <v>18</v>
      </c>
      <c r="M69" s="676"/>
      <c r="N69" s="676"/>
      <c r="O69" s="676"/>
      <c r="P69" s="676"/>
      <c r="Q69" s="676"/>
      <c r="R69" s="676"/>
      <c r="S69" s="676"/>
      <c r="T69" s="676"/>
      <c r="U69" s="676"/>
      <c r="V69" s="676"/>
      <c r="W69" s="676"/>
      <c r="X69" s="677"/>
      <c r="Y69" s="662" t="s">
        <v>19</v>
      </c>
      <c r="Z69" s="663"/>
      <c r="AA69" s="663"/>
      <c r="AB69" s="803"/>
      <c r="AC69" s="817" t="s">
        <v>17</v>
      </c>
      <c r="AD69" s="676"/>
      <c r="AE69" s="676"/>
      <c r="AF69" s="676"/>
      <c r="AG69" s="676"/>
      <c r="AH69" s="675" t="s">
        <v>18</v>
      </c>
      <c r="AI69" s="676"/>
      <c r="AJ69" s="676"/>
      <c r="AK69" s="676"/>
      <c r="AL69" s="676"/>
      <c r="AM69" s="676"/>
      <c r="AN69" s="676"/>
      <c r="AO69" s="676"/>
      <c r="AP69" s="676"/>
      <c r="AQ69" s="676"/>
      <c r="AR69" s="676"/>
      <c r="AS69" s="676"/>
      <c r="AT69" s="677"/>
      <c r="AU69" s="662" t="s">
        <v>19</v>
      </c>
      <c r="AV69" s="663"/>
      <c r="AW69" s="663"/>
      <c r="AX69" s="664"/>
    </row>
    <row r="70" spans="1:50" ht="24.75" customHeight="1" x14ac:dyDescent="0.15">
      <c r="A70" s="1051"/>
      <c r="B70" s="1052"/>
      <c r="C70" s="1052"/>
      <c r="D70" s="1052"/>
      <c r="E70" s="1052"/>
      <c r="F70" s="1053"/>
      <c r="G70" s="678"/>
      <c r="H70" s="679"/>
      <c r="I70" s="679"/>
      <c r="J70" s="679"/>
      <c r="K70" s="680"/>
      <c r="L70" s="672"/>
      <c r="M70" s="673"/>
      <c r="N70" s="673"/>
      <c r="O70" s="673"/>
      <c r="P70" s="673"/>
      <c r="Q70" s="673"/>
      <c r="R70" s="673"/>
      <c r="S70" s="673"/>
      <c r="T70" s="673"/>
      <c r="U70" s="673"/>
      <c r="V70" s="673"/>
      <c r="W70" s="673"/>
      <c r="X70" s="674"/>
      <c r="Y70" s="384"/>
      <c r="Z70" s="385"/>
      <c r="AA70" s="385"/>
      <c r="AB70" s="810"/>
      <c r="AC70" s="678"/>
      <c r="AD70" s="679"/>
      <c r="AE70" s="679"/>
      <c r="AF70" s="679"/>
      <c r="AG70" s="680"/>
      <c r="AH70" s="672"/>
      <c r="AI70" s="673"/>
      <c r="AJ70" s="673"/>
      <c r="AK70" s="673"/>
      <c r="AL70" s="673"/>
      <c r="AM70" s="673"/>
      <c r="AN70" s="673"/>
      <c r="AO70" s="673"/>
      <c r="AP70" s="673"/>
      <c r="AQ70" s="673"/>
      <c r="AR70" s="673"/>
      <c r="AS70" s="673"/>
      <c r="AT70" s="674"/>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4"/>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4"/>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4"/>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4"/>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4"/>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4"/>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4"/>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4"/>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4"/>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4" t="s">
        <v>407</v>
      </c>
      <c r="H81" s="595"/>
      <c r="I81" s="595"/>
      <c r="J81" s="595"/>
      <c r="K81" s="595"/>
      <c r="L81" s="595"/>
      <c r="M81" s="595"/>
      <c r="N81" s="595"/>
      <c r="O81" s="595"/>
      <c r="P81" s="595"/>
      <c r="Q81" s="595"/>
      <c r="R81" s="595"/>
      <c r="S81" s="595"/>
      <c r="T81" s="595"/>
      <c r="U81" s="595"/>
      <c r="V81" s="595"/>
      <c r="W81" s="595"/>
      <c r="X81" s="595"/>
      <c r="Y81" s="595"/>
      <c r="Z81" s="595"/>
      <c r="AA81" s="595"/>
      <c r="AB81" s="596"/>
      <c r="AC81" s="594" t="s">
        <v>408</v>
      </c>
      <c r="AD81" s="595"/>
      <c r="AE81" s="595"/>
      <c r="AF81" s="595"/>
      <c r="AG81" s="595"/>
      <c r="AH81" s="595"/>
      <c r="AI81" s="595"/>
      <c r="AJ81" s="595"/>
      <c r="AK81" s="595"/>
      <c r="AL81" s="595"/>
      <c r="AM81" s="595"/>
      <c r="AN81" s="595"/>
      <c r="AO81" s="595"/>
      <c r="AP81" s="595"/>
      <c r="AQ81" s="595"/>
      <c r="AR81" s="595"/>
      <c r="AS81" s="595"/>
      <c r="AT81" s="595"/>
      <c r="AU81" s="595"/>
      <c r="AV81" s="595"/>
      <c r="AW81" s="595"/>
      <c r="AX81" s="798"/>
    </row>
    <row r="82" spans="1:50" ht="24.75" customHeight="1" x14ac:dyDescent="0.15">
      <c r="A82" s="1051"/>
      <c r="B82" s="1052"/>
      <c r="C82" s="1052"/>
      <c r="D82" s="1052"/>
      <c r="E82" s="1052"/>
      <c r="F82" s="1053"/>
      <c r="G82" s="817" t="s">
        <v>17</v>
      </c>
      <c r="H82" s="676"/>
      <c r="I82" s="676"/>
      <c r="J82" s="676"/>
      <c r="K82" s="676"/>
      <c r="L82" s="675" t="s">
        <v>18</v>
      </c>
      <c r="M82" s="676"/>
      <c r="N82" s="676"/>
      <c r="O82" s="676"/>
      <c r="P82" s="676"/>
      <c r="Q82" s="676"/>
      <c r="R82" s="676"/>
      <c r="S82" s="676"/>
      <c r="T82" s="676"/>
      <c r="U82" s="676"/>
      <c r="V82" s="676"/>
      <c r="W82" s="676"/>
      <c r="X82" s="677"/>
      <c r="Y82" s="662" t="s">
        <v>19</v>
      </c>
      <c r="Z82" s="663"/>
      <c r="AA82" s="663"/>
      <c r="AB82" s="803"/>
      <c r="AC82" s="817" t="s">
        <v>17</v>
      </c>
      <c r="AD82" s="676"/>
      <c r="AE82" s="676"/>
      <c r="AF82" s="676"/>
      <c r="AG82" s="676"/>
      <c r="AH82" s="675" t="s">
        <v>18</v>
      </c>
      <c r="AI82" s="676"/>
      <c r="AJ82" s="676"/>
      <c r="AK82" s="676"/>
      <c r="AL82" s="676"/>
      <c r="AM82" s="676"/>
      <c r="AN82" s="676"/>
      <c r="AO82" s="676"/>
      <c r="AP82" s="676"/>
      <c r="AQ82" s="676"/>
      <c r="AR82" s="676"/>
      <c r="AS82" s="676"/>
      <c r="AT82" s="677"/>
      <c r="AU82" s="662" t="s">
        <v>19</v>
      </c>
      <c r="AV82" s="663"/>
      <c r="AW82" s="663"/>
      <c r="AX82" s="664"/>
    </row>
    <row r="83" spans="1:50" ht="24.75" customHeight="1" x14ac:dyDescent="0.15">
      <c r="A83" s="1051"/>
      <c r="B83" s="1052"/>
      <c r="C83" s="1052"/>
      <c r="D83" s="1052"/>
      <c r="E83" s="1052"/>
      <c r="F83" s="1053"/>
      <c r="G83" s="678"/>
      <c r="H83" s="679"/>
      <c r="I83" s="679"/>
      <c r="J83" s="679"/>
      <c r="K83" s="680"/>
      <c r="L83" s="672"/>
      <c r="M83" s="673"/>
      <c r="N83" s="673"/>
      <c r="O83" s="673"/>
      <c r="P83" s="673"/>
      <c r="Q83" s="673"/>
      <c r="R83" s="673"/>
      <c r="S83" s="673"/>
      <c r="T83" s="673"/>
      <c r="U83" s="673"/>
      <c r="V83" s="673"/>
      <c r="W83" s="673"/>
      <c r="X83" s="674"/>
      <c r="Y83" s="384"/>
      <c r="Z83" s="385"/>
      <c r="AA83" s="385"/>
      <c r="AB83" s="810"/>
      <c r="AC83" s="678"/>
      <c r="AD83" s="679"/>
      <c r="AE83" s="679"/>
      <c r="AF83" s="679"/>
      <c r="AG83" s="680"/>
      <c r="AH83" s="672"/>
      <c r="AI83" s="673"/>
      <c r="AJ83" s="673"/>
      <c r="AK83" s="673"/>
      <c r="AL83" s="673"/>
      <c r="AM83" s="673"/>
      <c r="AN83" s="673"/>
      <c r="AO83" s="673"/>
      <c r="AP83" s="673"/>
      <c r="AQ83" s="673"/>
      <c r="AR83" s="673"/>
      <c r="AS83" s="673"/>
      <c r="AT83" s="674"/>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4"/>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4"/>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4"/>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4"/>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4"/>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4"/>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4"/>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4"/>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4"/>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4" t="s">
        <v>409</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8"/>
    </row>
    <row r="95" spans="1:50" ht="24.75" customHeight="1" x14ac:dyDescent="0.15">
      <c r="A95" s="1051"/>
      <c r="B95" s="1052"/>
      <c r="C95" s="1052"/>
      <c r="D95" s="1052"/>
      <c r="E95" s="1052"/>
      <c r="F95" s="1053"/>
      <c r="G95" s="817" t="s">
        <v>17</v>
      </c>
      <c r="H95" s="676"/>
      <c r="I95" s="676"/>
      <c r="J95" s="676"/>
      <c r="K95" s="676"/>
      <c r="L95" s="675" t="s">
        <v>18</v>
      </c>
      <c r="M95" s="676"/>
      <c r="N95" s="676"/>
      <c r="O95" s="676"/>
      <c r="P95" s="676"/>
      <c r="Q95" s="676"/>
      <c r="R95" s="676"/>
      <c r="S95" s="676"/>
      <c r="T95" s="676"/>
      <c r="U95" s="676"/>
      <c r="V95" s="676"/>
      <c r="W95" s="676"/>
      <c r="X95" s="677"/>
      <c r="Y95" s="662" t="s">
        <v>19</v>
      </c>
      <c r="Z95" s="663"/>
      <c r="AA95" s="663"/>
      <c r="AB95" s="803"/>
      <c r="AC95" s="817" t="s">
        <v>17</v>
      </c>
      <c r="AD95" s="676"/>
      <c r="AE95" s="676"/>
      <c r="AF95" s="676"/>
      <c r="AG95" s="676"/>
      <c r="AH95" s="675" t="s">
        <v>18</v>
      </c>
      <c r="AI95" s="676"/>
      <c r="AJ95" s="676"/>
      <c r="AK95" s="676"/>
      <c r="AL95" s="676"/>
      <c r="AM95" s="676"/>
      <c r="AN95" s="676"/>
      <c r="AO95" s="676"/>
      <c r="AP95" s="676"/>
      <c r="AQ95" s="676"/>
      <c r="AR95" s="676"/>
      <c r="AS95" s="676"/>
      <c r="AT95" s="677"/>
      <c r="AU95" s="662" t="s">
        <v>19</v>
      </c>
      <c r="AV95" s="663"/>
      <c r="AW95" s="663"/>
      <c r="AX95" s="664"/>
    </row>
    <row r="96" spans="1:50" ht="24.75" customHeight="1" x14ac:dyDescent="0.15">
      <c r="A96" s="1051"/>
      <c r="B96" s="1052"/>
      <c r="C96" s="1052"/>
      <c r="D96" s="1052"/>
      <c r="E96" s="1052"/>
      <c r="F96" s="1053"/>
      <c r="G96" s="678"/>
      <c r="H96" s="679"/>
      <c r="I96" s="679"/>
      <c r="J96" s="679"/>
      <c r="K96" s="680"/>
      <c r="L96" s="672"/>
      <c r="M96" s="673"/>
      <c r="N96" s="673"/>
      <c r="O96" s="673"/>
      <c r="P96" s="673"/>
      <c r="Q96" s="673"/>
      <c r="R96" s="673"/>
      <c r="S96" s="673"/>
      <c r="T96" s="673"/>
      <c r="U96" s="673"/>
      <c r="V96" s="673"/>
      <c r="W96" s="673"/>
      <c r="X96" s="674"/>
      <c r="Y96" s="384"/>
      <c r="Z96" s="385"/>
      <c r="AA96" s="385"/>
      <c r="AB96" s="810"/>
      <c r="AC96" s="678"/>
      <c r="AD96" s="679"/>
      <c r="AE96" s="679"/>
      <c r="AF96" s="679"/>
      <c r="AG96" s="680"/>
      <c r="AH96" s="672"/>
      <c r="AI96" s="673"/>
      <c r="AJ96" s="673"/>
      <c r="AK96" s="673"/>
      <c r="AL96" s="673"/>
      <c r="AM96" s="673"/>
      <c r="AN96" s="673"/>
      <c r="AO96" s="673"/>
      <c r="AP96" s="673"/>
      <c r="AQ96" s="673"/>
      <c r="AR96" s="673"/>
      <c r="AS96" s="673"/>
      <c r="AT96" s="674"/>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4"/>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4"/>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4"/>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4"/>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4"/>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4"/>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4"/>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4"/>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4"/>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8"/>
    </row>
    <row r="109" spans="1:50" ht="24.75" customHeight="1" x14ac:dyDescent="0.15">
      <c r="A109" s="1051"/>
      <c r="B109" s="1052"/>
      <c r="C109" s="1052"/>
      <c r="D109" s="1052"/>
      <c r="E109" s="1052"/>
      <c r="F109" s="1053"/>
      <c r="G109" s="817" t="s">
        <v>17</v>
      </c>
      <c r="H109" s="676"/>
      <c r="I109" s="676"/>
      <c r="J109" s="676"/>
      <c r="K109" s="676"/>
      <c r="L109" s="675" t="s">
        <v>18</v>
      </c>
      <c r="M109" s="676"/>
      <c r="N109" s="676"/>
      <c r="O109" s="676"/>
      <c r="P109" s="676"/>
      <c r="Q109" s="676"/>
      <c r="R109" s="676"/>
      <c r="S109" s="676"/>
      <c r="T109" s="676"/>
      <c r="U109" s="676"/>
      <c r="V109" s="676"/>
      <c r="W109" s="676"/>
      <c r="X109" s="677"/>
      <c r="Y109" s="662" t="s">
        <v>19</v>
      </c>
      <c r="Z109" s="663"/>
      <c r="AA109" s="663"/>
      <c r="AB109" s="803"/>
      <c r="AC109" s="817" t="s">
        <v>17</v>
      </c>
      <c r="AD109" s="676"/>
      <c r="AE109" s="676"/>
      <c r="AF109" s="676"/>
      <c r="AG109" s="676"/>
      <c r="AH109" s="675" t="s">
        <v>18</v>
      </c>
      <c r="AI109" s="676"/>
      <c r="AJ109" s="676"/>
      <c r="AK109" s="676"/>
      <c r="AL109" s="676"/>
      <c r="AM109" s="676"/>
      <c r="AN109" s="676"/>
      <c r="AO109" s="676"/>
      <c r="AP109" s="676"/>
      <c r="AQ109" s="676"/>
      <c r="AR109" s="676"/>
      <c r="AS109" s="676"/>
      <c r="AT109" s="677"/>
      <c r="AU109" s="662" t="s">
        <v>19</v>
      </c>
      <c r="AV109" s="663"/>
      <c r="AW109" s="663"/>
      <c r="AX109" s="664"/>
    </row>
    <row r="110" spans="1:50" ht="24.75" customHeight="1" x14ac:dyDescent="0.15">
      <c r="A110" s="1051"/>
      <c r="B110" s="1052"/>
      <c r="C110" s="1052"/>
      <c r="D110" s="1052"/>
      <c r="E110" s="1052"/>
      <c r="F110" s="1053"/>
      <c r="G110" s="678"/>
      <c r="H110" s="679"/>
      <c r="I110" s="679"/>
      <c r="J110" s="679"/>
      <c r="K110" s="680"/>
      <c r="L110" s="672"/>
      <c r="M110" s="673"/>
      <c r="N110" s="673"/>
      <c r="O110" s="673"/>
      <c r="P110" s="673"/>
      <c r="Q110" s="673"/>
      <c r="R110" s="673"/>
      <c r="S110" s="673"/>
      <c r="T110" s="673"/>
      <c r="U110" s="673"/>
      <c r="V110" s="673"/>
      <c r="W110" s="673"/>
      <c r="X110" s="674"/>
      <c r="Y110" s="384"/>
      <c r="Z110" s="385"/>
      <c r="AA110" s="385"/>
      <c r="AB110" s="810"/>
      <c r="AC110" s="678"/>
      <c r="AD110" s="679"/>
      <c r="AE110" s="679"/>
      <c r="AF110" s="679"/>
      <c r="AG110" s="680"/>
      <c r="AH110" s="672"/>
      <c r="AI110" s="673"/>
      <c r="AJ110" s="673"/>
      <c r="AK110" s="673"/>
      <c r="AL110" s="673"/>
      <c r="AM110" s="673"/>
      <c r="AN110" s="673"/>
      <c r="AO110" s="673"/>
      <c r="AP110" s="673"/>
      <c r="AQ110" s="673"/>
      <c r="AR110" s="673"/>
      <c r="AS110" s="673"/>
      <c r="AT110" s="674"/>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4"/>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4"/>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4"/>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4"/>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4"/>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4"/>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4"/>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4"/>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4"/>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4" t="s">
        <v>411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8"/>
    </row>
    <row r="122" spans="1:50" ht="25.5" customHeight="1" x14ac:dyDescent="0.15">
      <c r="A122" s="1051"/>
      <c r="B122" s="1052"/>
      <c r="C122" s="1052"/>
      <c r="D122" s="1052"/>
      <c r="E122" s="1052"/>
      <c r="F122" s="1053"/>
      <c r="G122" s="817" t="s">
        <v>17</v>
      </c>
      <c r="H122" s="676"/>
      <c r="I122" s="676"/>
      <c r="J122" s="676"/>
      <c r="K122" s="676"/>
      <c r="L122" s="675" t="s">
        <v>18</v>
      </c>
      <c r="M122" s="676"/>
      <c r="N122" s="676"/>
      <c r="O122" s="676"/>
      <c r="P122" s="676"/>
      <c r="Q122" s="676"/>
      <c r="R122" s="676"/>
      <c r="S122" s="676"/>
      <c r="T122" s="676"/>
      <c r="U122" s="676"/>
      <c r="V122" s="676"/>
      <c r="W122" s="676"/>
      <c r="X122" s="677"/>
      <c r="Y122" s="662" t="s">
        <v>19</v>
      </c>
      <c r="Z122" s="663"/>
      <c r="AA122" s="663"/>
      <c r="AB122" s="803"/>
      <c r="AC122" s="817" t="s">
        <v>17</v>
      </c>
      <c r="AD122" s="676"/>
      <c r="AE122" s="676"/>
      <c r="AF122" s="676"/>
      <c r="AG122" s="676"/>
      <c r="AH122" s="675" t="s">
        <v>18</v>
      </c>
      <c r="AI122" s="676"/>
      <c r="AJ122" s="676"/>
      <c r="AK122" s="676"/>
      <c r="AL122" s="676"/>
      <c r="AM122" s="676"/>
      <c r="AN122" s="676"/>
      <c r="AO122" s="676"/>
      <c r="AP122" s="676"/>
      <c r="AQ122" s="676"/>
      <c r="AR122" s="676"/>
      <c r="AS122" s="676"/>
      <c r="AT122" s="677"/>
      <c r="AU122" s="662" t="s">
        <v>19</v>
      </c>
      <c r="AV122" s="663"/>
      <c r="AW122" s="663"/>
      <c r="AX122" s="664"/>
    </row>
    <row r="123" spans="1:50" ht="24.75" customHeight="1" x14ac:dyDescent="0.15">
      <c r="A123" s="1051"/>
      <c r="B123" s="1052"/>
      <c r="C123" s="1052"/>
      <c r="D123" s="1052"/>
      <c r="E123" s="1052"/>
      <c r="F123" s="1053"/>
      <c r="G123" s="678"/>
      <c r="H123" s="679"/>
      <c r="I123" s="679"/>
      <c r="J123" s="679"/>
      <c r="K123" s="680"/>
      <c r="L123" s="672"/>
      <c r="M123" s="673"/>
      <c r="N123" s="673"/>
      <c r="O123" s="673"/>
      <c r="P123" s="673"/>
      <c r="Q123" s="673"/>
      <c r="R123" s="673"/>
      <c r="S123" s="673"/>
      <c r="T123" s="673"/>
      <c r="U123" s="673"/>
      <c r="V123" s="673"/>
      <c r="W123" s="673"/>
      <c r="X123" s="674"/>
      <c r="Y123" s="384"/>
      <c r="Z123" s="385"/>
      <c r="AA123" s="385"/>
      <c r="AB123" s="810"/>
      <c r="AC123" s="678"/>
      <c r="AD123" s="679"/>
      <c r="AE123" s="679"/>
      <c r="AF123" s="679"/>
      <c r="AG123" s="680"/>
      <c r="AH123" s="672"/>
      <c r="AI123" s="673"/>
      <c r="AJ123" s="673"/>
      <c r="AK123" s="673"/>
      <c r="AL123" s="673"/>
      <c r="AM123" s="673"/>
      <c r="AN123" s="673"/>
      <c r="AO123" s="673"/>
      <c r="AP123" s="673"/>
      <c r="AQ123" s="673"/>
      <c r="AR123" s="673"/>
      <c r="AS123" s="673"/>
      <c r="AT123" s="674"/>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4"/>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4"/>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4"/>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4"/>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4"/>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4"/>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4"/>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4"/>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4"/>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4" t="s">
        <v>413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8"/>
    </row>
    <row r="135" spans="1:50" ht="24.75" customHeight="1" x14ac:dyDescent="0.15">
      <c r="A135" s="1051"/>
      <c r="B135" s="1052"/>
      <c r="C135" s="1052"/>
      <c r="D135" s="1052"/>
      <c r="E135" s="1052"/>
      <c r="F135" s="1053"/>
      <c r="G135" s="817" t="s">
        <v>17</v>
      </c>
      <c r="H135" s="676"/>
      <c r="I135" s="676"/>
      <c r="J135" s="676"/>
      <c r="K135" s="676"/>
      <c r="L135" s="675" t="s">
        <v>18</v>
      </c>
      <c r="M135" s="676"/>
      <c r="N135" s="676"/>
      <c r="O135" s="676"/>
      <c r="P135" s="676"/>
      <c r="Q135" s="676"/>
      <c r="R135" s="676"/>
      <c r="S135" s="676"/>
      <c r="T135" s="676"/>
      <c r="U135" s="676"/>
      <c r="V135" s="676"/>
      <c r="W135" s="676"/>
      <c r="X135" s="677"/>
      <c r="Y135" s="662" t="s">
        <v>19</v>
      </c>
      <c r="Z135" s="663"/>
      <c r="AA135" s="663"/>
      <c r="AB135" s="803"/>
      <c r="AC135" s="817" t="s">
        <v>17</v>
      </c>
      <c r="AD135" s="676"/>
      <c r="AE135" s="676"/>
      <c r="AF135" s="676"/>
      <c r="AG135" s="676"/>
      <c r="AH135" s="675" t="s">
        <v>18</v>
      </c>
      <c r="AI135" s="676"/>
      <c r="AJ135" s="676"/>
      <c r="AK135" s="676"/>
      <c r="AL135" s="676"/>
      <c r="AM135" s="676"/>
      <c r="AN135" s="676"/>
      <c r="AO135" s="676"/>
      <c r="AP135" s="676"/>
      <c r="AQ135" s="676"/>
      <c r="AR135" s="676"/>
      <c r="AS135" s="676"/>
      <c r="AT135" s="677"/>
      <c r="AU135" s="662" t="s">
        <v>19</v>
      </c>
      <c r="AV135" s="663"/>
      <c r="AW135" s="663"/>
      <c r="AX135" s="664"/>
    </row>
    <row r="136" spans="1:50" ht="24.75" customHeight="1" x14ac:dyDescent="0.15">
      <c r="A136" s="1051"/>
      <c r="B136" s="1052"/>
      <c r="C136" s="1052"/>
      <c r="D136" s="1052"/>
      <c r="E136" s="1052"/>
      <c r="F136" s="1053"/>
      <c r="G136" s="678"/>
      <c r="H136" s="679"/>
      <c r="I136" s="679"/>
      <c r="J136" s="679"/>
      <c r="K136" s="680"/>
      <c r="L136" s="672"/>
      <c r="M136" s="673"/>
      <c r="N136" s="673"/>
      <c r="O136" s="673"/>
      <c r="P136" s="673"/>
      <c r="Q136" s="673"/>
      <c r="R136" s="673"/>
      <c r="S136" s="673"/>
      <c r="T136" s="673"/>
      <c r="U136" s="673"/>
      <c r="V136" s="673"/>
      <c r="W136" s="673"/>
      <c r="X136" s="674"/>
      <c r="Y136" s="384"/>
      <c r="Z136" s="385"/>
      <c r="AA136" s="385"/>
      <c r="AB136" s="810"/>
      <c r="AC136" s="678"/>
      <c r="AD136" s="679"/>
      <c r="AE136" s="679"/>
      <c r="AF136" s="679"/>
      <c r="AG136" s="680"/>
      <c r="AH136" s="672"/>
      <c r="AI136" s="673"/>
      <c r="AJ136" s="673"/>
      <c r="AK136" s="673"/>
      <c r="AL136" s="673"/>
      <c r="AM136" s="673"/>
      <c r="AN136" s="673"/>
      <c r="AO136" s="673"/>
      <c r="AP136" s="673"/>
      <c r="AQ136" s="673"/>
      <c r="AR136" s="673"/>
      <c r="AS136" s="673"/>
      <c r="AT136" s="674"/>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4"/>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4"/>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4"/>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4"/>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4"/>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4"/>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4"/>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4"/>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4"/>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4" t="s">
        <v>415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8"/>
    </row>
    <row r="148" spans="1:50" ht="24.75" customHeight="1" x14ac:dyDescent="0.15">
      <c r="A148" s="1051"/>
      <c r="B148" s="1052"/>
      <c r="C148" s="1052"/>
      <c r="D148" s="1052"/>
      <c r="E148" s="1052"/>
      <c r="F148" s="1053"/>
      <c r="G148" s="817" t="s">
        <v>17</v>
      </c>
      <c r="H148" s="676"/>
      <c r="I148" s="676"/>
      <c r="J148" s="676"/>
      <c r="K148" s="676"/>
      <c r="L148" s="675" t="s">
        <v>18</v>
      </c>
      <c r="M148" s="676"/>
      <c r="N148" s="676"/>
      <c r="O148" s="676"/>
      <c r="P148" s="676"/>
      <c r="Q148" s="676"/>
      <c r="R148" s="676"/>
      <c r="S148" s="676"/>
      <c r="T148" s="676"/>
      <c r="U148" s="676"/>
      <c r="V148" s="676"/>
      <c r="W148" s="676"/>
      <c r="X148" s="677"/>
      <c r="Y148" s="662" t="s">
        <v>19</v>
      </c>
      <c r="Z148" s="663"/>
      <c r="AA148" s="663"/>
      <c r="AB148" s="803"/>
      <c r="AC148" s="817" t="s">
        <v>17</v>
      </c>
      <c r="AD148" s="676"/>
      <c r="AE148" s="676"/>
      <c r="AF148" s="676"/>
      <c r="AG148" s="676"/>
      <c r="AH148" s="675" t="s">
        <v>18</v>
      </c>
      <c r="AI148" s="676"/>
      <c r="AJ148" s="676"/>
      <c r="AK148" s="676"/>
      <c r="AL148" s="676"/>
      <c r="AM148" s="676"/>
      <c r="AN148" s="676"/>
      <c r="AO148" s="676"/>
      <c r="AP148" s="676"/>
      <c r="AQ148" s="676"/>
      <c r="AR148" s="676"/>
      <c r="AS148" s="676"/>
      <c r="AT148" s="677"/>
      <c r="AU148" s="662" t="s">
        <v>19</v>
      </c>
      <c r="AV148" s="663"/>
      <c r="AW148" s="663"/>
      <c r="AX148" s="664"/>
    </row>
    <row r="149" spans="1:50" ht="24.75" customHeight="1" x14ac:dyDescent="0.15">
      <c r="A149" s="1051"/>
      <c r="B149" s="1052"/>
      <c r="C149" s="1052"/>
      <c r="D149" s="1052"/>
      <c r="E149" s="1052"/>
      <c r="F149" s="1053"/>
      <c r="G149" s="678"/>
      <c r="H149" s="679"/>
      <c r="I149" s="679"/>
      <c r="J149" s="679"/>
      <c r="K149" s="680"/>
      <c r="L149" s="672"/>
      <c r="M149" s="673"/>
      <c r="N149" s="673"/>
      <c r="O149" s="673"/>
      <c r="P149" s="673"/>
      <c r="Q149" s="673"/>
      <c r="R149" s="673"/>
      <c r="S149" s="673"/>
      <c r="T149" s="673"/>
      <c r="U149" s="673"/>
      <c r="V149" s="673"/>
      <c r="W149" s="673"/>
      <c r="X149" s="674"/>
      <c r="Y149" s="384"/>
      <c r="Z149" s="385"/>
      <c r="AA149" s="385"/>
      <c r="AB149" s="810"/>
      <c r="AC149" s="678"/>
      <c r="AD149" s="679"/>
      <c r="AE149" s="679"/>
      <c r="AF149" s="679"/>
      <c r="AG149" s="680"/>
      <c r="AH149" s="672"/>
      <c r="AI149" s="673"/>
      <c r="AJ149" s="673"/>
      <c r="AK149" s="673"/>
      <c r="AL149" s="673"/>
      <c r="AM149" s="673"/>
      <c r="AN149" s="673"/>
      <c r="AO149" s="673"/>
      <c r="AP149" s="673"/>
      <c r="AQ149" s="673"/>
      <c r="AR149" s="673"/>
      <c r="AS149" s="673"/>
      <c r="AT149" s="674"/>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4"/>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4"/>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4"/>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4"/>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4"/>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4"/>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4"/>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4"/>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4"/>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8"/>
    </row>
    <row r="162" spans="1:50" ht="24.75" customHeight="1" x14ac:dyDescent="0.15">
      <c r="A162" s="1051"/>
      <c r="B162" s="1052"/>
      <c r="C162" s="1052"/>
      <c r="D162" s="1052"/>
      <c r="E162" s="1052"/>
      <c r="F162" s="1053"/>
      <c r="G162" s="817" t="s">
        <v>17</v>
      </c>
      <c r="H162" s="676"/>
      <c r="I162" s="676"/>
      <c r="J162" s="676"/>
      <c r="K162" s="676"/>
      <c r="L162" s="675" t="s">
        <v>18</v>
      </c>
      <c r="M162" s="676"/>
      <c r="N162" s="676"/>
      <c r="O162" s="676"/>
      <c r="P162" s="676"/>
      <c r="Q162" s="676"/>
      <c r="R162" s="676"/>
      <c r="S162" s="676"/>
      <c r="T162" s="676"/>
      <c r="U162" s="676"/>
      <c r="V162" s="676"/>
      <c r="W162" s="676"/>
      <c r="X162" s="677"/>
      <c r="Y162" s="662" t="s">
        <v>19</v>
      </c>
      <c r="Z162" s="663"/>
      <c r="AA162" s="663"/>
      <c r="AB162" s="803"/>
      <c r="AC162" s="817" t="s">
        <v>17</v>
      </c>
      <c r="AD162" s="676"/>
      <c r="AE162" s="676"/>
      <c r="AF162" s="676"/>
      <c r="AG162" s="676"/>
      <c r="AH162" s="675" t="s">
        <v>18</v>
      </c>
      <c r="AI162" s="676"/>
      <c r="AJ162" s="676"/>
      <c r="AK162" s="676"/>
      <c r="AL162" s="676"/>
      <c r="AM162" s="676"/>
      <c r="AN162" s="676"/>
      <c r="AO162" s="676"/>
      <c r="AP162" s="676"/>
      <c r="AQ162" s="676"/>
      <c r="AR162" s="676"/>
      <c r="AS162" s="676"/>
      <c r="AT162" s="677"/>
      <c r="AU162" s="662" t="s">
        <v>19</v>
      </c>
      <c r="AV162" s="663"/>
      <c r="AW162" s="663"/>
      <c r="AX162" s="664"/>
    </row>
    <row r="163" spans="1:50" ht="24.75" customHeight="1" x14ac:dyDescent="0.15">
      <c r="A163" s="1051"/>
      <c r="B163" s="1052"/>
      <c r="C163" s="1052"/>
      <c r="D163" s="1052"/>
      <c r="E163" s="1052"/>
      <c r="F163" s="1053"/>
      <c r="G163" s="678"/>
      <c r="H163" s="679"/>
      <c r="I163" s="679"/>
      <c r="J163" s="679"/>
      <c r="K163" s="680"/>
      <c r="L163" s="672"/>
      <c r="M163" s="673"/>
      <c r="N163" s="673"/>
      <c r="O163" s="673"/>
      <c r="P163" s="673"/>
      <c r="Q163" s="673"/>
      <c r="R163" s="673"/>
      <c r="S163" s="673"/>
      <c r="T163" s="673"/>
      <c r="U163" s="673"/>
      <c r="V163" s="673"/>
      <c r="W163" s="673"/>
      <c r="X163" s="674"/>
      <c r="Y163" s="384"/>
      <c r="Z163" s="385"/>
      <c r="AA163" s="385"/>
      <c r="AB163" s="810"/>
      <c r="AC163" s="678"/>
      <c r="AD163" s="679"/>
      <c r="AE163" s="679"/>
      <c r="AF163" s="679"/>
      <c r="AG163" s="680"/>
      <c r="AH163" s="672"/>
      <c r="AI163" s="673"/>
      <c r="AJ163" s="673"/>
      <c r="AK163" s="673"/>
      <c r="AL163" s="673"/>
      <c r="AM163" s="673"/>
      <c r="AN163" s="673"/>
      <c r="AO163" s="673"/>
      <c r="AP163" s="673"/>
      <c r="AQ163" s="673"/>
      <c r="AR163" s="673"/>
      <c r="AS163" s="673"/>
      <c r="AT163" s="674"/>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4"/>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4"/>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4"/>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4"/>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4"/>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4"/>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4"/>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4"/>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4"/>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4" t="s">
        <v>417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8"/>
    </row>
    <row r="175" spans="1:50" ht="25.5" customHeight="1" x14ac:dyDescent="0.15">
      <c r="A175" s="1051"/>
      <c r="B175" s="1052"/>
      <c r="C175" s="1052"/>
      <c r="D175" s="1052"/>
      <c r="E175" s="1052"/>
      <c r="F175" s="1053"/>
      <c r="G175" s="817" t="s">
        <v>17</v>
      </c>
      <c r="H175" s="676"/>
      <c r="I175" s="676"/>
      <c r="J175" s="676"/>
      <c r="K175" s="676"/>
      <c r="L175" s="675" t="s">
        <v>18</v>
      </c>
      <c r="M175" s="676"/>
      <c r="N175" s="676"/>
      <c r="O175" s="676"/>
      <c r="P175" s="676"/>
      <c r="Q175" s="676"/>
      <c r="R175" s="676"/>
      <c r="S175" s="676"/>
      <c r="T175" s="676"/>
      <c r="U175" s="676"/>
      <c r="V175" s="676"/>
      <c r="W175" s="676"/>
      <c r="X175" s="677"/>
      <c r="Y175" s="662" t="s">
        <v>19</v>
      </c>
      <c r="Z175" s="663"/>
      <c r="AA175" s="663"/>
      <c r="AB175" s="803"/>
      <c r="AC175" s="817" t="s">
        <v>17</v>
      </c>
      <c r="AD175" s="676"/>
      <c r="AE175" s="676"/>
      <c r="AF175" s="676"/>
      <c r="AG175" s="676"/>
      <c r="AH175" s="675" t="s">
        <v>18</v>
      </c>
      <c r="AI175" s="676"/>
      <c r="AJ175" s="676"/>
      <c r="AK175" s="676"/>
      <c r="AL175" s="676"/>
      <c r="AM175" s="676"/>
      <c r="AN175" s="676"/>
      <c r="AO175" s="676"/>
      <c r="AP175" s="676"/>
      <c r="AQ175" s="676"/>
      <c r="AR175" s="676"/>
      <c r="AS175" s="676"/>
      <c r="AT175" s="677"/>
      <c r="AU175" s="662" t="s">
        <v>19</v>
      </c>
      <c r="AV175" s="663"/>
      <c r="AW175" s="663"/>
      <c r="AX175" s="664"/>
    </row>
    <row r="176" spans="1:50" ht="24.75" customHeight="1" x14ac:dyDescent="0.15">
      <c r="A176" s="1051"/>
      <c r="B176" s="1052"/>
      <c r="C176" s="1052"/>
      <c r="D176" s="1052"/>
      <c r="E176" s="1052"/>
      <c r="F176" s="1053"/>
      <c r="G176" s="678"/>
      <c r="H176" s="679"/>
      <c r="I176" s="679"/>
      <c r="J176" s="679"/>
      <c r="K176" s="680"/>
      <c r="L176" s="672"/>
      <c r="M176" s="673"/>
      <c r="N176" s="673"/>
      <c r="O176" s="673"/>
      <c r="P176" s="673"/>
      <c r="Q176" s="673"/>
      <c r="R176" s="673"/>
      <c r="S176" s="673"/>
      <c r="T176" s="673"/>
      <c r="U176" s="673"/>
      <c r="V176" s="673"/>
      <c r="W176" s="673"/>
      <c r="X176" s="674"/>
      <c r="Y176" s="384"/>
      <c r="Z176" s="385"/>
      <c r="AA176" s="385"/>
      <c r="AB176" s="810"/>
      <c r="AC176" s="678"/>
      <c r="AD176" s="679"/>
      <c r="AE176" s="679"/>
      <c r="AF176" s="679"/>
      <c r="AG176" s="680"/>
      <c r="AH176" s="672"/>
      <c r="AI176" s="673"/>
      <c r="AJ176" s="673"/>
      <c r="AK176" s="673"/>
      <c r="AL176" s="673"/>
      <c r="AM176" s="673"/>
      <c r="AN176" s="673"/>
      <c r="AO176" s="673"/>
      <c r="AP176" s="673"/>
      <c r="AQ176" s="673"/>
      <c r="AR176" s="673"/>
      <c r="AS176" s="673"/>
      <c r="AT176" s="674"/>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4"/>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4"/>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4"/>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4"/>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4"/>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4"/>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4"/>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4"/>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4"/>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4" t="s">
        <v>420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8"/>
    </row>
    <row r="188" spans="1:50" ht="24.75" customHeight="1" x14ac:dyDescent="0.15">
      <c r="A188" s="1051"/>
      <c r="B188" s="1052"/>
      <c r="C188" s="1052"/>
      <c r="D188" s="1052"/>
      <c r="E188" s="1052"/>
      <c r="F188" s="1053"/>
      <c r="G188" s="817" t="s">
        <v>17</v>
      </c>
      <c r="H188" s="676"/>
      <c r="I188" s="676"/>
      <c r="J188" s="676"/>
      <c r="K188" s="676"/>
      <c r="L188" s="675" t="s">
        <v>18</v>
      </c>
      <c r="M188" s="676"/>
      <c r="N188" s="676"/>
      <c r="O188" s="676"/>
      <c r="P188" s="676"/>
      <c r="Q188" s="676"/>
      <c r="R188" s="676"/>
      <c r="S188" s="676"/>
      <c r="T188" s="676"/>
      <c r="U188" s="676"/>
      <c r="V188" s="676"/>
      <c r="W188" s="676"/>
      <c r="X188" s="677"/>
      <c r="Y188" s="662" t="s">
        <v>19</v>
      </c>
      <c r="Z188" s="663"/>
      <c r="AA188" s="663"/>
      <c r="AB188" s="803"/>
      <c r="AC188" s="817" t="s">
        <v>17</v>
      </c>
      <c r="AD188" s="676"/>
      <c r="AE188" s="676"/>
      <c r="AF188" s="676"/>
      <c r="AG188" s="676"/>
      <c r="AH188" s="675" t="s">
        <v>18</v>
      </c>
      <c r="AI188" s="676"/>
      <c r="AJ188" s="676"/>
      <c r="AK188" s="676"/>
      <c r="AL188" s="676"/>
      <c r="AM188" s="676"/>
      <c r="AN188" s="676"/>
      <c r="AO188" s="676"/>
      <c r="AP188" s="676"/>
      <c r="AQ188" s="676"/>
      <c r="AR188" s="676"/>
      <c r="AS188" s="676"/>
      <c r="AT188" s="677"/>
      <c r="AU188" s="662" t="s">
        <v>19</v>
      </c>
      <c r="AV188" s="663"/>
      <c r="AW188" s="663"/>
      <c r="AX188" s="664"/>
    </row>
    <row r="189" spans="1:50" ht="24.75" customHeight="1" x14ac:dyDescent="0.15">
      <c r="A189" s="1051"/>
      <c r="B189" s="1052"/>
      <c r="C189" s="1052"/>
      <c r="D189" s="1052"/>
      <c r="E189" s="1052"/>
      <c r="F189" s="1053"/>
      <c r="G189" s="678"/>
      <c r="H189" s="679"/>
      <c r="I189" s="679"/>
      <c r="J189" s="679"/>
      <c r="K189" s="680"/>
      <c r="L189" s="672"/>
      <c r="M189" s="673"/>
      <c r="N189" s="673"/>
      <c r="O189" s="673"/>
      <c r="P189" s="673"/>
      <c r="Q189" s="673"/>
      <c r="R189" s="673"/>
      <c r="S189" s="673"/>
      <c r="T189" s="673"/>
      <c r="U189" s="673"/>
      <c r="V189" s="673"/>
      <c r="W189" s="673"/>
      <c r="X189" s="674"/>
      <c r="Y189" s="384"/>
      <c r="Z189" s="385"/>
      <c r="AA189" s="385"/>
      <c r="AB189" s="810"/>
      <c r="AC189" s="678"/>
      <c r="AD189" s="679"/>
      <c r="AE189" s="679"/>
      <c r="AF189" s="679"/>
      <c r="AG189" s="680"/>
      <c r="AH189" s="672"/>
      <c r="AI189" s="673"/>
      <c r="AJ189" s="673"/>
      <c r="AK189" s="673"/>
      <c r="AL189" s="673"/>
      <c r="AM189" s="673"/>
      <c r="AN189" s="673"/>
      <c r="AO189" s="673"/>
      <c r="AP189" s="673"/>
      <c r="AQ189" s="673"/>
      <c r="AR189" s="673"/>
      <c r="AS189" s="673"/>
      <c r="AT189" s="674"/>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4"/>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4"/>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4"/>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4"/>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4"/>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4"/>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4"/>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4"/>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4"/>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4" t="s">
        <v>421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8"/>
    </row>
    <row r="201" spans="1:50" ht="24.75" customHeight="1" x14ac:dyDescent="0.15">
      <c r="A201" s="1051"/>
      <c r="B201" s="1052"/>
      <c r="C201" s="1052"/>
      <c r="D201" s="1052"/>
      <c r="E201" s="1052"/>
      <c r="F201" s="1053"/>
      <c r="G201" s="817" t="s">
        <v>17</v>
      </c>
      <c r="H201" s="676"/>
      <c r="I201" s="676"/>
      <c r="J201" s="676"/>
      <c r="K201" s="676"/>
      <c r="L201" s="675" t="s">
        <v>18</v>
      </c>
      <c r="M201" s="676"/>
      <c r="N201" s="676"/>
      <c r="O201" s="676"/>
      <c r="P201" s="676"/>
      <c r="Q201" s="676"/>
      <c r="R201" s="676"/>
      <c r="S201" s="676"/>
      <c r="T201" s="676"/>
      <c r="U201" s="676"/>
      <c r="V201" s="676"/>
      <c r="W201" s="676"/>
      <c r="X201" s="677"/>
      <c r="Y201" s="662" t="s">
        <v>19</v>
      </c>
      <c r="Z201" s="663"/>
      <c r="AA201" s="663"/>
      <c r="AB201" s="803"/>
      <c r="AC201" s="817" t="s">
        <v>17</v>
      </c>
      <c r="AD201" s="676"/>
      <c r="AE201" s="676"/>
      <c r="AF201" s="676"/>
      <c r="AG201" s="676"/>
      <c r="AH201" s="675" t="s">
        <v>18</v>
      </c>
      <c r="AI201" s="676"/>
      <c r="AJ201" s="676"/>
      <c r="AK201" s="676"/>
      <c r="AL201" s="676"/>
      <c r="AM201" s="676"/>
      <c r="AN201" s="676"/>
      <c r="AO201" s="676"/>
      <c r="AP201" s="676"/>
      <c r="AQ201" s="676"/>
      <c r="AR201" s="676"/>
      <c r="AS201" s="676"/>
      <c r="AT201" s="677"/>
      <c r="AU201" s="662" t="s">
        <v>19</v>
      </c>
      <c r="AV201" s="663"/>
      <c r="AW201" s="663"/>
      <c r="AX201" s="664"/>
    </row>
    <row r="202" spans="1:50" ht="24.75" customHeight="1" x14ac:dyDescent="0.15">
      <c r="A202" s="1051"/>
      <c r="B202" s="1052"/>
      <c r="C202" s="1052"/>
      <c r="D202" s="1052"/>
      <c r="E202" s="1052"/>
      <c r="F202" s="1053"/>
      <c r="G202" s="678"/>
      <c r="H202" s="679"/>
      <c r="I202" s="679"/>
      <c r="J202" s="679"/>
      <c r="K202" s="680"/>
      <c r="L202" s="672"/>
      <c r="M202" s="673"/>
      <c r="N202" s="673"/>
      <c r="O202" s="673"/>
      <c r="P202" s="673"/>
      <c r="Q202" s="673"/>
      <c r="R202" s="673"/>
      <c r="S202" s="673"/>
      <c r="T202" s="673"/>
      <c r="U202" s="673"/>
      <c r="V202" s="673"/>
      <c r="W202" s="673"/>
      <c r="X202" s="674"/>
      <c r="Y202" s="384"/>
      <c r="Z202" s="385"/>
      <c r="AA202" s="385"/>
      <c r="AB202" s="810"/>
      <c r="AC202" s="678"/>
      <c r="AD202" s="679"/>
      <c r="AE202" s="679"/>
      <c r="AF202" s="679"/>
      <c r="AG202" s="680"/>
      <c r="AH202" s="672"/>
      <c r="AI202" s="673"/>
      <c r="AJ202" s="673"/>
      <c r="AK202" s="673"/>
      <c r="AL202" s="673"/>
      <c r="AM202" s="673"/>
      <c r="AN202" s="673"/>
      <c r="AO202" s="673"/>
      <c r="AP202" s="673"/>
      <c r="AQ202" s="673"/>
      <c r="AR202" s="673"/>
      <c r="AS202" s="673"/>
      <c r="AT202" s="674"/>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4"/>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4"/>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4"/>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4"/>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4"/>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4"/>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4"/>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4"/>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4"/>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8"/>
    </row>
    <row r="215" spans="1:50" ht="24.75" customHeight="1" x14ac:dyDescent="0.15">
      <c r="A215" s="1051"/>
      <c r="B215" s="1052"/>
      <c r="C215" s="1052"/>
      <c r="D215" s="1052"/>
      <c r="E215" s="1052"/>
      <c r="F215" s="1053"/>
      <c r="G215" s="817" t="s">
        <v>17</v>
      </c>
      <c r="H215" s="676"/>
      <c r="I215" s="676"/>
      <c r="J215" s="676"/>
      <c r="K215" s="676"/>
      <c r="L215" s="675" t="s">
        <v>18</v>
      </c>
      <c r="M215" s="676"/>
      <c r="N215" s="676"/>
      <c r="O215" s="676"/>
      <c r="P215" s="676"/>
      <c r="Q215" s="676"/>
      <c r="R215" s="676"/>
      <c r="S215" s="676"/>
      <c r="T215" s="676"/>
      <c r="U215" s="676"/>
      <c r="V215" s="676"/>
      <c r="W215" s="676"/>
      <c r="X215" s="677"/>
      <c r="Y215" s="662" t="s">
        <v>19</v>
      </c>
      <c r="Z215" s="663"/>
      <c r="AA215" s="663"/>
      <c r="AB215" s="803"/>
      <c r="AC215" s="817" t="s">
        <v>17</v>
      </c>
      <c r="AD215" s="676"/>
      <c r="AE215" s="676"/>
      <c r="AF215" s="676"/>
      <c r="AG215" s="676"/>
      <c r="AH215" s="675" t="s">
        <v>18</v>
      </c>
      <c r="AI215" s="676"/>
      <c r="AJ215" s="676"/>
      <c r="AK215" s="676"/>
      <c r="AL215" s="676"/>
      <c r="AM215" s="676"/>
      <c r="AN215" s="676"/>
      <c r="AO215" s="676"/>
      <c r="AP215" s="676"/>
      <c r="AQ215" s="676"/>
      <c r="AR215" s="676"/>
      <c r="AS215" s="676"/>
      <c r="AT215" s="677"/>
      <c r="AU215" s="662" t="s">
        <v>19</v>
      </c>
      <c r="AV215" s="663"/>
      <c r="AW215" s="663"/>
      <c r="AX215" s="664"/>
    </row>
    <row r="216" spans="1:50" ht="24.75" customHeight="1" x14ac:dyDescent="0.15">
      <c r="A216" s="1051"/>
      <c r="B216" s="1052"/>
      <c r="C216" s="1052"/>
      <c r="D216" s="1052"/>
      <c r="E216" s="1052"/>
      <c r="F216" s="1053"/>
      <c r="G216" s="678"/>
      <c r="H216" s="679"/>
      <c r="I216" s="679"/>
      <c r="J216" s="679"/>
      <c r="K216" s="680"/>
      <c r="L216" s="672"/>
      <c r="M216" s="673"/>
      <c r="N216" s="673"/>
      <c r="O216" s="673"/>
      <c r="P216" s="673"/>
      <c r="Q216" s="673"/>
      <c r="R216" s="673"/>
      <c r="S216" s="673"/>
      <c r="T216" s="673"/>
      <c r="U216" s="673"/>
      <c r="V216" s="673"/>
      <c r="W216" s="673"/>
      <c r="X216" s="674"/>
      <c r="Y216" s="384"/>
      <c r="Z216" s="385"/>
      <c r="AA216" s="385"/>
      <c r="AB216" s="810"/>
      <c r="AC216" s="678"/>
      <c r="AD216" s="679"/>
      <c r="AE216" s="679"/>
      <c r="AF216" s="679"/>
      <c r="AG216" s="680"/>
      <c r="AH216" s="672"/>
      <c r="AI216" s="673"/>
      <c r="AJ216" s="673"/>
      <c r="AK216" s="673"/>
      <c r="AL216" s="673"/>
      <c r="AM216" s="673"/>
      <c r="AN216" s="673"/>
      <c r="AO216" s="673"/>
      <c r="AP216" s="673"/>
      <c r="AQ216" s="673"/>
      <c r="AR216" s="673"/>
      <c r="AS216" s="673"/>
      <c r="AT216" s="674"/>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4"/>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4"/>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4"/>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4"/>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4"/>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4"/>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4"/>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4"/>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4"/>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4" t="s">
        <v>423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8"/>
    </row>
    <row r="228" spans="1:50" ht="25.5" customHeight="1" x14ac:dyDescent="0.15">
      <c r="A228" s="1051"/>
      <c r="B228" s="1052"/>
      <c r="C228" s="1052"/>
      <c r="D228" s="1052"/>
      <c r="E228" s="1052"/>
      <c r="F228" s="1053"/>
      <c r="G228" s="817" t="s">
        <v>17</v>
      </c>
      <c r="H228" s="676"/>
      <c r="I228" s="676"/>
      <c r="J228" s="676"/>
      <c r="K228" s="676"/>
      <c r="L228" s="675" t="s">
        <v>18</v>
      </c>
      <c r="M228" s="676"/>
      <c r="N228" s="676"/>
      <c r="O228" s="676"/>
      <c r="P228" s="676"/>
      <c r="Q228" s="676"/>
      <c r="R228" s="676"/>
      <c r="S228" s="676"/>
      <c r="T228" s="676"/>
      <c r="U228" s="676"/>
      <c r="V228" s="676"/>
      <c r="W228" s="676"/>
      <c r="X228" s="677"/>
      <c r="Y228" s="662" t="s">
        <v>19</v>
      </c>
      <c r="Z228" s="663"/>
      <c r="AA228" s="663"/>
      <c r="AB228" s="803"/>
      <c r="AC228" s="817" t="s">
        <v>17</v>
      </c>
      <c r="AD228" s="676"/>
      <c r="AE228" s="676"/>
      <c r="AF228" s="676"/>
      <c r="AG228" s="676"/>
      <c r="AH228" s="675" t="s">
        <v>18</v>
      </c>
      <c r="AI228" s="676"/>
      <c r="AJ228" s="676"/>
      <c r="AK228" s="676"/>
      <c r="AL228" s="676"/>
      <c r="AM228" s="676"/>
      <c r="AN228" s="676"/>
      <c r="AO228" s="676"/>
      <c r="AP228" s="676"/>
      <c r="AQ228" s="676"/>
      <c r="AR228" s="676"/>
      <c r="AS228" s="676"/>
      <c r="AT228" s="677"/>
      <c r="AU228" s="662" t="s">
        <v>19</v>
      </c>
      <c r="AV228" s="663"/>
      <c r="AW228" s="663"/>
      <c r="AX228" s="664"/>
    </row>
    <row r="229" spans="1:50" ht="24.75" customHeight="1" x14ac:dyDescent="0.15">
      <c r="A229" s="1051"/>
      <c r="B229" s="1052"/>
      <c r="C229" s="1052"/>
      <c r="D229" s="1052"/>
      <c r="E229" s="1052"/>
      <c r="F229" s="1053"/>
      <c r="G229" s="678"/>
      <c r="H229" s="679"/>
      <c r="I229" s="679"/>
      <c r="J229" s="679"/>
      <c r="K229" s="680"/>
      <c r="L229" s="672"/>
      <c r="M229" s="673"/>
      <c r="N229" s="673"/>
      <c r="O229" s="673"/>
      <c r="P229" s="673"/>
      <c r="Q229" s="673"/>
      <c r="R229" s="673"/>
      <c r="S229" s="673"/>
      <c r="T229" s="673"/>
      <c r="U229" s="673"/>
      <c r="V229" s="673"/>
      <c r="W229" s="673"/>
      <c r="X229" s="674"/>
      <c r="Y229" s="384"/>
      <c r="Z229" s="385"/>
      <c r="AA229" s="385"/>
      <c r="AB229" s="810"/>
      <c r="AC229" s="678"/>
      <c r="AD229" s="679"/>
      <c r="AE229" s="679"/>
      <c r="AF229" s="679"/>
      <c r="AG229" s="680"/>
      <c r="AH229" s="672"/>
      <c r="AI229" s="673"/>
      <c r="AJ229" s="673"/>
      <c r="AK229" s="673"/>
      <c r="AL229" s="673"/>
      <c r="AM229" s="673"/>
      <c r="AN229" s="673"/>
      <c r="AO229" s="673"/>
      <c r="AP229" s="673"/>
      <c r="AQ229" s="673"/>
      <c r="AR229" s="673"/>
      <c r="AS229" s="673"/>
      <c r="AT229" s="674"/>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4"/>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4"/>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4"/>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4"/>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4"/>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4"/>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4"/>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4"/>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4"/>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4" t="s">
        <v>425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8"/>
    </row>
    <row r="241" spans="1:50" ht="24.75" customHeight="1" x14ac:dyDescent="0.15">
      <c r="A241" s="1051"/>
      <c r="B241" s="1052"/>
      <c r="C241" s="1052"/>
      <c r="D241" s="1052"/>
      <c r="E241" s="1052"/>
      <c r="F241" s="1053"/>
      <c r="G241" s="817" t="s">
        <v>17</v>
      </c>
      <c r="H241" s="676"/>
      <c r="I241" s="676"/>
      <c r="J241" s="676"/>
      <c r="K241" s="676"/>
      <c r="L241" s="675" t="s">
        <v>18</v>
      </c>
      <c r="M241" s="676"/>
      <c r="N241" s="676"/>
      <c r="O241" s="676"/>
      <c r="P241" s="676"/>
      <c r="Q241" s="676"/>
      <c r="R241" s="676"/>
      <c r="S241" s="676"/>
      <c r="T241" s="676"/>
      <c r="U241" s="676"/>
      <c r="V241" s="676"/>
      <c r="W241" s="676"/>
      <c r="X241" s="677"/>
      <c r="Y241" s="662" t="s">
        <v>19</v>
      </c>
      <c r="Z241" s="663"/>
      <c r="AA241" s="663"/>
      <c r="AB241" s="803"/>
      <c r="AC241" s="817" t="s">
        <v>17</v>
      </c>
      <c r="AD241" s="676"/>
      <c r="AE241" s="676"/>
      <c r="AF241" s="676"/>
      <c r="AG241" s="676"/>
      <c r="AH241" s="675" t="s">
        <v>18</v>
      </c>
      <c r="AI241" s="676"/>
      <c r="AJ241" s="676"/>
      <c r="AK241" s="676"/>
      <c r="AL241" s="676"/>
      <c r="AM241" s="676"/>
      <c r="AN241" s="676"/>
      <c r="AO241" s="676"/>
      <c r="AP241" s="676"/>
      <c r="AQ241" s="676"/>
      <c r="AR241" s="676"/>
      <c r="AS241" s="676"/>
      <c r="AT241" s="677"/>
      <c r="AU241" s="662" t="s">
        <v>19</v>
      </c>
      <c r="AV241" s="663"/>
      <c r="AW241" s="663"/>
      <c r="AX241" s="664"/>
    </row>
    <row r="242" spans="1:50" ht="24.75" customHeight="1" x14ac:dyDescent="0.15">
      <c r="A242" s="1051"/>
      <c r="B242" s="1052"/>
      <c r="C242" s="1052"/>
      <c r="D242" s="1052"/>
      <c r="E242" s="1052"/>
      <c r="F242" s="1053"/>
      <c r="G242" s="678"/>
      <c r="H242" s="679"/>
      <c r="I242" s="679"/>
      <c r="J242" s="679"/>
      <c r="K242" s="680"/>
      <c r="L242" s="672"/>
      <c r="M242" s="673"/>
      <c r="N242" s="673"/>
      <c r="O242" s="673"/>
      <c r="P242" s="673"/>
      <c r="Q242" s="673"/>
      <c r="R242" s="673"/>
      <c r="S242" s="673"/>
      <c r="T242" s="673"/>
      <c r="U242" s="673"/>
      <c r="V242" s="673"/>
      <c r="W242" s="673"/>
      <c r="X242" s="674"/>
      <c r="Y242" s="384"/>
      <c r="Z242" s="385"/>
      <c r="AA242" s="385"/>
      <c r="AB242" s="810"/>
      <c r="AC242" s="678"/>
      <c r="AD242" s="679"/>
      <c r="AE242" s="679"/>
      <c r="AF242" s="679"/>
      <c r="AG242" s="680"/>
      <c r="AH242" s="672"/>
      <c r="AI242" s="673"/>
      <c r="AJ242" s="673"/>
      <c r="AK242" s="673"/>
      <c r="AL242" s="673"/>
      <c r="AM242" s="673"/>
      <c r="AN242" s="673"/>
      <c r="AO242" s="673"/>
      <c r="AP242" s="673"/>
      <c r="AQ242" s="673"/>
      <c r="AR242" s="673"/>
      <c r="AS242" s="673"/>
      <c r="AT242" s="674"/>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4"/>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4"/>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4"/>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4"/>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4"/>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4"/>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4"/>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4"/>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4"/>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4" t="s">
        <v>427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8"/>
    </row>
    <row r="254" spans="1:50" ht="24.75" customHeight="1" x14ac:dyDescent="0.15">
      <c r="A254" s="1051"/>
      <c r="B254" s="1052"/>
      <c r="C254" s="1052"/>
      <c r="D254" s="1052"/>
      <c r="E254" s="1052"/>
      <c r="F254" s="1053"/>
      <c r="G254" s="817" t="s">
        <v>17</v>
      </c>
      <c r="H254" s="676"/>
      <c r="I254" s="676"/>
      <c r="J254" s="676"/>
      <c r="K254" s="676"/>
      <c r="L254" s="675" t="s">
        <v>18</v>
      </c>
      <c r="M254" s="676"/>
      <c r="N254" s="676"/>
      <c r="O254" s="676"/>
      <c r="P254" s="676"/>
      <c r="Q254" s="676"/>
      <c r="R254" s="676"/>
      <c r="S254" s="676"/>
      <c r="T254" s="676"/>
      <c r="U254" s="676"/>
      <c r="V254" s="676"/>
      <c r="W254" s="676"/>
      <c r="X254" s="677"/>
      <c r="Y254" s="662" t="s">
        <v>19</v>
      </c>
      <c r="Z254" s="663"/>
      <c r="AA254" s="663"/>
      <c r="AB254" s="803"/>
      <c r="AC254" s="817" t="s">
        <v>17</v>
      </c>
      <c r="AD254" s="676"/>
      <c r="AE254" s="676"/>
      <c r="AF254" s="676"/>
      <c r="AG254" s="676"/>
      <c r="AH254" s="675" t="s">
        <v>18</v>
      </c>
      <c r="AI254" s="676"/>
      <c r="AJ254" s="676"/>
      <c r="AK254" s="676"/>
      <c r="AL254" s="676"/>
      <c r="AM254" s="676"/>
      <c r="AN254" s="676"/>
      <c r="AO254" s="676"/>
      <c r="AP254" s="676"/>
      <c r="AQ254" s="676"/>
      <c r="AR254" s="676"/>
      <c r="AS254" s="676"/>
      <c r="AT254" s="677"/>
      <c r="AU254" s="662" t="s">
        <v>19</v>
      </c>
      <c r="AV254" s="663"/>
      <c r="AW254" s="663"/>
      <c r="AX254" s="664"/>
    </row>
    <row r="255" spans="1:50" ht="24.75" customHeight="1" x14ac:dyDescent="0.15">
      <c r="A255" s="1051"/>
      <c r="B255" s="1052"/>
      <c r="C255" s="1052"/>
      <c r="D255" s="1052"/>
      <c r="E255" s="1052"/>
      <c r="F255" s="1053"/>
      <c r="G255" s="678"/>
      <c r="H255" s="679"/>
      <c r="I255" s="679"/>
      <c r="J255" s="679"/>
      <c r="K255" s="680"/>
      <c r="L255" s="672"/>
      <c r="M255" s="673"/>
      <c r="N255" s="673"/>
      <c r="O255" s="673"/>
      <c r="P255" s="673"/>
      <c r="Q255" s="673"/>
      <c r="R255" s="673"/>
      <c r="S255" s="673"/>
      <c r="T255" s="673"/>
      <c r="U255" s="673"/>
      <c r="V255" s="673"/>
      <c r="W255" s="673"/>
      <c r="X255" s="674"/>
      <c r="Y255" s="384"/>
      <c r="Z255" s="385"/>
      <c r="AA255" s="385"/>
      <c r="AB255" s="810"/>
      <c r="AC255" s="678"/>
      <c r="AD255" s="679"/>
      <c r="AE255" s="679"/>
      <c r="AF255" s="679"/>
      <c r="AG255" s="680"/>
      <c r="AH255" s="672"/>
      <c r="AI255" s="673"/>
      <c r="AJ255" s="673"/>
      <c r="AK255" s="673"/>
      <c r="AL255" s="673"/>
      <c r="AM255" s="673"/>
      <c r="AN255" s="673"/>
      <c r="AO255" s="673"/>
      <c r="AP255" s="673"/>
      <c r="AQ255" s="673"/>
      <c r="AR255" s="673"/>
      <c r="AS255" s="673"/>
      <c r="AT255" s="674"/>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4"/>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4"/>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4"/>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4"/>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4"/>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4"/>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4"/>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4"/>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4"/>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390</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390</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390</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390</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390</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390</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390</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390</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390</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390</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390</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390</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390</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390</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390</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390</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390</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390</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390</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390</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390</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390</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390</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390</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390</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390</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390</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390</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390</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390</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390</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390</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390</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390</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390</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390</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390</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390</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390</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390</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2018-05-25T13:48:51Z</cp:lastPrinted>
  <dcterms:created xsi:type="dcterms:W3CDTF">2012-03-13T00:50:25Z</dcterms:created>
  <dcterms:modified xsi:type="dcterms:W3CDTF">2018-07-05T04:32:54Z</dcterms:modified>
</cp:coreProperties>
</file>