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60" windowWidth="20730"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<sst xmlns="http://schemas.openxmlformats.org/spreadsheetml/2006/main" count="2982" uniqueCount="638">
  <si>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</si>
  <si>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</si>
  <si>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</si>
  <si>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</si>
  <si>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</si>
  <si>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</si>
  <si>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</si>
  <si>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</si>
  <si>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</si>
  <si>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</si>
  <si>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</si>
  <si>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</si>
  <si>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</si>
  <si>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</si>
  <si>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</si>
  <si>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</si>
  <si>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</si>
  <si>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</si>
  <si>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</si>
  <si>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</si>
  <si>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</si>
  <si>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</si>
  <si>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</si>
  <si>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</si>
  <si>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</si>
  <si>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</si>
  <si>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</si>
  <si>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</si>
  <si>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</si>
  <si>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</si>
  <si>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</si>
  <si>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</si>
  <si>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</si>
  <si>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</si>
  <si>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</si>
  <si>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</si>
  <si>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</si>
  <si>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</si>
  <si>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</si>
  <si>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</si>
  <si>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</si>
  <si>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</si>
  <si>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</si>
  <si>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</si>
  <si>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</si>
  <si>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</si>
  <si>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</si>
  <si>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</si>
  <si>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</si>
  <si>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</si>
  <si>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</si>
  <si>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</si>
  <si>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</si>
  <si>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</si>
  <si>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</si>
  <si>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</si>
  <si>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</si>
  <si>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</si>
  <si>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</si>
  <si>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</si>
  <si>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</si>
  <si>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</si>
  <si>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</si>
  <si>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</si>
  <si>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</si>
  <si>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</si>
  <si>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</si>
  <si>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</si>
  <si>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</si>
  <si>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</si>
  <si>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</si>
  <si>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</si>
  <si>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</si>
  <si>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</si>
  <si>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</si>
  <si>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</si>
  <si>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</si>
  <si>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</si>
  <si>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</si>
  <si>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</si>
  <si>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</si>
  <si>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</si>
  <si>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</si>
  <si>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</si>
  <si>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</si>
  <si>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</si>
  <si>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</si>
  <si>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</si>
  <si>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</si>
  <si>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</si>
  <si>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</si>
  <si>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</si>
  <si>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</si>
  <si>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</si>
  <si>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</si>
  <si>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</si>
  <si>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</si>
  <si>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</si>
  <si>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</si>
  <si>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</si>
  <si>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</si>
  <si>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</si>
  <si>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</si>
  <si>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</si>
  <si>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</si>
  <si>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</si>
  <si>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</si>
  <si>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</si>
  <si>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</si>
  <si>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</si>
  <si>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</si>
  <si>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</si>
  <si>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</si>
  <si>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</si>
  <si>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</si>
  <si>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</si>
  <si>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</si>
  <si>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</si>
  <si>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</si>
  <si>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</si>
  <si>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</si>
  <si>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</si>
  <si>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</si>
  <si>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</si>
  <si>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</si>
  <si>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</si>
  <si>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</si>
  <si>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</si>
  <si>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</si>
  <si>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</si>
  <si>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</si>
  <si>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</si>
  <si>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</si>
  <si>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</si>
  <si>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</si>
  <si>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</si>
  <si>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</si>
  <si>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</si>
  <si>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</si>
  <si>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</si>
  <si>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</si>
  <si>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</si>
  <si>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</si>
  <si>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</si>
  <si>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</si>
  <si>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</si>
  <si>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</si>
  <si>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</si>
  <si>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</si>
  <si>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</si>
  <si>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</si>
  <si>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</si>
  <si>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</si>
  <si>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</si>
  <si>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</si>
  <si>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</si>
  <si>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</si>
  <si>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</si>
  <si>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</si>
  <si>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</si>
  <si>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</si>
  <si>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</si>
  <si>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</si>
  <si>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</si>
  <si>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</si>
  <si>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</si>
  <si>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</si>
  <si>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</si>
  <si>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</si>
  <si>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</si>
  <si>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</si>
  <si>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</si>
  <si>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</si>
  <si>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</si>
  <si>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</si>
  <si>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</si>
  <si>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</si>
  <si>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</si>
  <si>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</si>
  <si>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</si>
  <si>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</si>
  <si>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</si>
  <si>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</si>
  <si>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</si>
  <si>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</si>
  <si>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</si>
  <si>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</si>
  <si>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</si>
  <si>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</si>
  <si>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</si>
  <si>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</si>
  <si>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</si>
  <si>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</si>
  <si>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</si>
  <si>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</si>
  <si>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</si>
  <si>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</si>
  <si>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</si>
  <si>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</si>
  <si>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</si>
  <si>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</si>
  <si>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</si>
  <si>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</si>
  <si>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</si>
  <si>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</si>
  <si>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</si>
  <si>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</si>
  <si>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</si>
  <si>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</si>
  <si>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</si>
  <si>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</si>
  <si>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</si>
  <si>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</si>
  <si>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</si>
  <si>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</si>
  <si>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</si>
  <si>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</si>
  <si>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</si>
  <si>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</si>
  <si>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</si>
  <si>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</si>
  <si>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</si>
  <si>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</si>
  <si>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</si>
  <si>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</si>
  <si>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</si>
  <si>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</si>
  <si>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</si>
  <si>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</si>
  <si>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</si>
  <si>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</si>
  <si>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</si>
  <si>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</si>
  <si>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</si>
  <si>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</si>
  <si>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</si>
  <si>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</si>
  <si>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</si>
  <si>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</si>
  <si>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</si>
  <si>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</si>
  <si>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</si>
  <si>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</si>
  <si>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</si>
  <si>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</si>
  <si>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</si>
  <si>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</si>
  <si>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</si>
  <si>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</si>
  <si>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</si>
  <si>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</si>
  <si>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</si>
  <si>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</si>
  <si>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</si>
  <si>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</si>
  <si>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</si>
  <si>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</si>
  <si>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</si>
  <si>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</si>
  <si>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</si>
  <si>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</si>
  <si>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</si>
  <si>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</si>
  <si>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</si>
  <si>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</si>
  <si>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</si>
  <si>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</si>
  <si>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</si>
  <si>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</si>
  <si>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</si>
  <si>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</si>
  <si>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</si>
  <si>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</si>
  <si>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</si>
  <si>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</si>
  <si>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</si>
  <si>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</si>
  <si>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</si>
  <si>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</si>
  <si>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</si>
  <si>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</si>
  <si>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</si>
  <si>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</si>
  <si>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</si>
  <si>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</si>
  <si>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</si>
  <si>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</si>
  <si>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</si>
  <si>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</si>
  <si>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</si>
  <si>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</si>
  <si>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</si>
  <si>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</si>
  <si>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</si>
  <si>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</si>
  <si>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</si>
  <si>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</si>
  <si>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</si>
  <si>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</si>
  <si>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</si>
  <si>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</si>
  <si>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</si>
  <si>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</si>
  <si>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</si>
  <si>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</si>
  <si>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</si>
  <si>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</si>
  <si>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</si>
  <si>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</si>
  <si>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</si>
  <si>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</si>
  <si>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</si>
  <si>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</si>
  <si>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</si>
  <si>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</si>
  <si>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</si>
  <si>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</si>
  <si>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</si>
  <si>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</si>
  <si>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</si>
  <si>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</si>
  <si>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</si>
  <si>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</si>
  <si>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</si>
  <si>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</si>
  <si>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</si>
  <si>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</si>
  <si>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</si>
  <si>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</si>
  <si>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</si>
  <si>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</si>
  <si>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</si>
  <si>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</si>
  <si>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</si>
  <si>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</si>
  <si>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</si>
  <si>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</si>
  <si>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</si>
  <si>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</si>
  <si>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</si>
  <si>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</si>
  <si>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</si>
  <si>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</si>
  <si>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</si>
  <si>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</si>
  <si>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</si>
  <si>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</si>
  <si>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</si>
  <si>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</si>
  <si>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</si>
  <si>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</si>
  <si>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</si>
  <si>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</si>
  <si>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</si>
  <si>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</si>
  <si>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</si>
  <si>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</si>
  <si>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</si>
  <si>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</si>
  <si>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</si>
  <si>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</si>
  <si>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</si>
  <si>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</si>
  <si>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</si>
  <si>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</si>
  <si>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</si>
  <si>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</si>
  <si>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</si>
  <si>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</si>
  <si>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</si>
  <si>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</si>
  <si>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</si>
  <si>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</si>
  <si>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</si>
  <si>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</si>
  <si>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</si>
  <si>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</si>
  <si>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</si>
  <si>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</si>
  <si>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</si>
  <si>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</si>
  <si>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</si>
  <si>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</si>
  <si>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</si>
  <si>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</si>
  <si>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</si>
  <si>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</si>
  <si>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</si>
  <si>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</si>
  <si>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</si>
  <si>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</si>
  <si>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</si>
  <si>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</si>
  <si>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</si>
  <si>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</si>
  <si>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</si>
  <si>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</si>
  <si>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</si>
  <si>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</si>
  <si>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</si>
  <si>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</si>
  <si>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</si>
  <si>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</si>
  <si>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</si>
  <si>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</si>
  <si>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</si>
  <si>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</si>
  <si>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</si>
  <si>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</si>
  <si>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</si>
  <si>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</si>
  <si>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</si>
  <si>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</si>
  <si>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</si>
  <si>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</si>
  <si>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</si>
  <si>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</si>
  <si>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</si>
  <si>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</si>
  <si>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</si>
  <si>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</si>
  <si>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</si>
  <si>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</si>
  <si>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</si>
  <si>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</si>
  <si>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</si>
  <si>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</si>
  <si>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</si>
  <si>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</si>
  <si>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</si>
  <si>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</si>
  <si>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</si>
  <si>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</si>
  <si>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</si>
  <si>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</si>
  <si>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</si>
  <si>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</si>
  <si>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</si>
  <si>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</si>
  <si>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</si>
  <si>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</si>
  <si>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</si>
  <si>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</si>
  <si>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</si>
  <si>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</si>
  <si>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</si>
  <si>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</si>
  <si>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</si>
  <si>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</si>
  <si>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</si>
  <si>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</si>
  <si>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</si>
  <si>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</si>
  <si>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</si>
  <si>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</si>
  <si>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</si>
  <si>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</si>
  <si>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</si>
  <si>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</si>
  <si>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</si>
  <si>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</si>
  <si>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</si>
  <si>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</si>
  <si>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</si>
  <si>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</si>
  <si>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</si>
  <si>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</si>
  <si>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</si>
  <si>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</si>
  <si>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</si>
  <si>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</si>
  <si>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</si>
  <si>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</si>
  <si>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</si>
  <si>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</si>
  <si>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</si>
  <si>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</si>
  <si>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</si>
  <si>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</si>
  <si>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</si>
  <si>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</si>
  <si>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</si>
  <si>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</si>
  <si>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</si>
  <si>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</si>
  <si>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</si>
  <si>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</si>
  <si>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</si>
  <si>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</si>
  <si>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</si>
  <si>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</si>
  <si>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</si>
  <si>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</si>
  <si>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</si>
  <si>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</si>
  <si>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</si>
  <si>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</si>
  <si>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</si>
  <si>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</si>
  <si>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</si>
  <si>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</si>
  <si>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</si>
  <si>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</si>
  <si>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</si>
  <si>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</si>
  <si>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</si>
  <si>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</si>
  <si>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</si>
  <si>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</si>
  <si>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</si>
  <si>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</si>
  <si>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</si>
  <si>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</si>
  <si>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</si>
  <si>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</si>
  <si>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</si>
  <si>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</si>
  <si>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</si>
  <si>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</si>
  <si>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</si>
  <si>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</si>
  <si>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</si>
  <si>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</si>
  <si>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</si>
  <si>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</si>
  <si>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</si>
  <si>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</si>
  <si>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</si>
  <si>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</si>
  <si>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</si>
  <si>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</si>
  <si>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</si>
  <si>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</si>
  <si>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</si>
  <si>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</si>
  <si>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</si>
  <si>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</si>
  <si>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</si>
  <si>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</si>
  <si>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</si>
  <si>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</si>
  <si>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</si>
  <si>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</si>
  <si>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</si>
  <si>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</si>
  <si>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</si>
  <si>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</si>
  <si>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</si>
  <si>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厚生労働省</t>
  </si>
  <si>
    <t>女性労働者健康管理等対策費</t>
    <phoneticPr fontId="5"/>
  </si>
  <si>
    <t>雇用環境・均等局</t>
    <rPh sb="0" eb="2">
      <t>コヨウ</t>
    </rPh>
    <rPh sb="2" eb="4">
      <t>カンキョウ</t>
    </rPh>
    <rPh sb="5" eb="7">
      <t>キントウ</t>
    </rPh>
    <rPh sb="7" eb="8">
      <t>キョク</t>
    </rPh>
    <phoneticPr fontId="5"/>
  </si>
  <si>
    <t>雇用機会均等課</t>
    <phoneticPr fontId="5"/>
  </si>
  <si>
    <t>雇用機会均等課長
堀井　奈津子</t>
    <phoneticPr fontId="5"/>
  </si>
  <si>
    <t>○</t>
  </si>
  <si>
    <t>労働者災害補償保険法第29条第1項第3号</t>
    <phoneticPr fontId="5"/>
  </si>
  <si>
    <t>「妊娠中及び出産後の女性労働者が保健指導又は健康診査に基づく指導事項を守ることができるようにするために事業主が講ずべき措置に関する指針」(平成9年労働省告示第105号)
「少子化社会対策大綱」(平成27年3月20日閣議決定)</t>
    <phoneticPr fontId="5"/>
  </si>
  <si>
    <t>女性労働者の特性に見合った健康管理対策、特に母性の健康管理指導等を実施し、もって労働災害の防止を図る。</t>
    <phoneticPr fontId="5"/>
  </si>
  <si>
    <t>男女雇用機会均等法に基づく事業主の義務である妊娠中及び出産後の健康管理に関する措置が、事業所内において適切に実施されるようにするため、事業主への啓発、指導等を行うことにより、母性健康管理の措置に関する円滑な施行を図る。</t>
    <phoneticPr fontId="5"/>
  </si>
  <si>
    <t>庁費</t>
    <rPh sb="0" eb="2">
      <t>チョウヒ</t>
    </rPh>
    <phoneticPr fontId="5"/>
  </si>
  <si>
    <t>職員旅費</t>
    <rPh sb="0" eb="2">
      <t>ショクイン</t>
    </rPh>
    <rPh sb="2" eb="4">
      <t>リョヒ</t>
    </rPh>
    <phoneticPr fontId="5"/>
  </si>
  <si>
    <t>諸謝金</t>
    <rPh sb="0" eb="1">
      <t>ショ</t>
    </rPh>
    <rPh sb="1" eb="3">
      <t>シャキン</t>
    </rPh>
    <phoneticPr fontId="5"/>
  </si>
  <si>
    <t>委員等旅費</t>
    <rPh sb="0" eb="3">
      <t>イイントウ</t>
    </rPh>
    <rPh sb="3" eb="5">
      <t>リョヒ</t>
    </rPh>
    <phoneticPr fontId="5"/>
  </si>
  <si>
    <t>母性健康管理に関する相談件数</t>
    <rPh sb="0" eb="2">
      <t>ボセイ</t>
    </rPh>
    <rPh sb="2" eb="4">
      <t>ケンコウ</t>
    </rPh>
    <rPh sb="4" eb="6">
      <t>カンリ</t>
    </rPh>
    <rPh sb="7" eb="8">
      <t>カン</t>
    </rPh>
    <rPh sb="10" eb="12">
      <t>ソウダン</t>
    </rPh>
    <rPh sb="12" eb="14">
      <t>ケンスウ</t>
    </rPh>
    <phoneticPr fontId="5"/>
  </si>
  <si>
    <t>-</t>
    <phoneticPr fontId="5"/>
  </si>
  <si>
    <t>-</t>
    <phoneticPr fontId="5"/>
  </si>
  <si>
    <t>-</t>
    <phoneticPr fontId="5"/>
  </si>
  <si>
    <t>-</t>
    <phoneticPr fontId="5"/>
  </si>
  <si>
    <t>-</t>
  </si>
  <si>
    <t>件</t>
    <rPh sb="0" eb="1">
      <t>ケン</t>
    </rPh>
    <phoneticPr fontId="5"/>
  </si>
  <si>
    <t>-</t>
    <phoneticPr fontId="5"/>
  </si>
  <si>
    <t>-</t>
    <phoneticPr fontId="5"/>
  </si>
  <si>
    <t>都道府県労働局業務報告</t>
    <phoneticPr fontId="5"/>
  </si>
  <si>
    <t>冊</t>
    <rPh sb="0" eb="1">
      <t>サツ</t>
    </rPh>
    <phoneticPr fontId="5"/>
  </si>
  <si>
    <t>-</t>
    <phoneticPr fontId="5"/>
  </si>
  <si>
    <t>労働者が安全で健康に働くことができる職場づくりを推進すること（Ⅲ-2-1）</t>
    <rPh sb="0" eb="3">
      <t>ロウドウシャ</t>
    </rPh>
    <rPh sb="4" eb="6">
      <t>アンゼン</t>
    </rPh>
    <rPh sb="7" eb="9">
      <t>ケンコウ</t>
    </rPh>
    <rPh sb="10" eb="11">
      <t>ハタラ</t>
    </rPh>
    <rPh sb="18" eb="20">
      <t>ショクバ</t>
    </rPh>
    <rPh sb="24" eb="26">
      <t>スイシン</t>
    </rPh>
    <phoneticPr fontId="5"/>
  </si>
  <si>
    <t>労働災害による死亡者数</t>
    <phoneticPr fontId="5"/>
  </si>
  <si>
    <t>労働災害による死傷者数（休業4日以上）</t>
    <phoneticPr fontId="5"/>
  </si>
  <si>
    <t>男女雇用機会均等法に基づく事業主の義務である妊娠中及び出産後の健康管理に関する措置が、事業所内において適切に実施されるようにするため、事業主への啓発、指導等を行うことにより、母性健康管理の措置に関する円滑な施行を図る。
女性労働者の特性に見合った健康管理対策、特に母性の健康管理指導等を実施し、もって労働災害の防止等を図る。</t>
    <phoneticPr fontId="5"/>
  </si>
  <si>
    <t>女性労働者・事業主に対し情報提供・周知啓発を実施する本事業は、男女雇用機会均等法で定める母性健康管理に係る事業主の義務が適切に履行されるために国費を投じて実施する必要がある。</t>
  </si>
  <si>
    <t>本事業は、女性労働者の特性に見合った健康管理対策、特に母性の健康管理指導等を実施し、もって労働災害の防止等を図るためのものであり、国が実施すべき事業である。</t>
  </si>
  <si>
    <t>本事業は、母性健康管理を推進する事業であり、労働災害の防止という政策目的達成に向けて、優先度の高い事業である。</t>
  </si>
  <si>
    <t>無</t>
  </si>
  <si>
    <t>‐</t>
  </si>
  <si>
    <t>本事業は、事業主から徴収した労働保険料を財源に、女性労働者や事業主に対して母性健康管理に関する情報提供、周知・啓発を行っており、労働災害の予防等に資するものであり、負担関係は妥当である。</t>
    <rPh sb="0" eb="1">
      <t>ホン</t>
    </rPh>
    <rPh sb="1" eb="3">
      <t>ジギョウ</t>
    </rPh>
    <rPh sb="5" eb="8">
      <t>ジギョウヌシ</t>
    </rPh>
    <rPh sb="10" eb="12">
      <t>チョウシュウ</t>
    </rPh>
    <rPh sb="14" eb="16">
      <t>ロウドウ</t>
    </rPh>
    <rPh sb="16" eb="19">
      <t>ホケンリョウ</t>
    </rPh>
    <rPh sb="20" eb="22">
      <t>ザイゲン</t>
    </rPh>
    <rPh sb="24" eb="26">
      <t>ジョセイ</t>
    </rPh>
    <rPh sb="26" eb="28">
      <t>ロウドウ</t>
    </rPh>
    <rPh sb="28" eb="29">
      <t>シャ</t>
    </rPh>
    <rPh sb="30" eb="33">
      <t>ジギョウヌシ</t>
    </rPh>
    <rPh sb="34" eb="35">
      <t>タイ</t>
    </rPh>
    <rPh sb="37" eb="39">
      <t>ボセイ</t>
    </rPh>
    <rPh sb="39" eb="41">
      <t>ケンコウ</t>
    </rPh>
    <rPh sb="41" eb="43">
      <t>カンリ</t>
    </rPh>
    <rPh sb="44" eb="45">
      <t>カン</t>
    </rPh>
    <rPh sb="47" eb="49">
      <t>ジョウホウ</t>
    </rPh>
    <rPh sb="49" eb="51">
      <t>テイキョウ</t>
    </rPh>
    <rPh sb="52" eb="54">
      <t>シュウチ</t>
    </rPh>
    <rPh sb="55" eb="57">
      <t>ケイハツ</t>
    </rPh>
    <rPh sb="58" eb="59">
      <t>オコナ</t>
    </rPh>
    <rPh sb="64" eb="66">
      <t>ロウドウ</t>
    </rPh>
    <rPh sb="66" eb="68">
      <t>サイガイ</t>
    </rPh>
    <rPh sb="69" eb="71">
      <t>ヨボウ</t>
    </rPh>
    <rPh sb="71" eb="72">
      <t>トウ</t>
    </rPh>
    <rPh sb="73" eb="74">
      <t>シ</t>
    </rPh>
    <rPh sb="82" eb="84">
      <t>フタン</t>
    </rPh>
    <rPh sb="84" eb="86">
      <t>カンケイ</t>
    </rPh>
    <rPh sb="87" eb="89">
      <t>ダトウ</t>
    </rPh>
    <phoneticPr fontId="5"/>
  </si>
  <si>
    <t>単位当たりコストの削減に努めており、事業費の支出は適切
なものである。</t>
    <rPh sb="0" eb="2">
      <t>タンイ</t>
    </rPh>
    <rPh sb="2" eb="3">
      <t>ア</t>
    </rPh>
    <rPh sb="9" eb="11">
      <t>サクゲン</t>
    </rPh>
    <rPh sb="12" eb="13">
      <t>ツト</t>
    </rPh>
    <rPh sb="18" eb="21">
      <t>ジギョウヒ</t>
    </rPh>
    <rPh sb="22" eb="24">
      <t>シシュツ</t>
    </rPh>
    <rPh sb="25" eb="27">
      <t>テキセツ</t>
    </rPh>
    <phoneticPr fontId="5"/>
  </si>
  <si>
    <t>法の周知及び履行確保に必要な最低限のものに限定されている。</t>
    <rPh sb="0" eb="1">
      <t>ホウ</t>
    </rPh>
    <rPh sb="2" eb="4">
      <t>シュウチ</t>
    </rPh>
    <rPh sb="4" eb="5">
      <t>オヨ</t>
    </rPh>
    <rPh sb="6" eb="8">
      <t>リコウ</t>
    </rPh>
    <rPh sb="8" eb="10">
      <t>カクホ</t>
    </rPh>
    <rPh sb="11" eb="13">
      <t>ヒツヨウ</t>
    </rPh>
    <rPh sb="14" eb="17">
      <t>サイテイゲン</t>
    </rPh>
    <rPh sb="21" eb="23">
      <t>ゲンテイ</t>
    </rPh>
    <phoneticPr fontId="5"/>
  </si>
  <si>
    <t>相談、助言、指導、及び勧告により実効性を確保するとともに、パンフレットにより効果的に情報提供を行っている。</t>
    <phoneticPr fontId="5"/>
  </si>
  <si>
    <t>女性労働者の特性に見合った健康管理対策に関するパンフレットは、法の周知及び履行確保のため十分に活用されている。</t>
    <phoneticPr fontId="5"/>
  </si>
  <si>
    <t>-</t>
    <phoneticPr fontId="5"/>
  </si>
  <si>
    <t>-</t>
    <phoneticPr fontId="5"/>
  </si>
  <si>
    <t>母性健康管理に関する相談件数2,800件以上</t>
    <rPh sb="0" eb="2">
      <t>ボセイ</t>
    </rPh>
    <rPh sb="2" eb="4">
      <t>ケンコウ</t>
    </rPh>
    <rPh sb="4" eb="6">
      <t>カンリ</t>
    </rPh>
    <rPh sb="7" eb="8">
      <t>カン</t>
    </rPh>
    <rPh sb="10" eb="12">
      <t>ソウダン</t>
    </rPh>
    <rPh sb="12" eb="14">
      <t>ケンスウ</t>
    </rPh>
    <rPh sb="19" eb="20">
      <t>ケン</t>
    </rPh>
    <rPh sb="20" eb="22">
      <t>イジョウ</t>
    </rPh>
    <phoneticPr fontId="5"/>
  </si>
  <si>
    <t>パンフレットの印刷の支出先は会計法及び予算決算及び会計令に基づく一般競争入札で入札している。</t>
    <rPh sb="32" eb="34">
      <t>イッパン</t>
    </rPh>
    <rPh sb="34" eb="36">
      <t>キョウソウ</t>
    </rPh>
    <rPh sb="36" eb="38">
      <t>ニュウサツ</t>
    </rPh>
    <rPh sb="39" eb="41">
      <t>ニュウサツ</t>
    </rPh>
    <phoneticPr fontId="5"/>
  </si>
  <si>
    <t>パンフレット｢働く女性の母性健康管理のために｣の作成・配布部数</t>
    <rPh sb="7" eb="8">
      <t>ハタラ</t>
    </rPh>
    <rPh sb="9" eb="11">
      <t>ジョセイ</t>
    </rPh>
    <phoneticPr fontId="5"/>
  </si>
  <si>
    <t>見込みに見合った活動実績となっている。</t>
    <rPh sb="0" eb="2">
      <t>ミコ</t>
    </rPh>
    <rPh sb="4" eb="6">
      <t>ミア</t>
    </rPh>
    <rPh sb="8" eb="10">
      <t>カツドウ</t>
    </rPh>
    <rPh sb="10" eb="12">
      <t>ジッセキ</t>
    </rPh>
    <phoneticPr fontId="5"/>
  </si>
  <si>
    <t>母性健康管理の措置に資するために必要な経費であり、成果実績については集計中であるが、活動実績については目標を上回っており、効果的に事業を運営できている。</t>
    <rPh sb="25" eb="27">
      <t>セイカ</t>
    </rPh>
    <rPh sb="27" eb="29">
      <t>ジッセキ</t>
    </rPh>
    <rPh sb="34" eb="37">
      <t>シュウケイチュウ</t>
    </rPh>
    <rPh sb="42" eb="44">
      <t>カツドウ</t>
    </rPh>
    <rPh sb="44" eb="46">
      <t>ジッセキ</t>
    </rPh>
    <rPh sb="51" eb="53">
      <t>モクヒョウ</t>
    </rPh>
    <rPh sb="54" eb="56">
      <t>ウワマワ</t>
    </rPh>
    <rPh sb="61" eb="64">
      <t>コウカテキ</t>
    </rPh>
    <rPh sb="65" eb="67">
      <t>ジギョウ</t>
    </rPh>
    <rPh sb="68" eb="70">
      <t>ウンエイ</t>
    </rPh>
    <phoneticPr fontId="5"/>
  </si>
  <si>
    <t>-</t>
    <phoneticPr fontId="5"/>
  </si>
  <si>
    <t>-</t>
    <phoneticPr fontId="5"/>
  </si>
  <si>
    <t>-</t>
    <phoneticPr fontId="5"/>
  </si>
  <si>
    <t>-</t>
    <phoneticPr fontId="5"/>
  </si>
  <si>
    <t>-</t>
    <phoneticPr fontId="5"/>
  </si>
  <si>
    <t>-</t>
    <phoneticPr fontId="5"/>
  </si>
  <si>
    <t>　X/Y</t>
    <phoneticPr fontId="5"/>
  </si>
  <si>
    <t>-</t>
    <phoneticPr fontId="5"/>
  </si>
  <si>
    <t>人</t>
    <phoneticPr fontId="5"/>
  </si>
  <si>
    <t>人</t>
    <phoneticPr fontId="5"/>
  </si>
  <si>
    <t>-</t>
    <phoneticPr fontId="5"/>
  </si>
  <si>
    <t>パンフレット印刷</t>
    <rPh sb="6" eb="8">
      <t>インサツ</t>
    </rPh>
    <phoneticPr fontId="5"/>
  </si>
  <si>
    <t>パンフレット発送</t>
    <rPh sb="6" eb="8">
      <t>ハッソウ</t>
    </rPh>
    <phoneticPr fontId="5"/>
  </si>
  <si>
    <t>-</t>
    <phoneticPr fontId="5"/>
  </si>
  <si>
    <t>-</t>
    <phoneticPr fontId="5"/>
  </si>
  <si>
    <t>社会福祉法人東京コロニー</t>
    <phoneticPr fontId="5"/>
  </si>
  <si>
    <t>サンテックサービス株式会社</t>
    <phoneticPr fontId="5"/>
  </si>
  <si>
    <t>株式会社アイネット</t>
    <phoneticPr fontId="5"/>
  </si>
  <si>
    <t>B.株式会社アイネット</t>
    <phoneticPr fontId="5"/>
  </si>
  <si>
    <t>パンフレット印刷</t>
    <phoneticPr fontId="5"/>
  </si>
  <si>
    <t>印刷・製本費</t>
    <rPh sb="0" eb="2">
      <t>インサツ</t>
    </rPh>
    <rPh sb="3" eb="5">
      <t>セイホン</t>
    </rPh>
    <rPh sb="5" eb="6">
      <t>ヒ</t>
    </rPh>
    <phoneticPr fontId="5"/>
  </si>
  <si>
    <t>-</t>
    <phoneticPr fontId="5"/>
  </si>
  <si>
    <t>-</t>
    <phoneticPr fontId="5"/>
  </si>
  <si>
    <t>-</t>
    <phoneticPr fontId="5"/>
  </si>
  <si>
    <t>-</t>
    <phoneticPr fontId="5"/>
  </si>
  <si>
    <t>-</t>
    <phoneticPr fontId="5"/>
  </si>
  <si>
    <t>-</t>
    <phoneticPr fontId="5"/>
  </si>
  <si>
    <t>-</t>
    <phoneticPr fontId="5"/>
  </si>
  <si>
    <t>※成果実績については集計中</t>
    <rPh sb="1" eb="3">
      <t>セイカ</t>
    </rPh>
    <rPh sb="3" eb="5">
      <t>ジッセキ</t>
    </rPh>
    <rPh sb="10" eb="13">
      <t>シュウケイチュウ</t>
    </rPh>
    <phoneticPr fontId="5"/>
  </si>
  <si>
    <t>○○労働局</t>
    <rPh sb="2" eb="5">
      <t>ロウドウキョク</t>
    </rPh>
    <phoneticPr fontId="5"/>
  </si>
  <si>
    <t>母性健康管理指導経費</t>
    <rPh sb="0" eb="2">
      <t>ボセイ</t>
    </rPh>
    <rPh sb="2" eb="4">
      <t>ケンコウ</t>
    </rPh>
    <rPh sb="4" eb="6">
      <t>カンリ</t>
    </rPh>
    <rPh sb="6" eb="8">
      <t>シドウ</t>
    </rPh>
    <rPh sb="8" eb="10">
      <t>ケイヒ</t>
    </rPh>
    <phoneticPr fontId="5"/>
  </si>
  <si>
    <t>A.母性健康管理に係る指導等の実施</t>
    <rPh sb="2" eb="4">
      <t>ボセイ</t>
    </rPh>
    <rPh sb="4" eb="6">
      <t>ケンコウ</t>
    </rPh>
    <rPh sb="6" eb="8">
      <t>カンリ</t>
    </rPh>
    <rPh sb="9" eb="10">
      <t>カカ</t>
    </rPh>
    <rPh sb="11" eb="13">
      <t>シドウ</t>
    </rPh>
    <rPh sb="13" eb="14">
      <t>トウ</t>
    </rPh>
    <rPh sb="15" eb="17">
      <t>ジッシ</t>
    </rPh>
    <phoneticPr fontId="5"/>
  </si>
  <si>
    <t>Ｂ.パンフレット等の印刷・委託発送</t>
    <rPh sb="8" eb="9">
      <t>トウ</t>
    </rPh>
    <rPh sb="10" eb="12">
      <t>インサツ</t>
    </rPh>
    <rPh sb="13" eb="15">
      <t>イタク</t>
    </rPh>
    <rPh sb="15" eb="17">
      <t>ハッソウ</t>
    </rPh>
    <phoneticPr fontId="5"/>
  </si>
  <si>
    <t>円</t>
    <rPh sb="0" eb="1">
      <t>エン</t>
    </rPh>
    <phoneticPr fontId="5"/>
  </si>
  <si>
    <t>労働者が安全で健康に働くことができる職場づくりを推進すること（Ⅲ-2）</t>
    <rPh sb="0" eb="3">
      <t>ロウドウシャ</t>
    </rPh>
    <rPh sb="4" eb="6">
      <t>アンゼン</t>
    </rPh>
    <rPh sb="7" eb="9">
      <t>ケンコウ</t>
    </rPh>
    <rPh sb="10" eb="11">
      <t>ハタラ</t>
    </rPh>
    <rPh sb="18" eb="20">
      <t>ショクバ</t>
    </rPh>
    <rPh sb="24" eb="26">
      <t>スイシン</t>
    </rPh>
    <phoneticPr fontId="5"/>
  </si>
  <si>
    <t>人</t>
    <rPh sb="0" eb="1">
      <t>ニン</t>
    </rPh>
    <phoneticPr fontId="5"/>
  </si>
  <si>
    <t>引き続き効果的な事業運営を行うとともに、予算の執行率が低い水準であるため、適切な予算執行に努める。</t>
    <rPh sb="0" eb="1">
      <t>ヒ</t>
    </rPh>
    <rPh sb="2" eb="3">
      <t>ツヅ</t>
    </rPh>
    <rPh sb="4" eb="7">
      <t>コウカテキ</t>
    </rPh>
    <rPh sb="8" eb="10">
      <t>ジギョウ</t>
    </rPh>
    <rPh sb="10" eb="12">
      <t>ウンエイ</t>
    </rPh>
    <rPh sb="13" eb="14">
      <t>オコナ</t>
    </rPh>
    <rPh sb="20" eb="22">
      <t>ヨサン</t>
    </rPh>
    <rPh sb="23" eb="26">
      <t>シッコウリツ</t>
    </rPh>
    <rPh sb="27" eb="28">
      <t>ヒク</t>
    </rPh>
    <rPh sb="29" eb="31">
      <t>スイジュン</t>
    </rPh>
    <rPh sb="37" eb="39">
      <t>テキセツ</t>
    </rPh>
    <rPh sb="40" eb="42">
      <t>ヨサン</t>
    </rPh>
    <rPh sb="42" eb="44">
      <t>シッコウ</t>
    </rPh>
    <rPh sb="45" eb="46">
      <t>ツト</t>
    </rPh>
    <phoneticPr fontId="5"/>
  </si>
  <si>
    <t>-</t>
    <phoneticPr fontId="5"/>
  </si>
  <si>
    <t>8/3,417</t>
    <phoneticPr fontId="5"/>
  </si>
  <si>
    <t>5/2,755</t>
    <phoneticPr fontId="5"/>
  </si>
  <si>
    <t>10/2,800</t>
    <phoneticPr fontId="5"/>
  </si>
  <si>
    <t>執行額（百万円）（X）／母性健康管理に関する相談件数（Y）</t>
    <rPh sb="0" eb="2">
      <t>シッコウ</t>
    </rPh>
    <rPh sb="2" eb="3">
      <t>ガク</t>
    </rPh>
    <rPh sb="4" eb="6">
      <t>ヒャクマン</t>
    </rPh>
    <rPh sb="6" eb="7">
      <t>エン</t>
    </rPh>
    <rPh sb="12" eb="14">
      <t>ボセイ</t>
    </rPh>
    <rPh sb="14" eb="16">
      <t>ケンコウ</t>
    </rPh>
    <rPh sb="16" eb="18">
      <t>カンリ</t>
    </rPh>
    <rPh sb="19" eb="20">
      <t>カン</t>
    </rPh>
    <rPh sb="22" eb="24">
      <t>ソウダン</t>
    </rPh>
    <rPh sb="24" eb="26">
      <t>ケンスウ</t>
    </rPh>
    <phoneticPr fontId="5"/>
  </si>
  <si>
    <t>音羽印刷株式会社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</si>
</sst>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20" fillId="0" borderId="11" xfId="0" applyFont="1" applyFill="1" applyBorder="1" applyAlignment="1" applyProtection="1">
      <alignment horizontal="left" vertical="center" wrapText="1"/>
      <protection locked="0"/>
    </xf>
    <xf numFmtId="0" fontId="20" fillId="0" borderId="24" xfId="0" applyFont="1" applyFill="1" applyBorder="1" applyAlignment="1" applyProtection="1">
      <alignment horizontal="left" vertical="center" wrapText="1"/>
      <protection locked="0"/>
    </xf>
    <xf numFmtId="0" fontId="20" fillId="0" borderId="25" xfId="0" applyFont="1" applyFill="1" applyBorder="1" applyAlignment="1" applyProtection="1">
      <alignment horizontal="left" vertical="center" wrapText="1"/>
      <protection locked="0"/>
    </xf>
    <xf numFmtId="0" fontId="20" fillId="0" borderId="34" xfId="0"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xdr:colOff>
      <xdr:row>779</xdr:row>
      <xdr:rowOff>313764</xdr:rowOff>
    </xdr:from>
    <xdr:to>
      <xdr:col>27</xdr:col>
      <xdr:colOff>179294</xdr:colOff>
      <xdr:row>781</xdr:row>
      <xdr:rowOff>11206</xdr:rowOff>
    </xdr:to>
    <xdr:sp macro="" textlink="">
      <xdr:nvSpPr>
        <xdr:cNvPr id="12" name="正方形/長方形 11"/>
        <xdr:cNvSpPr/>
      </xdr:nvSpPr>
      <xdr:spPr>
        <a:xfrm>
          <a:off x="4840942" y="46179440"/>
          <a:ext cx="784411" cy="32497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000"/>
            <a:t>集計中</a:t>
          </a:r>
        </a:p>
      </xdr:txBody>
    </xdr:sp>
    <xdr:clientData/>
  </xdr:twoCellAnchor>
  <xdr:twoCellAnchor>
    <xdr:from>
      <xdr:col>21</xdr:col>
      <xdr:colOff>78441</xdr:colOff>
      <xdr:row>838</xdr:row>
      <xdr:rowOff>190499</xdr:rowOff>
    </xdr:from>
    <xdr:to>
      <xdr:col>35</xdr:col>
      <xdr:colOff>1</xdr:colOff>
      <xdr:row>841</xdr:row>
      <xdr:rowOff>11206</xdr:rowOff>
    </xdr:to>
    <xdr:sp macro="" textlink="">
      <xdr:nvSpPr>
        <xdr:cNvPr id="13" name="正方形/長方形 12"/>
        <xdr:cNvSpPr/>
      </xdr:nvSpPr>
      <xdr:spPr>
        <a:xfrm>
          <a:off x="4314265" y="50392852"/>
          <a:ext cx="2745442" cy="96370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3200"/>
            <a:t>集計中</a:t>
          </a:r>
        </a:p>
      </xdr:txBody>
    </xdr:sp>
    <xdr:clientData/>
  </xdr:twoCellAnchor>
  <xdr:twoCellAnchor>
    <xdr:from>
      <xdr:col>20</xdr:col>
      <xdr:colOff>124598</xdr:colOff>
      <xdr:row>740</xdr:row>
      <xdr:rowOff>67236</xdr:rowOff>
    </xdr:from>
    <xdr:to>
      <xdr:col>34</xdr:col>
      <xdr:colOff>302</xdr:colOff>
      <xdr:row>742</xdr:row>
      <xdr:rowOff>183973</xdr:rowOff>
    </xdr:to>
    <xdr:sp macro="" textlink="">
      <xdr:nvSpPr>
        <xdr:cNvPr id="6" name="正方形/長方形 5"/>
        <xdr:cNvSpPr/>
      </xdr:nvSpPr>
      <xdr:spPr>
        <a:xfrm>
          <a:off x="4158716" y="42111707"/>
          <a:ext cx="2699586" cy="69944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10</a:t>
          </a:r>
          <a:r>
            <a:rPr kumimoji="1" lang="ja-JP" altLang="en-US" sz="1100"/>
            <a:t>百万円</a:t>
          </a:r>
          <a:endParaRPr kumimoji="1" lang="en-US" altLang="ja-JP" sz="1100"/>
        </a:p>
      </xdr:txBody>
    </xdr:sp>
    <xdr:clientData/>
  </xdr:twoCellAnchor>
  <xdr:twoCellAnchor>
    <xdr:from>
      <xdr:col>19</xdr:col>
      <xdr:colOff>122199</xdr:colOff>
      <xdr:row>742</xdr:row>
      <xdr:rowOff>287353</xdr:rowOff>
    </xdr:from>
    <xdr:to>
      <xdr:col>34</xdr:col>
      <xdr:colOff>128096</xdr:colOff>
      <xdr:row>743</xdr:row>
      <xdr:rowOff>290238</xdr:rowOff>
    </xdr:to>
    <xdr:sp macro="" textlink="">
      <xdr:nvSpPr>
        <xdr:cNvPr id="7" name="正方形/長方形 6"/>
        <xdr:cNvSpPr/>
      </xdr:nvSpPr>
      <xdr:spPr>
        <a:xfrm>
          <a:off x="3954611" y="42914529"/>
          <a:ext cx="3031485" cy="29423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事業管理、パンフレットの作成</a:t>
          </a:r>
          <a:r>
            <a:rPr kumimoji="1" lang="en-US" altLang="ja-JP" sz="1100"/>
            <a:t>〕</a:t>
          </a:r>
          <a:endParaRPr kumimoji="1" lang="ja-JP" altLang="en-US" sz="1100"/>
        </a:p>
      </xdr:txBody>
    </xdr:sp>
    <xdr:clientData/>
  </xdr:twoCellAnchor>
  <xdr:twoCellAnchor>
    <xdr:from>
      <xdr:col>20</xdr:col>
      <xdr:colOff>191123</xdr:colOff>
      <xdr:row>743</xdr:row>
      <xdr:rowOff>106370</xdr:rowOff>
    </xdr:from>
    <xdr:to>
      <xdr:col>20</xdr:col>
      <xdr:colOff>192032</xdr:colOff>
      <xdr:row>747</xdr:row>
      <xdr:rowOff>97565</xdr:rowOff>
    </xdr:to>
    <xdr:cxnSp macro="">
      <xdr:nvCxnSpPr>
        <xdr:cNvPr id="8" name="直線矢印コネクタ 7"/>
        <xdr:cNvCxnSpPr/>
      </xdr:nvCxnSpPr>
      <xdr:spPr>
        <a:xfrm flipH="1">
          <a:off x="4225241" y="43024899"/>
          <a:ext cx="909" cy="115660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185165</xdr:colOff>
      <xdr:row>746</xdr:row>
      <xdr:rowOff>130382</xdr:rowOff>
    </xdr:from>
    <xdr:to>
      <xdr:col>44</xdr:col>
      <xdr:colOff>161061</xdr:colOff>
      <xdr:row>747</xdr:row>
      <xdr:rowOff>133267</xdr:rowOff>
    </xdr:to>
    <xdr:sp macro="" textlink="">
      <xdr:nvSpPr>
        <xdr:cNvPr id="9" name="正方形/長方形 8"/>
        <xdr:cNvSpPr/>
      </xdr:nvSpPr>
      <xdr:spPr>
        <a:xfrm>
          <a:off x="6639753" y="43922970"/>
          <a:ext cx="2396367" cy="29423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一般競争入札（最低価格）等</a:t>
          </a:r>
          <a:r>
            <a:rPr kumimoji="1" lang="en-US" altLang="ja-JP" sz="1100"/>
            <a:t>】</a:t>
          </a:r>
          <a:endParaRPr kumimoji="1" lang="ja-JP" altLang="en-US" sz="1100"/>
        </a:p>
      </xdr:txBody>
    </xdr:sp>
    <xdr:clientData/>
  </xdr:twoCellAnchor>
  <xdr:twoCellAnchor>
    <xdr:from>
      <xdr:col>9</xdr:col>
      <xdr:colOff>196638</xdr:colOff>
      <xdr:row>748</xdr:row>
      <xdr:rowOff>7918</xdr:rowOff>
    </xdr:from>
    <xdr:to>
      <xdr:col>21</xdr:col>
      <xdr:colOff>107569</xdr:colOff>
      <xdr:row>750</xdr:row>
      <xdr:rowOff>178611</xdr:rowOff>
    </xdr:to>
    <xdr:sp macro="" textlink="">
      <xdr:nvSpPr>
        <xdr:cNvPr id="10" name="正方形/長方形 9"/>
        <xdr:cNvSpPr/>
      </xdr:nvSpPr>
      <xdr:spPr>
        <a:xfrm>
          <a:off x="2011991" y="44047036"/>
          <a:ext cx="2331402" cy="75339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Ａ．都道府県労働局（○局）　　　</a:t>
          </a:r>
          <a:endParaRPr kumimoji="1" lang="en-US" altLang="ja-JP" sz="1100"/>
        </a:p>
        <a:p>
          <a:pPr algn="ctr"/>
          <a:r>
            <a:rPr kumimoji="1" lang="ja-JP" altLang="en-US" sz="1100"/>
            <a:t>○百万円（集計中）</a:t>
          </a:r>
          <a:endParaRPr kumimoji="1" lang="en-US" altLang="ja-JP" sz="1100"/>
        </a:p>
      </xdr:txBody>
    </xdr:sp>
    <xdr:clientData/>
  </xdr:twoCellAnchor>
  <xdr:twoCellAnchor>
    <xdr:from>
      <xdr:col>32</xdr:col>
      <xdr:colOff>139985</xdr:colOff>
      <xdr:row>748</xdr:row>
      <xdr:rowOff>17257</xdr:rowOff>
    </xdr:from>
    <xdr:to>
      <xdr:col>44</xdr:col>
      <xdr:colOff>50917</xdr:colOff>
      <xdr:row>750</xdr:row>
      <xdr:rowOff>192486</xdr:rowOff>
    </xdr:to>
    <xdr:sp macro="" textlink="">
      <xdr:nvSpPr>
        <xdr:cNvPr id="15" name="正方形/長方形 14"/>
        <xdr:cNvSpPr/>
      </xdr:nvSpPr>
      <xdr:spPr>
        <a:xfrm>
          <a:off x="6594573" y="44056375"/>
          <a:ext cx="2331403" cy="75793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Ｂ．民間会社等（４社）　　　</a:t>
          </a:r>
          <a:endParaRPr kumimoji="1" lang="en-US" altLang="ja-JP" sz="1100"/>
        </a:p>
        <a:p>
          <a:pPr algn="ctr"/>
          <a:r>
            <a:rPr kumimoji="1" lang="en-US" altLang="ja-JP" sz="1100"/>
            <a:t>3.7</a:t>
          </a:r>
          <a:r>
            <a:rPr kumimoji="1" lang="ja-JP" altLang="en-US" sz="1100"/>
            <a:t>百万円</a:t>
          </a:r>
          <a:endParaRPr kumimoji="1" lang="en-US" altLang="ja-JP" sz="1100"/>
        </a:p>
      </xdr:txBody>
    </xdr:sp>
    <xdr:clientData/>
  </xdr:twoCellAnchor>
  <xdr:twoCellAnchor>
    <xdr:from>
      <xdr:col>32</xdr:col>
      <xdr:colOff>78443</xdr:colOff>
      <xdr:row>751</xdr:row>
      <xdr:rowOff>3472</xdr:rowOff>
    </xdr:from>
    <xdr:to>
      <xdr:col>44</xdr:col>
      <xdr:colOff>190500</xdr:colOff>
      <xdr:row>751</xdr:row>
      <xdr:rowOff>235324</xdr:rowOff>
    </xdr:to>
    <xdr:sp macro="" textlink="">
      <xdr:nvSpPr>
        <xdr:cNvPr id="16" name="正方形/長方形 15"/>
        <xdr:cNvSpPr/>
      </xdr:nvSpPr>
      <xdr:spPr>
        <a:xfrm>
          <a:off x="6533031" y="44916648"/>
          <a:ext cx="2532528" cy="23185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パンフレット等の印刷・委託発送</a:t>
          </a:r>
          <a:r>
            <a:rPr kumimoji="1" lang="en-US" altLang="ja-JP" sz="1100"/>
            <a:t>〕</a:t>
          </a:r>
          <a:endParaRPr kumimoji="1" lang="ja-JP" altLang="en-US" sz="1100"/>
        </a:p>
      </xdr:txBody>
    </xdr:sp>
    <xdr:clientData/>
  </xdr:twoCellAnchor>
  <xdr:twoCellAnchor>
    <xdr:from>
      <xdr:col>33</xdr:col>
      <xdr:colOff>18233</xdr:colOff>
      <xdr:row>743</xdr:row>
      <xdr:rowOff>106370</xdr:rowOff>
    </xdr:from>
    <xdr:to>
      <xdr:col>33</xdr:col>
      <xdr:colOff>19142</xdr:colOff>
      <xdr:row>747</xdr:row>
      <xdr:rowOff>97565</xdr:rowOff>
    </xdr:to>
    <xdr:cxnSp macro="">
      <xdr:nvCxnSpPr>
        <xdr:cNvPr id="18" name="直線矢印コネクタ 17"/>
        <xdr:cNvCxnSpPr/>
      </xdr:nvCxnSpPr>
      <xdr:spPr>
        <a:xfrm flipH="1">
          <a:off x="6674527" y="43024899"/>
          <a:ext cx="909" cy="115660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13609</xdr:colOff>
      <xdr:row>31</xdr:row>
      <xdr:rowOff>27219</xdr:rowOff>
    </xdr:from>
    <xdr:to>
      <xdr:col>42</xdr:col>
      <xdr:colOff>13608</xdr:colOff>
      <xdr:row>31</xdr:row>
      <xdr:rowOff>285754</xdr:rowOff>
    </xdr:to>
    <xdr:sp macro="" textlink="">
      <xdr:nvSpPr>
        <xdr:cNvPr id="14" name="正方形/長方形 13"/>
        <xdr:cNvSpPr/>
      </xdr:nvSpPr>
      <xdr:spPr>
        <a:xfrm>
          <a:off x="7614559" y="11866794"/>
          <a:ext cx="800099" cy="25853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 </a:t>
          </a:r>
          <a:r>
            <a:rPr kumimoji="1" lang="ja-JP" altLang="en-US" sz="1100">
              <a:solidFill>
                <a:sysClr val="windowText" lastClr="000000"/>
              </a:solidFill>
            </a:rPr>
            <a:t>集計中</a:t>
          </a:r>
          <a:endParaRPr kumimoji="1" lang="en-US" altLang="ja-JP" sz="1100">
            <a:solidFill>
              <a:sysClr val="windowText" lastClr="000000"/>
            </a:solidFill>
          </a:endParaRPr>
        </a:p>
      </xdr:txBody>
    </xdr:sp>
    <xdr:clientData/>
  </xdr:twoCellAnchor>
  <xdr:twoCellAnchor>
    <xdr:from>
      <xdr:col>38</xdr:col>
      <xdr:colOff>13609</xdr:colOff>
      <xdr:row>33</xdr:row>
      <xdr:rowOff>27219</xdr:rowOff>
    </xdr:from>
    <xdr:to>
      <xdr:col>42</xdr:col>
      <xdr:colOff>13608</xdr:colOff>
      <xdr:row>33</xdr:row>
      <xdr:rowOff>285754</xdr:rowOff>
    </xdr:to>
    <xdr:sp macro="" textlink="">
      <xdr:nvSpPr>
        <xdr:cNvPr id="19" name="正方形/長方形 18"/>
        <xdr:cNvSpPr/>
      </xdr:nvSpPr>
      <xdr:spPr>
        <a:xfrm>
          <a:off x="7614559" y="11866794"/>
          <a:ext cx="800099" cy="25853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 </a:t>
          </a:r>
          <a:r>
            <a:rPr kumimoji="1" lang="ja-JP" altLang="en-US" sz="1100">
              <a:solidFill>
                <a:sysClr val="windowText" lastClr="000000"/>
              </a:solidFill>
            </a:rPr>
            <a:t>集計中</a:t>
          </a:r>
          <a:endParaRPr kumimoji="1" lang="en-US" altLang="ja-JP" sz="1100">
            <a:solidFill>
              <a:sysClr val="windowText" lastClr="000000"/>
            </a:solidFill>
          </a:endParaRPr>
        </a:p>
      </xdr:txBody>
    </xdr:sp>
    <xdr:clientData/>
  </xdr:twoCellAnchor>
  <xdr:twoCellAnchor>
    <xdr:from>
      <xdr:col>38</xdr:col>
      <xdr:colOff>13609</xdr:colOff>
      <xdr:row>133</xdr:row>
      <xdr:rowOff>27219</xdr:rowOff>
    </xdr:from>
    <xdr:to>
      <xdr:col>42</xdr:col>
      <xdr:colOff>13608</xdr:colOff>
      <xdr:row>133</xdr:row>
      <xdr:rowOff>285754</xdr:rowOff>
    </xdr:to>
    <xdr:sp macro="" textlink="">
      <xdr:nvSpPr>
        <xdr:cNvPr id="20" name="正方形/長方形 19"/>
        <xdr:cNvSpPr/>
      </xdr:nvSpPr>
      <xdr:spPr>
        <a:xfrm>
          <a:off x="7614559" y="11866794"/>
          <a:ext cx="800099" cy="25853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 </a:t>
          </a:r>
          <a:r>
            <a:rPr kumimoji="1" lang="ja-JP" altLang="en-US" sz="1100">
              <a:solidFill>
                <a:sysClr val="windowText" lastClr="000000"/>
              </a:solidFill>
            </a:rPr>
            <a:t>集計中</a:t>
          </a:r>
          <a:endParaRPr kumimoji="1" lang="en-US" altLang="ja-JP" sz="1100">
            <a:solidFill>
              <a:sysClr val="windowText" lastClr="000000"/>
            </a:solidFill>
          </a:endParaRPr>
        </a:p>
      </xdr:txBody>
    </xdr:sp>
    <xdr:clientData/>
  </xdr:twoCellAnchor>
  <xdr:twoCellAnchor>
    <xdr:from>
      <xdr:col>38</xdr:col>
      <xdr:colOff>13609</xdr:colOff>
      <xdr:row>137</xdr:row>
      <xdr:rowOff>27219</xdr:rowOff>
    </xdr:from>
    <xdr:to>
      <xdr:col>42</xdr:col>
      <xdr:colOff>13608</xdr:colOff>
      <xdr:row>137</xdr:row>
      <xdr:rowOff>285754</xdr:rowOff>
    </xdr:to>
    <xdr:sp macro="" textlink="">
      <xdr:nvSpPr>
        <xdr:cNvPr id="21" name="正方形/長方形 20"/>
        <xdr:cNvSpPr/>
      </xdr:nvSpPr>
      <xdr:spPr>
        <a:xfrm>
          <a:off x="7614559" y="11866794"/>
          <a:ext cx="800099" cy="25853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 </a:t>
          </a:r>
          <a:r>
            <a:rPr kumimoji="1" lang="ja-JP" altLang="en-US" sz="1100">
              <a:solidFill>
                <a:sysClr val="windowText" lastClr="000000"/>
              </a:solidFill>
            </a:rPr>
            <a:t>集計中</a:t>
          </a:r>
          <a:endParaRPr kumimoji="1" lang="en-US" altLang="ja-JP" sz="1100">
            <a:solidFill>
              <a:sysClr val="windowText" lastClr="000000"/>
            </a:solidFill>
          </a:endParaRPr>
        </a:p>
      </xdr:txBody>
    </xdr:sp>
    <xdr:clientData/>
  </xdr:twoCellAnchor>
  <xdr:twoCellAnchor>
    <xdr:from>
      <xdr:col>29</xdr:col>
      <xdr:colOff>145676</xdr:colOff>
      <xdr:row>18</xdr:row>
      <xdr:rowOff>33618</xdr:rowOff>
    </xdr:from>
    <xdr:to>
      <xdr:col>35</xdr:col>
      <xdr:colOff>89647</xdr:colOff>
      <xdr:row>18</xdr:row>
      <xdr:rowOff>280147</xdr:rowOff>
    </xdr:to>
    <xdr:sp macro="" textlink="">
      <xdr:nvSpPr>
        <xdr:cNvPr id="2" name="正方形/長方形 1"/>
        <xdr:cNvSpPr/>
      </xdr:nvSpPr>
      <xdr:spPr>
        <a:xfrm>
          <a:off x="5995147" y="7519147"/>
          <a:ext cx="1154206" cy="246529"/>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a:t>集計中</a:t>
          </a:r>
        </a:p>
      </xdr:txBody>
    </xdr:sp>
    <xdr:clientData/>
  </xdr:twoCellAnchor>
  <xdr:twoCellAnchor>
    <xdr:from>
      <xdr:col>46</xdr:col>
      <xdr:colOff>134470</xdr:colOff>
      <xdr:row>134</xdr:row>
      <xdr:rowOff>134472</xdr:rowOff>
    </xdr:from>
    <xdr:to>
      <xdr:col>49</xdr:col>
      <xdr:colOff>381000</xdr:colOff>
      <xdr:row>134</xdr:row>
      <xdr:rowOff>403412</xdr:rowOff>
    </xdr:to>
    <xdr:sp macro="" textlink="">
      <xdr:nvSpPr>
        <xdr:cNvPr id="22" name="正方形/長方形 21"/>
        <xdr:cNvSpPr/>
      </xdr:nvSpPr>
      <xdr:spPr>
        <a:xfrm>
          <a:off x="9412941" y="16965707"/>
          <a:ext cx="851647" cy="268940"/>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baseline="0"/>
            <a:t>未定</a:t>
          </a:r>
          <a:endParaRPr kumimoji="1" lang="en-US" altLang="ja-JP" sz="1100" baseline="0"/>
        </a:p>
      </xdr:txBody>
    </xdr:sp>
    <xdr:clientData/>
  </xdr:twoCellAnchor>
  <xdr:twoCellAnchor>
    <xdr:from>
      <xdr:col>46</xdr:col>
      <xdr:colOff>141194</xdr:colOff>
      <xdr:row>138</xdr:row>
      <xdr:rowOff>129989</xdr:rowOff>
    </xdr:from>
    <xdr:to>
      <xdr:col>49</xdr:col>
      <xdr:colOff>387724</xdr:colOff>
      <xdr:row>138</xdr:row>
      <xdr:rowOff>398929</xdr:rowOff>
    </xdr:to>
    <xdr:sp macro="" textlink="">
      <xdr:nvSpPr>
        <xdr:cNvPr id="23" name="正方形/長方形 22"/>
        <xdr:cNvSpPr/>
      </xdr:nvSpPr>
      <xdr:spPr>
        <a:xfrm>
          <a:off x="9419665" y="18440401"/>
          <a:ext cx="851647" cy="268940"/>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baseline="0"/>
            <a:t>未定</a:t>
          </a:r>
          <a:endParaRPr kumimoji="1" lang="en-US" altLang="ja-JP" sz="1100" baseline="0"/>
        </a:p>
      </xdr:txBody>
    </xdr:sp>
    <xdr:clientData/>
  </xdr:twoCellAnchor>
  <xdr:twoCellAnchor>
    <xdr:from>
      <xdr:col>29</xdr:col>
      <xdr:colOff>100853</xdr:colOff>
      <xdr:row>711</xdr:row>
      <xdr:rowOff>56030</xdr:rowOff>
    </xdr:from>
    <xdr:to>
      <xdr:col>35</xdr:col>
      <xdr:colOff>44824</xdr:colOff>
      <xdr:row>711</xdr:row>
      <xdr:rowOff>302559</xdr:rowOff>
    </xdr:to>
    <xdr:sp macro="" textlink="">
      <xdr:nvSpPr>
        <xdr:cNvPr id="24" name="正方形/長方形 23"/>
        <xdr:cNvSpPr/>
      </xdr:nvSpPr>
      <xdr:spPr>
        <a:xfrm>
          <a:off x="5950324" y="29124089"/>
          <a:ext cx="1154206" cy="246529"/>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a:t>集計中</a:t>
          </a:r>
        </a:p>
      </xdr:txBody>
    </xdr:sp>
    <xdr:clientData/>
  </xdr:twoCellAnchor>
  <xdr:twoCellAnchor>
    <xdr:from>
      <xdr:col>9</xdr:col>
      <xdr:colOff>140341</xdr:colOff>
      <xdr:row>746</xdr:row>
      <xdr:rowOff>152794</xdr:rowOff>
    </xdr:from>
    <xdr:to>
      <xdr:col>16</xdr:col>
      <xdr:colOff>56030</xdr:colOff>
      <xdr:row>747</xdr:row>
      <xdr:rowOff>155679</xdr:rowOff>
    </xdr:to>
    <xdr:sp macro="" textlink="">
      <xdr:nvSpPr>
        <xdr:cNvPr id="25" name="正方形/長方形 24"/>
        <xdr:cNvSpPr/>
      </xdr:nvSpPr>
      <xdr:spPr>
        <a:xfrm>
          <a:off x="1955694" y="43609206"/>
          <a:ext cx="1327630" cy="29423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8</xdr:col>
      <xdr:colOff>62754</xdr:colOff>
      <xdr:row>750</xdr:row>
      <xdr:rowOff>279138</xdr:rowOff>
    </xdr:from>
    <xdr:to>
      <xdr:col>22</xdr:col>
      <xdr:colOff>168087</xdr:colOff>
      <xdr:row>751</xdr:row>
      <xdr:rowOff>224118</xdr:rowOff>
    </xdr:to>
    <xdr:sp macro="" textlink="">
      <xdr:nvSpPr>
        <xdr:cNvPr id="26" name="正方形/長方形 25"/>
        <xdr:cNvSpPr/>
      </xdr:nvSpPr>
      <xdr:spPr>
        <a:xfrm>
          <a:off x="1676401" y="44900962"/>
          <a:ext cx="2929215" cy="23633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ja-JP" sz="1100">
              <a:solidFill>
                <a:schemeClr val="dk1"/>
              </a:solidFill>
              <a:effectLst/>
              <a:latin typeface="+mn-lt"/>
              <a:ea typeface="+mn-ea"/>
              <a:cs typeface="+mn-cs"/>
            </a:rPr>
            <a:t>母性健康管理に係る指導等の実施</a:t>
          </a:r>
          <a:r>
            <a:rPr kumimoji="1" lang="en-US" altLang="ja-JP" sz="1100"/>
            <a:t>〕</a:t>
          </a:r>
          <a:endParaRPr kumimoji="1" lang="ja-JP" altLang="en-US" sz="1100"/>
        </a:p>
      </xdr:txBody>
    </xdr:sp>
    <xdr:clientData/>
  </xdr:twoCellAnchor>
  <xdr:twoCellAnchor>
    <xdr:from>
      <xdr:col>38</xdr:col>
      <xdr:colOff>0</xdr:colOff>
      <xdr:row>116</xdr:row>
      <xdr:rowOff>168087</xdr:rowOff>
    </xdr:from>
    <xdr:to>
      <xdr:col>41</xdr:col>
      <xdr:colOff>201705</xdr:colOff>
      <xdr:row>116</xdr:row>
      <xdr:rowOff>426622</xdr:rowOff>
    </xdr:to>
    <xdr:sp macro="" textlink="">
      <xdr:nvSpPr>
        <xdr:cNvPr id="27" name="正方形/長方形 26"/>
        <xdr:cNvSpPr/>
      </xdr:nvSpPr>
      <xdr:spPr>
        <a:xfrm>
          <a:off x="7664824" y="14287499"/>
          <a:ext cx="806822" cy="25853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 </a:t>
          </a:r>
          <a:r>
            <a:rPr kumimoji="1" lang="ja-JP" altLang="en-US" sz="1100">
              <a:solidFill>
                <a:sysClr val="windowText" lastClr="000000"/>
              </a:solidFill>
            </a:rPr>
            <a:t>集計中</a:t>
          </a:r>
          <a:endParaRPr kumimoji="1" lang="en-US" altLang="ja-JP" sz="1100">
            <a:solidFill>
              <a:sysClr val="windowText" lastClr="000000"/>
            </a:solidFill>
          </a:endParaRPr>
        </a:p>
      </xdr:txBody>
    </xdr:sp>
    <xdr:clientData/>
  </xdr:twoCellAnchor>
  <xdr:twoCellAnchor>
    <xdr:from>
      <xdr:col>37</xdr:col>
      <xdr:colOff>197224</xdr:colOff>
      <xdr:row>115</xdr:row>
      <xdr:rowOff>17928</xdr:rowOff>
    </xdr:from>
    <xdr:to>
      <xdr:col>41</xdr:col>
      <xdr:colOff>197223</xdr:colOff>
      <xdr:row>115</xdr:row>
      <xdr:rowOff>276463</xdr:rowOff>
    </xdr:to>
    <xdr:sp macro="" textlink="">
      <xdr:nvSpPr>
        <xdr:cNvPr id="28" name="正方形/長方形 27"/>
        <xdr:cNvSpPr/>
      </xdr:nvSpPr>
      <xdr:spPr>
        <a:xfrm>
          <a:off x="7660342" y="13845987"/>
          <a:ext cx="806822" cy="25853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 </a:t>
          </a:r>
          <a:r>
            <a:rPr kumimoji="1" lang="ja-JP" altLang="en-US" sz="1100">
              <a:solidFill>
                <a:sysClr val="windowText" lastClr="000000"/>
              </a:solidFill>
            </a:rPr>
            <a:t>集計中</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D752" sqref="AD75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380</v>
      </c>
      <c r="AT2" s="941"/>
      <c r="AU2" s="941"/>
      <c r="AV2" s="52" t="str">
        <f>IF(AW2="", "", "-")</f>
        <v/>
      </c>
      <c r="AW2" s="912"/>
      <c r="AX2" s="912"/>
    </row>
    <row r="3" spans="1:50" ht="21" customHeight="1" thickBot="1" x14ac:dyDescent="0.2">
      <c r="A3" s="869" t="s">
        <v>534</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548</v>
      </c>
      <c r="AK3" s="871"/>
      <c r="AL3" s="871"/>
      <c r="AM3" s="871"/>
      <c r="AN3" s="871"/>
      <c r="AO3" s="871"/>
      <c r="AP3" s="871"/>
      <c r="AQ3" s="871"/>
      <c r="AR3" s="871"/>
      <c r="AS3" s="871"/>
      <c r="AT3" s="871"/>
      <c r="AU3" s="871"/>
      <c r="AV3" s="871"/>
      <c r="AW3" s="871"/>
      <c r="AX3" s="24" t="s">
        <v>65</v>
      </c>
    </row>
    <row r="4" spans="1:50" ht="24.75" customHeight="1" x14ac:dyDescent="0.15">
      <c r="A4" s="712" t="s">
        <v>25</v>
      </c>
      <c r="B4" s="713"/>
      <c r="C4" s="713"/>
      <c r="D4" s="713"/>
      <c r="E4" s="713"/>
      <c r="F4" s="713"/>
      <c r="G4" s="690" t="s">
        <v>549</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550</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41" t="s">
        <v>148</v>
      </c>
      <c r="H5" s="842"/>
      <c r="I5" s="842"/>
      <c r="J5" s="842"/>
      <c r="K5" s="842"/>
      <c r="L5" s="842"/>
      <c r="M5" s="843" t="s">
        <v>66</v>
      </c>
      <c r="N5" s="844"/>
      <c r="O5" s="844"/>
      <c r="P5" s="844"/>
      <c r="Q5" s="844"/>
      <c r="R5" s="845"/>
      <c r="S5" s="846" t="s">
        <v>131</v>
      </c>
      <c r="T5" s="842"/>
      <c r="U5" s="842"/>
      <c r="V5" s="842"/>
      <c r="W5" s="842"/>
      <c r="X5" s="847"/>
      <c r="Y5" s="706" t="s">
        <v>3</v>
      </c>
      <c r="Z5" s="539"/>
      <c r="AA5" s="539"/>
      <c r="AB5" s="539"/>
      <c r="AC5" s="539"/>
      <c r="AD5" s="540"/>
      <c r="AE5" s="707" t="s">
        <v>551</v>
      </c>
      <c r="AF5" s="707"/>
      <c r="AG5" s="707"/>
      <c r="AH5" s="707"/>
      <c r="AI5" s="707"/>
      <c r="AJ5" s="707"/>
      <c r="AK5" s="707"/>
      <c r="AL5" s="707"/>
      <c r="AM5" s="707"/>
      <c r="AN5" s="707"/>
      <c r="AO5" s="707"/>
      <c r="AP5" s="708"/>
      <c r="AQ5" s="709" t="s">
        <v>552</v>
      </c>
      <c r="AR5" s="710"/>
      <c r="AS5" s="710"/>
      <c r="AT5" s="710"/>
      <c r="AU5" s="710"/>
      <c r="AV5" s="710"/>
      <c r="AW5" s="710"/>
      <c r="AX5" s="711"/>
    </row>
    <row r="6" spans="1:50" ht="39" customHeight="1" x14ac:dyDescent="0.15">
      <c r="A6" s="714" t="s">
        <v>4</v>
      </c>
      <c r="B6" s="715"/>
      <c r="C6" s="715"/>
      <c r="D6" s="715"/>
      <c r="E6" s="715"/>
      <c r="F6" s="715"/>
      <c r="G6" s="391" t="str">
        <f>入力規則等!F39</f>
        <v>労働保険特別会計労災勘定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69.7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3" t="s">
        <v>547</v>
      </c>
      <c r="Z7" s="439"/>
      <c r="AA7" s="439"/>
      <c r="AB7" s="439"/>
      <c r="AC7" s="439"/>
      <c r="AD7" s="924"/>
      <c r="AE7" s="913" t="s">
        <v>555</v>
      </c>
      <c r="AF7" s="914"/>
      <c r="AG7" s="914"/>
      <c r="AH7" s="914"/>
      <c r="AI7" s="914"/>
      <c r="AJ7" s="914"/>
      <c r="AK7" s="914"/>
      <c r="AL7" s="914"/>
      <c r="AM7" s="914"/>
      <c r="AN7" s="914"/>
      <c r="AO7" s="914"/>
      <c r="AP7" s="914"/>
      <c r="AQ7" s="914"/>
      <c r="AR7" s="914"/>
      <c r="AS7" s="914"/>
      <c r="AT7" s="914"/>
      <c r="AU7" s="914"/>
      <c r="AV7" s="914"/>
      <c r="AW7" s="914"/>
      <c r="AX7" s="915"/>
    </row>
    <row r="8" spans="1:50" ht="39.75" customHeight="1" x14ac:dyDescent="0.15">
      <c r="A8" s="491" t="s">
        <v>388</v>
      </c>
      <c r="B8" s="492"/>
      <c r="C8" s="492"/>
      <c r="D8" s="492"/>
      <c r="E8" s="492"/>
      <c r="F8" s="493"/>
      <c r="G8" s="942" t="str">
        <f>入力規則等!A26</f>
        <v>高齢社会対策、少子化社会対策、男女共同参画</v>
      </c>
      <c r="H8" s="728"/>
      <c r="I8" s="728"/>
      <c r="J8" s="728"/>
      <c r="K8" s="728"/>
      <c r="L8" s="728"/>
      <c r="M8" s="728"/>
      <c r="N8" s="728"/>
      <c r="O8" s="728"/>
      <c r="P8" s="728"/>
      <c r="Q8" s="728"/>
      <c r="R8" s="728"/>
      <c r="S8" s="728"/>
      <c r="T8" s="728"/>
      <c r="U8" s="728"/>
      <c r="V8" s="728"/>
      <c r="W8" s="728"/>
      <c r="X8" s="943"/>
      <c r="Y8" s="848" t="s">
        <v>389</v>
      </c>
      <c r="Z8" s="849"/>
      <c r="AA8" s="849"/>
      <c r="AB8" s="849"/>
      <c r="AC8" s="849"/>
      <c r="AD8" s="850"/>
      <c r="AE8" s="727" t="str">
        <f>入力規則等!K13</f>
        <v>社会保障</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51" t="s">
        <v>23</v>
      </c>
      <c r="B9" s="852"/>
      <c r="C9" s="852"/>
      <c r="D9" s="852"/>
      <c r="E9" s="852"/>
      <c r="F9" s="852"/>
      <c r="G9" s="853" t="s">
        <v>556</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9" t="s">
        <v>30</v>
      </c>
      <c r="B10" s="670"/>
      <c r="C10" s="670"/>
      <c r="D10" s="670"/>
      <c r="E10" s="670"/>
      <c r="F10" s="670"/>
      <c r="G10" s="759" t="s">
        <v>557</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26.25" customHeight="1" x14ac:dyDescent="0.15">
      <c r="A11" s="669" t="s">
        <v>5</v>
      </c>
      <c r="B11" s="670"/>
      <c r="C11" s="670"/>
      <c r="D11" s="670"/>
      <c r="E11" s="670"/>
      <c r="F11" s="671"/>
      <c r="G11" s="703" t="str">
        <f>入力規則等!P10</f>
        <v>直接実施</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44" t="s">
        <v>24</v>
      </c>
      <c r="B12" s="945"/>
      <c r="C12" s="945"/>
      <c r="D12" s="945"/>
      <c r="E12" s="945"/>
      <c r="F12" s="946"/>
      <c r="G12" s="765"/>
      <c r="H12" s="766"/>
      <c r="I12" s="766"/>
      <c r="J12" s="766"/>
      <c r="K12" s="766"/>
      <c r="L12" s="766"/>
      <c r="M12" s="766"/>
      <c r="N12" s="766"/>
      <c r="O12" s="766"/>
      <c r="P12" s="411" t="s">
        <v>356</v>
      </c>
      <c r="Q12" s="412"/>
      <c r="R12" s="412"/>
      <c r="S12" s="412"/>
      <c r="T12" s="412"/>
      <c r="U12" s="412"/>
      <c r="V12" s="413"/>
      <c r="W12" s="411" t="s">
        <v>362</v>
      </c>
      <c r="X12" s="412"/>
      <c r="Y12" s="412"/>
      <c r="Z12" s="412"/>
      <c r="AA12" s="412"/>
      <c r="AB12" s="412"/>
      <c r="AC12" s="413"/>
      <c r="AD12" s="411" t="s">
        <v>471</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30"/>
    </row>
    <row r="13" spans="1:50" ht="21" customHeight="1" x14ac:dyDescent="0.15">
      <c r="A13" s="616"/>
      <c r="B13" s="617"/>
      <c r="C13" s="617"/>
      <c r="D13" s="617"/>
      <c r="E13" s="617"/>
      <c r="F13" s="618"/>
      <c r="G13" s="731" t="s">
        <v>6</v>
      </c>
      <c r="H13" s="732"/>
      <c r="I13" s="769" t="s">
        <v>7</v>
      </c>
      <c r="J13" s="770"/>
      <c r="K13" s="770"/>
      <c r="L13" s="770"/>
      <c r="M13" s="770"/>
      <c r="N13" s="770"/>
      <c r="O13" s="771"/>
      <c r="P13" s="666">
        <v>20</v>
      </c>
      <c r="Q13" s="667"/>
      <c r="R13" s="667"/>
      <c r="S13" s="667"/>
      <c r="T13" s="667"/>
      <c r="U13" s="667"/>
      <c r="V13" s="668"/>
      <c r="W13" s="666">
        <v>15</v>
      </c>
      <c r="X13" s="667"/>
      <c r="Y13" s="667"/>
      <c r="Z13" s="667"/>
      <c r="AA13" s="667"/>
      <c r="AB13" s="667"/>
      <c r="AC13" s="668"/>
      <c r="AD13" s="666">
        <v>10</v>
      </c>
      <c r="AE13" s="667"/>
      <c r="AF13" s="667"/>
      <c r="AG13" s="667"/>
      <c r="AH13" s="667"/>
      <c r="AI13" s="667"/>
      <c r="AJ13" s="668"/>
      <c r="AK13" s="666">
        <v>10</v>
      </c>
      <c r="AL13" s="667"/>
      <c r="AM13" s="667"/>
      <c r="AN13" s="667"/>
      <c r="AO13" s="667"/>
      <c r="AP13" s="667"/>
      <c r="AQ13" s="668"/>
      <c r="AR13" s="920"/>
      <c r="AS13" s="921"/>
      <c r="AT13" s="921"/>
      <c r="AU13" s="921"/>
      <c r="AV13" s="921"/>
      <c r="AW13" s="921"/>
      <c r="AX13" s="922"/>
    </row>
    <row r="14" spans="1:50" ht="21" customHeight="1" x14ac:dyDescent="0.15">
      <c r="A14" s="616"/>
      <c r="B14" s="617"/>
      <c r="C14" s="617"/>
      <c r="D14" s="617"/>
      <c r="E14" s="617"/>
      <c r="F14" s="618"/>
      <c r="G14" s="733"/>
      <c r="H14" s="734"/>
      <c r="I14" s="719" t="s">
        <v>8</v>
      </c>
      <c r="J14" s="767"/>
      <c r="K14" s="767"/>
      <c r="L14" s="767"/>
      <c r="M14" s="767"/>
      <c r="N14" s="767"/>
      <c r="O14" s="768"/>
      <c r="P14" s="666" t="s">
        <v>588</v>
      </c>
      <c r="Q14" s="667"/>
      <c r="R14" s="667"/>
      <c r="S14" s="667"/>
      <c r="T14" s="667"/>
      <c r="U14" s="667"/>
      <c r="V14" s="668"/>
      <c r="W14" s="666" t="s">
        <v>567</v>
      </c>
      <c r="X14" s="667"/>
      <c r="Y14" s="667"/>
      <c r="Z14" s="667"/>
      <c r="AA14" s="667"/>
      <c r="AB14" s="667"/>
      <c r="AC14" s="668"/>
      <c r="AD14" s="666" t="s">
        <v>567</v>
      </c>
      <c r="AE14" s="667"/>
      <c r="AF14" s="667"/>
      <c r="AG14" s="667"/>
      <c r="AH14" s="667"/>
      <c r="AI14" s="667"/>
      <c r="AJ14" s="668"/>
      <c r="AK14" s="666" t="s">
        <v>567</v>
      </c>
      <c r="AL14" s="667"/>
      <c r="AM14" s="667"/>
      <c r="AN14" s="667"/>
      <c r="AO14" s="667"/>
      <c r="AP14" s="667"/>
      <c r="AQ14" s="668"/>
      <c r="AR14" s="793"/>
      <c r="AS14" s="793"/>
      <c r="AT14" s="793"/>
      <c r="AU14" s="793"/>
      <c r="AV14" s="793"/>
      <c r="AW14" s="793"/>
      <c r="AX14" s="794"/>
    </row>
    <row r="15" spans="1:50" ht="21" customHeight="1" x14ac:dyDescent="0.15">
      <c r="A15" s="616"/>
      <c r="B15" s="617"/>
      <c r="C15" s="617"/>
      <c r="D15" s="617"/>
      <c r="E15" s="617"/>
      <c r="F15" s="618"/>
      <c r="G15" s="733"/>
      <c r="H15" s="734"/>
      <c r="I15" s="719" t="s">
        <v>51</v>
      </c>
      <c r="J15" s="720"/>
      <c r="K15" s="720"/>
      <c r="L15" s="720"/>
      <c r="M15" s="720"/>
      <c r="N15" s="720"/>
      <c r="O15" s="721"/>
      <c r="P15" s="666" t="s">
        <v>588</v>
      </c>
      <c r="Q15" s="667"/>
      <c r="R15" s="667"/>
      <c r="S15" s="667"/>
      <c r="T15" s="667"/>
      <c r="U15" s="667"/>
      <c r="V15" s="668"/>
      <c r="W15" s="666" t="s">
        <v>567</v>
      </c>
      <c r="X15" s="667"/>
      <c r="Y15" s="667"/>
      <c r="Z15" s="667"/>
      <c r="AA15" s="667"/>
      <c r="AB15" s="667"/>
      <c r="AC15" s="668"/>
      <c r="AD15" s="666" t="s">
        <v>567</v>
      </c>
      <c r="AE15" s="667"/>
      <c r="AF15" s="667"/>
      <c r="AG15" s="667"/>
      <c r="AH15" s="667"/>
      <c r="AI15" s="667"/>
      <c r="AJ15" s="668"/>
      <c r="AK15" s="666" t="s">
        <v>567</v>
      </c>
      <c r="AL15" s="667"/>
      <c r="AM15" s="667"/>
      <c r="AN15" s="667"/>
      <c r="AO15" s="667"/>
      <c r="AP15" s="667"/>
      <c r="AQ15" s="668"/>
      <c r="AR15" s="666"/>
      <c r="AS15" s="667"/>
      <c r="AT15" s="667"/>
      <c r="AU15" s="667"/>
      <c r="AV15" s="667"/>
      <c r="AW15" s="667"/>
      <c r="AX15" s="811"/>
    </row>
    <row r="16" spans="1:50" ht="21" customHeight="1" x14ac:dyDescent="0.15">
      <c r="A16" s="616"/>
      <c r="B16" s="617"/>
      <c r="C16" s="617"/>
      <c r="D16" s="617"/>
      <c r="E16" s="617"/>
      <c r="F16" s="618"/>
      <c r="G16" s="733"/>
      <c r="H16" s="734"/>
      <c r="I16" s="719" t="s">
        <v>52</v>
      </c>
      <c r="J16" s="720"/>
      <c r="K16" s="720"/>
      <c r="L16" s="720"/>
      <c r="M16" s="720"/>
      <c r="N16" s="720"/>
      <c r="O16" s="721"/>
      <c r="P16" s="666" t="s">
        <v>588</v>
      </c>
      <c r="Q16" s="667"/>
      <c r="R16" s="667"/>
      <c r="S16" s="667"/>
      <c r="T16" s="667"/>
      <c r="U16" s="667"/>
      <c r="V16" s="668"/>
      <c r="W16" s="666" t="s">
        <v>567</v>
      </c>
      <c r="X16" s="667"/>
      <c r="Y16" s="667"/>
      <c r="Z16" s="667"/>
      <c r="AA16" s="667"/>
      <c r="AB16" s="667"/>
      <c r="AC16" s="668"/>
      <c r="AD16" s="666" t="s">
        <v>567</v>
      </c>
      <c r="AE16" s="667"/>
      <c r="AF16" s="667"/>
      <c r="AG16" s="667"/>
      <c r="AH16" s="667"/>
      <c r="AI16" s="667"/>
      <c r="AJ16" s="668"/>
      <c r="AK16" s="666" t="s">
        <v>567</v>
      </c>
      <c r="AL16" s="667"/>
      <c r="AM16" s="667"/>
      <c r="AN16" s="667"/>
      <c r="AO16" s="667"/>
      <c r="AP16" s="667"/>
      <c r="AQ16" s="668"/>
      <c r="AR16" s="762"/>
      <c r="AS16" s="763"/>
      <c r="AT16" s="763"/>
      <c r="AU16" s="763"/>
      <c r="AV16" s="763"/>
      <c r="AW16" s="763"/>
      <c r="AX16" s="764"/>
    </row>
    <row r="17" spans="1:50" ht="24.75" customHeight="1" x14ac:dyDescent="0.15">
      <c r="A17" s="616"/>
      <c r="B17" s="617"/>
      <c r="C17" s="617"/>
      <c r="D17" s="617"/>
      <c r="E17" s="617"/>
      <c r="F17" s="618"/>
      <c r="G17" s="733"/>
      <c r="H17" s="734"/>
      <c r="I17" s="719" t="s">
        <v>50</v>
      </c>
      <c r="J17" s="767"/>
      <c r="K17" s="767"/>
      <c r="L17" s="767"/>
      <c r="M17" s="767"/>
      <c r="N17" s="767"/>
      <c r="O17" s="768"/>
      <c r="P17" s="666" t="s">
        <v>589</v>
      </c>
      <c r="Q17" s="667"/>
      <c r="R17" s="667"/>
      <c r="S17" s="667"/>
      <c r="T17" s="667"/>
      <c r="U17" s="667"/>
      <c r="V17" s="668"/>
      <c r="W17" s="666" t="s">
        <v>567</v>
      </c>
      <c r="X17" s="667"/>
      <c r="Y17" s="667"/>
      <c r="Z17" s="667"/>
      <c r="AA17" s="667"/>
      <c r="AB17" s="667"/>
      <c r="AC17" s="668"/>
      <c r="AD17" s="666" t="s">
        <v>567</v>
      </c>
      <c r="AE17" s="667"/>
      <c r="AF17" s="667"/>
      <c r="AG17" s="667"/>
      <c r="AH17" s="667"/>
      <c r="AI17" s="667"/>
      <c r="AJ17" s="668"/>
      <c r="AK17" s="666" t="s">
        <v>567</v>
      </c>
      <c r="AL17" s="667"/>
      <c r="AM17" s="667"/>
      <c r="AN17" s="667"/>
      <c r="AO17" s="667"/>
      <c r="AP17" s="667"/>
      <c r="AQ17" s="668"/>
      <c r="AR17" s="918"/>
      <c r="AS17" s="918"/>
      <c r="AT17" s="918"/>
      <c r="AU17" s="918"/>
      <c r="AV17" s="918"/>
      <c r="AW17" s="918"/>
      <c r="AX17" s="919"/>
    </row>
    <row r="18" spans="1:50" ht="24.75" customHeight="1" x14ac:dyDescent="0.15">
      <c r="A18" s="616"/>
      <c r="B18" s="617"/>
      <c r="C18" s="617"/>
      <c r="D18" s="617"/>
      <c r="E18" s="617"/>
      <c r="F18" s="618"/>
      <c r="G18" s="735"/>
      <c r="H18" s="736"/>
      <c r="I18" s="724" t="s">
        <v>20</v>
      </c>
      <c r="J18" s="725"/>
      <c r="K18" s="725"/>
      <c r="L18" s="725"/>
      <c r="M18" s="725"/>
      <c r="N18" s="725"/>
      <c r="O18" s="726"/>
      <c r="P18" s="880">
        <f>SUM(P13:V17)</f>
        <v>20</v>
      </c>
      <c r="Q18" s="881"/>
      <c r="R18" s="881"/>
      <c r="S18" s="881"/>
      <c r="T18" s="881"/>
      <c r="U18" s="881"/>
      <c r="V18" s="882"/>
      <c r="W18" s="880">
        <f>SUM(W13:AC17)</f>
        <v>15</v>
      </c>
      <c r="X18" s="881"/>
      <c r="Y18" s="881"/>
      <c r="Z18" s="881"/>
      <c r="AA18" s="881"/>
      <c r="AB18" s="881"/>
      <c r="AC18" s="882"/>
      <c r="AD18" s="880">
        <f>SUM(AD13:AJ17)</f>
        <v>10</v>
      </c>
      <c r="AE18" s="881"/>
      <c r="AF18" s="881"/>
      <c r="AG18" s="881"/>
      <c r="AH18" s="881"/>
      <c r="AI18" s="881"/>
      <c r="AJ18" s="882"/>
      <c r="AK18" s="880">
        <f>SUM(AK13:AQ17)</f>
        <v>10</v>
      </c>
      <c r="AL18" s="881"/>
      <c r="AM18" s="881"/>
      <c r="AN18" s="881"/>
      <c r="AO18" s="881"/>
      <c r="AP18" s="881"/>
      <c r="AQ18" s="882"/>
      <c r="AR18" s="880">
        <f>SUM(AR13:AX17)</f>
        <v>0</v>
      </c>
      <c r="AS18" s="881"/>
      <c r="AT18" s="881"/>
      <c r="AU18" s="881"/>
      <c r="AV18" s="881"/>
      <c r="AW18" s="881"/>
      <c r="AX18" s="883"/>
    </row>
    <row r="19" spans="1:50" ht="24.75" customHeight="1" x14ac:dyDescent="0.15">
      <c r="A19" s="616"/>
      <c r="B19" s="617"/>
      <c r="C19" s="617"/>
      <c r="D19" s="617"/>
      <c r="E19" s="617"/>
      <c r="F19" s="618"/>
      <c r="G19" s="878" t="s">
        <v>9</v>
      </c>
      <c r="H19" s="879"/>
      <c r="I19" s="879"/>
      <c r="J19" s="879"/>
      <c r="K19" s="879"/>
      <c r="L19" s="879"/>
      <c r="M19" s="879"/>
      <c r="N19" s="879"/>
      <c r="O19" s="879"/>
      <c r="P19" s="666">
        <v>8</v>
      </c>
      <c r="Q19" s="667"/>
      <c r="R19" s="667"/>
      <c r="S19" s="667"/>
      <c r="T19" s="667"/>
      <c r="U19" s="667"/>
      <c r="V19" s="668"/>
      <c r="W19" s="666">
        <v>5</v>
      </c>
      <c r="X19" s="667"/>
      <c r="Y19" s="667"/>
      <c r="Z19" s="667"/>
      <c r="AA19" s="667"/>
      <c r="AB19" s="667"/>
      <c r="AC19" s="668"/>
      <c r="AD19" s="666"/>
      <c r="AE19" s="667"/>
      <c r="AF19" s="667"/>
      <c r="AG19" s="667"/>
      <c r="AH19" s="667"/>
      <c r="AI19" s="667"/>
      <c r="AJ19" s="668"/>
      <c r="AK19" s="323"/>
      <c r="AL19" s="323"/>
      <c r="AM19" s="323"/>
      <c r="AN19" s="323"/>
      <c r="AO19" s="323"/>
      <c r="AP19" s="323"/>
      <c r="AQ19" s="323"/>
      <c r="AR19" s="323"/>
      <c r="AS19" s="323"/>
      <c r="AT19" s="323"/>
      <c r="AU19" s="323"/>
      <c r="AV19" s="323"/>
      <c r="AW19" s="323"/>
      <c r="AX19" s="325"/>
    </row>
    <row r="20" spans="1:50" ht="24.75" customHeight="1" x14ac:dyDescent="0.15">
      <c r="A20" s="616"/>
      <c r="B20" s="617"/>
      <c r="C20" s="617"/>
      <c r="D20" s="617"/>
      <c r="E20" s="617"/>
      <c r="F20" s="618"/>
      <c r="G20" s="878" t="s">
        <v>10</v>
      </c>
      <c r="H20" s="879"/>
      <c r="I20" s="879"/>
      <c r="J20" s="879"/>
      <c r="K20" s="879"/>
      <c r="L20" s="879"/>
      <c r="M20" s="879"/>
      <c r="N20" s="879"/>
      <c r="O20" s="879"/>
      <c r="P20" s="311">
        <f>IF(P18=0, "-", SUM(P19)/P18)</f>
        <v>0.4</v>
      </c>
      <c r="Q20" s="311"/>
      <c r="R20" s="311"/>
      <c r="S20" s="311"/>
      <c r="T20" s="311"/>
      <c r="U20" s="311"/>
      <c r="V20" s="311"/>
      <c r="W20" s="311">
        <f t="shared" ref="W20" si="0">IF(W18=0, "-", SUM(W19)/W18)</f>
        <v>0.33333333333333331</v>
      </c>
      <c r="X20" s="311"/>
      <c r="Y20" s="311"/>
      <c r="Z20" s="311"/>
      <c r="AA20" s="311"/>
      <c r="AB20" s="311"/>
      <c r="AC20" s="311"/>
      <c r="AD20" s="311">
        <f t="shared" ref="AD20" si="1">IF(AD18=0, "-", SUM(AD19)/AD18)</f>
        <v>0</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47"/>
      <c r="G21" s="309" t="s">
        <v>497</v>
      </c>
      <c r="H21" s="310"/>
      <c r="I21" s="310"/>
      <c r="J21" s="310"/>
      <c r="K21" s="310"/>
      <c r="L21" s="310"/>
      <c r="M21" s="310"/>
      <c r="N21" s="310"/>
      <c r="O21" s="310"/>
      <c r="P21" s="311">
        <f>IF(P19=0, "-", SUM(P19)/SUM(P13,P14))</f>
        <v>0.4</v>
      </c>
      <c r="Q21" s="311"/>
      <c r="R21" s="311"/>
      <c r="S21" s="311"/>
      <c r="T21" s="311"/>
      <c r="U21" s="311"/>
      <c r="V21" s="311"/>
      <c r="W21" s="311">
        <f t="shared" ref="W21" si="2">IF(W19=0, "-", SUM(W19)/SUM(W13,W14))</f>
        <v>0.33333333333333331</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539</v>
      </c>
      <c r="B22" s="966"/>
      <c r="C22" s="966"/>
      <c r="D22" s="966"/>
      <c r="E22" s="966"/>
      <c r="F22" s="967"/>
      <c r="G22" s="952" t="s">
        <v>474</v>
      </c>
      <c r="H22" s="215"/>
      <c r="I22" s="215"/>
      <c r="J22" s="215"/>
      <c r="K22" s="215"/>
      <c r="L22" s="215"/>
      <c r="M22" s="215"/>
      <c r="N22" s="215"/>
      <c r="O22" s="216"/>
      <c r="P22" s="937" t="s">
        <v>537</v>
      </c>
      <c r="Q22" s="215"/>
      <c r="R22" s="215"/>
      <c r="S22" s="215"/>
      <c r="T22" s="215"/>
      <c r="U22" s="215"/>
      <c r="V22" s="216"/>
      <c r="W22" s="937" t="s">
        <v>538</v>
      </c>
      <c r="X22" s="215"/>
      <c r="Y22" s="215"/>
      <c r="Z22" s="215"/>
      <c r="AA22" s="215"/>
      <c r="AB22" s="215"/>
      <c r="AC22" s="216"/>
      <c r="AD22" s="937" t="s">
        <v>473</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558</v>
      </c>
      <c r="H23" s="954"/>
      <c r="I23" s="954"/>
      <c r="J23" s="954"/>
      <c r="K23" s="954"/>
      <c r="L23" s="954"/>
      <c r="M23" s="954"/>
      <c r="N23" s="954"/>
      <c r="O23" s="955"/>
      <c r="P23" s="920">
        <v>9.4</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559</v>
      </c>
      <c r="H24" s="957"/>
      <c r="I24" s="957"/>
      <c r="J24" s="957"/>
      <c r="K24" s="957"/>
      <c r="L24" s="957"/>
      <c r="M24" s="957"/>
      <c r="N24" s="957"/>
      <c r="O24" s="958"/>
      <c r="P24" s="666">
        <v>0.3</v>
      </c>
      <c r="Q24" s="667"/>
      <c r="R24" s="667"/>
      <c r="S24" s="667"/>
      <c r="T24" s="667"/>
      <c r="U24" s="667"/>
      <c r="V24" s="668"/>
      <c r="W24" s="666"/>
      <c r="X24" s="667"/>
      <c r="Y24" s="667"/>
      <c r="Z24" s="667"/>
      <c r="AA24" s="667"/>
      <c r="AB24" s="667"/>
      <c r="AC24" s="668"/>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560</v>
      </c>
      <c r="H25" s="957"/>
      <c r="I25" s="957"/>
      <c r="J25" s="957"/>
      <c r="K25" s="957"/>
      <c r="L25" s="957"/>
      <c r="M25" s="957"/>
      <c r="N25" s="957"/>
      <c r="O25" s="958"/>
      <c r="P25" s="666">
        <v>0.2</v>
      </c>
      <c r="Q25" s="667"/>
      <c r="R25" s="667"/>
      <c r="S25" s="667"/>
      <c r="T25" s="667"/>
      <c r="U25" s="667"/>
      <c r="V25" s="668"/>
      <c r="W25" s="666"/>
      <c r="X25" s="667"/>
      <c r="Y25" s="667"/>
      <c r="Z25" s="667"/>
      <c r="AA25" s="667"/>
      <c r="AB25" s="667"/>
      <c r="AC25" s="668"/>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t="s">
        <v>561</v>
      </c>
      <c r="H26" s="957"/>
      <c r="I26" s="957"/>
      <c r="J26" s="957"/>
      <c r="K26" s="957"/>
      <c r="L26" s="957"/>
      <c r="M26" s="957"/>
      <c r="N26" s="957"/>
      <c r="O26" s="958"/>
      <c r="P26" s="666">
        <v>0.1</v>
      </c>
      <c r="Q26" s="667"/>
      <c r="R26" s="667"/>
      <c r="S26" s="667"/>
      <c r="T26" s="667"/>
      <c r="U26" s="667"/>
      <c r="V26" s="668"/>
      <c r="W26" s="666"/>
      <c r="X26" s="667"/>
      <c r="Y26" s="667"/>
      <c r="Z26" s="667"/>
      <c r="AA26" s="667"/>
      <c r="AB26" s="667"/>
      <c r="AC26" s="668"/>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66"/>
      <c r="Q27" s="667"/>
      <c r="R27" s="667"/>
      <c r="S27" s="667"/>
      <c r="T27" s="667"/>
      <c r="U27" s="667"/>
      <c r="V27" s="668"/>
      <c r="W27" s="666"/>
      <c r="X27" s="667"/>
      <c r="Y27" s="667"/>
      <c r="Z27" s="667"/>
      <c r="AA27" s="667"/>
      <c r="AB27" s="667"/>
      <c r="AC27" s="668"/>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478</v>
      </c>
      <c r="H28" s="960"/>
      <c r="I28" s="960"/>
      <c r="J28" s="960"/>
      <c r="K28" s="960"/>
      <c r="L28" s="960"/>
      <c r="M28" s="960"/>
      <c r="N28" s="960"/>
      <c r="O28" s="961"/>
      <c r="P28" s="880">
        <f>P29-SUM(P23:P27)</f>
        <v>0</v>
      </c>
      <c r="Q28" s="881"/>
      <c r="R28" s="881"/>
      <c r="S28" s="881"/>
      <c r="T28" s="881"/>
      <c r="U28" s="881"/>
      <c r="V28" s="882"/>
      <c r="W28" s="880">
        <f>W29-SUM(W23:W27)</f>
        <v>0</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475</v>
      </c>
      <c r="H29" s="963"/>
      <c r="I29" s="963"/>
      <c r="J29" s="963"/>
      <c r="K29" s="963"/>
      <c r="L29" s="963"/>
      <c r="M29" s="963"/>
      <c r="N29" s="963"/>
      <c r="O29" s="964"/>
      <c r="P29" s="934">
        <f>AK13</f>
        <v>10</v>
      </c>
      <c r="Q29" s="935"/>
      <c r="R29" s="935"/>
      <c r="S29" s="935"/>
      <c r="T29" s="935"/>
      <c r="U29" s="935"/>
      <c r="V29" s="936"/>
      <c r="W29" s="934">
        <f>AR13</f>
        <v>0</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491</v>
      </c>
      <c r="B30" s="864"/>
      <c r="C30" s="864"/>
      <c r="D30" s="864"/>
      <c r="E30" s="864"/>
      <c r="F30" s="865"/>
      <c r="G30" s="778" t="s">
        <v>265</v>
      </c>
      <c r="H30" s="779"/>
      <c r="I30" s="779"/>
      <c r="J30" s="779"/>
      <c r="K30" s="779"/>
      <c r="L30" s="779"/>
      <c r="M30" s="779"/>
      <c r="N30" s="779"/>
      <c r="O30" s="780"/>
      <c r="P30" s="859" t="s">
        <v>59</v>
      </c>
      <c r="Q30" s="779"/>
      <c r="R30" s="779"/>
      <c r="S30" s="779"/>
      <c r="T30" s="779"/>
      <c r="U30" s="779"/>
      <c r="V30" s="779"/>
      <c r="W30" s="779"/>
      <c r="X30" s="780"/>
      <c r="Y30" s="856"/>
      <c r="Z30" s="857"/>
      <c r="AA30" s="858"/>
      <c r="AB30" s="860" t="s">
        <v>11</v>
      </c>
      <c r="AC30" s="861"/>
      <c r="AD30" s="862"/>
      <c r="AE30" s="860" t="s">
        <v>356</v>
      </c>
      <c r="AF30" s="861"/>
      <c r="AG30" s="861"/>
      <c r="AH30" s="862"/>
      <c r="AI30" s="860" t="s">
        <v>362</v>
      </c>
      <c r="AJ30" s="861"/>
      <c r="AK30" s="861"/>
      <c r="AL30" s="862"/>
      <c r="AM30" s="916" t="s">
        <v>471</v>
      </c>
      <c r="AN30" s="916"/>
      <c r="AO30" s="916"/>
      <c r="AP30" s="860"/>
      <c r="AQ30" s="772" t="s">
        <v>354</v>
      </c>
      <c r="AR30" s="773"/>
      <c r="AS30" s="773"/>
      <c r="AT30" s="774"/>
      <c r="AU30" s="779" t="s">
        <v>253</v>
      </c>
      <c r="AV30" s="779"/>
      <c r="AW30" s="779"/>
      <c r="AX30" s="917"/>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563</v>
      </c>
      <c r="AR31" s="193"/>
      <c r="AS31" s="126" t="s">
        <v>355</v>
      </c>
      <c r="AT31" s="127"/>
      <c r="AU31" s="192">
        <v>30</v>
      </c>
      <c r="AV31" s="192"/>
      <c r="AW31" s="394" t="s">
        <v>300</v>
      </c>
      <c r="AX31" s="395"/>
    </row>
    <row r="32" spans="1:50" ht="23.25" customHeight="1" x14ac:dyDescent="0.15">
      <c r="A32" s="399"/>
      <c r="B32" s="397"/>
      <c r="C32" s="397"/>
      <c r="D32" s="397"/>
      <c r="E32" s="397"/>
      <c r="F32" s="398"/>
      <c r="G32" s="560" t="s">
        <v>590</v>
      </c>
      <c r="H32" s="561"/>
      <c r="I32" s="561"/>
      <c r="J32" s="561"/>
      <c r="K32" s="561"/>
      <c r="L32" s="561"/>
      <c r="M32" s="561"/>
      <c r="N32" s="561"/>
      <c r="O32" s="562"/>
      <c r="P32" s="98" t="s">
        <v>562</v>
      </c>
      <c r="Q32" s="98"/>
      <c r="R32" s="98"/>
      <c r="S32" s="98"/>
      <c r="T32" s="98"/>
      <c r="U32" s="98"/>
      <c r="V32" s="98"/>
      <c r="W32" s="98"/>
      <c r="X32" s="99"/>
      <c r="Y32" s="467" t="s">
        <v>12</v>
      </c>
      <c r="Z32" s="527"/>
      <c r="AA32" s="528"/>
      <c r="AB32" s="457" t="s">
        <v>568</v>
      </c>
      <c r="AC32" s="457"/>
      <c r="AD32" s="457"/>
      <c r="AE32" s="211">
        <v>3417</v>
      </c>
      <c r="AF32" s="212"/>
      <c r="AG32" s="212"/>
      <c r="AH32" s="212"/>
      <c r="AI32" s="211">
        <v>2755</v>
      </c>
      <c r="AJ32" s="212"/>
      <c r="AK32" s="212"/>
      <c r="AL32" s="212"/>
      <c r="AM32" s="211"/>
      <c r="AN32" s="212"/>
      <c r="AO32" s="212"/>
      <c r="AP32" s="212"/>
      <c r="AQ32" s="333" t="s">
        <v>564</v>
      </c>
      <c r="AR32" s="200"/>
      <c r="AS32" s="200"/>
      <c r="AT32" s="334"/>
      <c r="AU32" s="212" t="s">
        <v>569</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568</v>
      </c>
      <c r="AC33" s="519"/>
      <c r="AD33" s="519"/>
      <c r="AE33" s="211">
        <v>3199</v>
      </c>
      <c r="AF33" s="212"/>
      <c r="AG33" s="212"/>
      <c r="AH33" s="212"/>
      <c r="AI33" s="211">
        <v>3199</v>
      </c>
      <c r="AJ33" s="212"/>
      <c r="AK33" s="212"/>
      <c r="AL33" s="212"/>
      <c r="AM33" s="211">
        <v>2800</v>
      </c>
      <c r="AN33" s="212"/>
      <c r="AO33" s="212"/>
      <c r="AP33" s="212"/>
      <c r="AQ33" s="333" t="s">
        <v>565</v>
      </c>
      <c r="AR33" s="200"/>
      <c r="AS33" s="200"/>
      <c r="AT33" s="334"/>
      <c r="AU33" s="212">
        <v>2800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106.8</v>
      </c>
      <c r="AF34" s="212"/>
      <c r="AG34" s="212"/>
      <c r="AH34" s="212"/>
      <c r="AI34" s="211">
        <v>86.1</v>
      </c>
      <c r="AJ34" s="212"/>
      <c r="AK34" s="212"/>
      <c r="AL34" s="212"/>
      <c r="AM34" s="211"/>
      <c r="AN34" s="212"/>
      <c r="AO34" s="212"/>
      <c r="AP34" s="212"/>
      <c r="AQ34" s="333" t="s">
        <v>566</v>
      </c>
      <c r="AR34" s="200"/>
      <c r="AS34" s="200"/>
      <c r="AT34" s="334"/>
      <c r="AU34" s="212" t="s">
        <v>570</v>
      </c>
      <c r="AV34" s="212"/>
      <c r="AW34" s="212"/>
      <c r="AX34" s="214"/>
    </row>
    <row r="35" spans="1:50" ht="23.25" customHeight="1" x14ac:dyDescent="0.15">
      <c r="A35" s="219" t="s">
        <v>527</v>
      </c>
      <c r="B35" s="220"/>
      <c r="C35" s="220"/>
      <c r="D35" s="220"/>
      <c r="E35" s="220"/>
      <c r="F35" s="221"/>
      <c r="G35" s="225" t="s">
        <v>571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5" t="s">
        <v>491</v>
      </c>
      <c r="B37" s="776"/>
      <c r="C37" s="776"/>
      <c r="D37" s="776"/>
      <c r="E37" s="776"/>
      <c r="F37" s="777"/>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356</v>
      </c>
      <c r="AF37" s="238"/>
      <c r="AG37" s="238"/>
      <c r="AH37" s="239"/>
      <c r="AI37" s="237" t="s">
        <v>362</v>
      </c>
      <c r="AJ37" s="238"/>
      <c r="AK37" s="238"/>
      <c r="AL37" s="239"/>
      <c r="AM37" s="243" t="s">
        <v>471</v>
      </c>
      <c r="AN37" s="243"/>
      <c r="AO37" s="243"/>
      <c r="AP37" s="237"/>
      <c r="AQ37" s="144" t="s">
        <v>354</v>
      </c>
      <c r="AR37" s="145"/>
      <c r="AS37" s="145"/>
      <c r="AT37" s="146"/>
      <c r="AU37" s="407" t="s">
        <v>253</v>
      </c>
      <c r="AV37" s="407"/>
      <c r="AW37" s="407"/>
      <c r="AX37" s="911"/>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355</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5" t="s">
        <v>491</v>
      </c>
      <c r="B44" s="776"/>
      <c r="C44" s="776"/>
      <c r="D44" s="776"/>
      <c r="E44" s="776"/>
      <c r="F44" s="777"/>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356</v>
      </c>
      <c r="AF44" s="238"/>
      <c r="AG44" s="238"/>
      <c r="AH44" s="239"/>
      <c r="AI44" s="237" t="s">
        <v>362</v>
      </c>
      <c r="AJ44" s="238"/>
      <c r="AK44" s="238"/>
      <c r="AL44" s="239"/>
      <c r="AM44" s="243" t="s">
        <v>471</v>
      </c>
      <c r="AN44" s="243"/>
      <c r="AO44" s="243"/>
      <c r="AP44" s="237"/>
      <c r="AQ44" s="144" t="s">
        <v>354</v>
      </c>
      <c r="AR44" s="145"/>
      <c r="AS44" s="145"/>
      <c r="AT44" s="146"/>
      <c r="AU44" s="407" t="s">
        <v>253</v>
      </c>
      <c r="AV44" s="407"/>
      <c r="AW44" s="407"/>
      <c r="AX44" s="911"/>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355</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356</v>
      </c>
      <c r="AF51" s="238"/>
      <c r="AG51" s="238"/>
      <c r="AH51" s="239"/>
      <c r="AI51" s="237" t="s">
        <v>362</v>
      </c>
      <c r="AJ51" s="238"/>
      <c r="AK51" s="238"/>
      <c r="AL51" s="239"/>
      <c r="AM51" s="243" t="s">
        <v>471</v>
      </c>
      <c r="AN51" s="243"/>
      <c r="AO51" s="243"/>
      <c r="AP51" s="237"/>
      <c r="AQ51" s="144" t="s">
        <v>354</v>
      </c>
      <c r="AR51" s="145"/>
      <c r="AS51" s="145"/>
      <c r="AT51" s="146"/>
      <c r="AU51" s="925" t="s">
        <v>253</v>
      </c>
      <c r="AV51" s="925"/>
      <c r="AW51" s="925"/>
      <c r="AX51" s="926"/>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355</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356</v>
      </c>
      <c r="AF58" s="238"/>
      <c r="AG58" s="238"/>
      <c r="AH58" s="239"/>
      <c r="AI58" s="237" t="s">
        <v>362</v>
      </c>
      <c r="AJ58" s="238"/>
      <c r="AK58" s="238"/>
      <c r="AL58" s="239"/>
      <c r="AM58" s="243" t="s">
        <v>471</v>
      </c>
      <c r="AN58" s="243"/>
      <c r="AO58" s="243"/>
      <c r="AP58" s="237"/>
      <c r="AQ58" s="144" t="s">
        <v>354</v>
      </c>
      <c r="AR58" s="145"/>
      <c r="AS58" s="145"/>
      <c r="AT58" s="146"/>
      <c r="AU58" s="925" t="s">
        <v>253</v>
      </c>
      <c r="AV58" s="925"/>
      <c r="AW58" s="925"/>
      <c r="AX58" s="926"/>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355</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356</v>
      </c>
      <c r="AF65" s="238"/>
      <c r="AG65" s="238"/>
      <c r="AH65" s="239"/>
      <c r="AI65" s="237" t="s">
        <v>362</v>
      </c>
      <c r="AJ65" s="238"/>
      <c r="AK65" s="238"/>
      <c r="AL65" s="239"/>
      <c r="AM65" s="243" t="s">
        <v>471</v>
      </c>
      <c r="AN65" s="243"/>
      <c r="AO65" s="243"/>
      <c r="AP65" s="237"/>
      <c r="AQ65" s="231" t="s">
        <v>354</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355</v>
      </c>
      <c r="AT66" s="236"/>
      <c r="AU66" s="192"/>
      <c r="AV66" s="192"/>
      <c r="AW66" s="235" t="s">
        <v>490</v>
      </c>
      <c r="AX66" s="247"/>
    </row>
    <row r="67" spans="1:50" ht="23.25" hidden="1" customHeight="1" x14ac:dyDescent="0.15">
      <c r="A67" s="471"/>
      <c r="B67" s="472"/>
      <c r="C67" s="472"/>
      <c r="D67" s="472"/>
      <c r="E67" s="472"/>
      <c r="F67" s="473"/>
      <c r="G67" s="248" t="s">
        <v>363</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364</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356</v>
      </c>
      <c r="AF73" s="238"/>
      <c r="AG73" s="238"/>
      <c r="AH73" s="239"/>
      <c r="AI73" s="237" t="s">
        <v>362</v>
      </c>
      <c r="AJ73" s="238"/>
      <c r="AK73" s="238"/>
      <c r="AL73" s="239"/>
      <c r="AM73" s="243" t="s">
        <v>471</v>
      </c>
      <c r="AN73" s="243"/>
      <c r="AO73" s="243"/>
      <c r="AP73" s="237"/>
      <c r="AQ73" s="152" t="s">
        <v>354</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355</v>
      </c>
      <c r="AT74" s="127"/>
      <c r="AU74" s="589"/>
      <c r="AV74" s="193"/>
      <c r="AW74" s="126" t="s">
        <v>300</v>
      </c>
      <c r="AX74" s="188"/>
    </row>
    <row r="75" spans="1:50" ht="23.25" hidden="1" customHeight="1" x14ac:dyDescent="0.15">
      <c r="A75" s="505"/>
      <c r="B75" s="506"/>
      <c r="C75" s="506"/>
      <c r="D75" s="506"/>
      <c r="E75" s="506"/>
      <c r="F75" s="507"/>
      <c r="G75" s="611" t="s">
        <v>363</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3"/>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530</v>
      </c>
      <c r="B78" s="329"/>
      <c r="C78" s="329"/>
      <c r="D78" s="329"/>
      <c r="E78" s="326" t="s">
        <v>464</v>
      </c>
      <c r="F78" s="327"/>
      <c r="G78" s="57" t="s">
        <v>364</v>
      </c>
      <c r="H78" s="586"/>
      <c r="I78" s="587"/>
      <c r="J78" s="587"/>
      <c r="K78" s="587"/>
      <c r="L78" s="587"/>
      <c r="M78" s="587"/>
      <c r="N78" s="587"/>
      <c r="O78" s="588"/>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8"/>
    </row>
    <row r="80" spans="1:50" ht="18.75" hidden="1" customHeight="1" x14ac:dyDescent="0.15">
      <c r="A80" s="866"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472</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7"/>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7"/>
      <c r="B82" s="523"/>
      <c r="C82" s="424"/>
      <c r="D82" s="424"/>
      <c r="E82" s="424"/>
      <c r="F82" s="425"/>
      <c r="G82" s="684"/>
      <c r="H82" s="684"/>
      <c r="I82" s="684"/>
      <c r="J82" s="684"/>
      <c r="K82" s="684"/>
      <c r="L82" s="684"/>
      <c r="M82" s="684"/>
      <c r="N82" s="684"/>
      <c r="O82" s="684"/>
      <c r="P82" s="684"/>
      <c r="Q82" s="684"/>
      <c r="R82" s="684"/>
      <c r="S82" s="684"/>
      <c r="T82" s="684"/>
      <c r="U82" s="684"/>
      <c r="V82" s="684"/>
      <c r="W82" s="684"/>
      <c r="X82" s="684"/>
      <c r="Y82" s="684"/>
      <c r="Z82" s="684"/>
      <c r="AA82" s="685"/>
      <c r="AB82" s="886"/>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87"/>
    </row>
    <row r="83" spans="1:60" ht="22.5" hidden="1" customHeight="1" x14ac:dyDescent="0.15">
      <c r="A83" s="867"/>
      <c r="B83" s="523"/>
      <c r="C83" s="424"/>
      <c r="D83" s="424"/>
      <c r="E83" s="424"/>
      <c r="F83" s="425"/>
      <c r="G83" s="686"/>
      <c r="H83" s="686"/>
      <c r="I83" s="686"/>
      <c r="J83" s="686"/>
      <c r="K83" s="686"/>
      <c r="L83" s="686"/>
      <c r="M83" s="686"/>
      <c r="N83" s="686"/>
      <c r="O83" s="686"/>
      <c r="P83" s="686"/>
      <c r="Q83" s="686"/>
      <c r="R83" s="686"/>
      <c r="S83" s="686"/>
      <c r="T83" s="686"/>
      <c r="U83" s="686"/>
      <c r="V83" s="686"/>
      <c r="W83" s="686"/>
      <c r="X83" s="686"/>
      <c r="Y83" s="686"/>
      <c r="Z83" s="686"/>
      <c r="AA83" s="687"/>
      <c r="AB83" s="888"/>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889"/>
    </row>
    <row r="84" spans="1:60" ht="19.5" hidden="1" customHeight="1" x14ac:dyDescent="0.15">
      <c r="A84" s="867"/>
      <c r="B84" s="524"/>
      <c r="C84" s="525"/>
      <c r="D84" s="525"/>
      <c r="E84" s="525"/>
      <c r="F84" s="526"/>
      <c r="G84" s="688"/>
      <c r="H84" s="688"/>
      <c r="I84" s="688"/>
      <c r="J84" s="688"/>
      <c r="K84" s="688"/>
      <c r="L84" s="688"/>
      <c r="M84" s="688"/>
      <c r="N84" s="688"/>
      <c r="O84" s="688"/>
      <c r="P84" s="688"/>
      <c r="Q84" s="688"/>
      <c r="R84" s="688"/>
      <c r="S84" s="688"/>
      <c r="T84" s="688"/>
      <c r="U84" s="688"/>
      <c r="V84" s="688"/>
      <c r="W84" s="688"/>
      <c r="X84" s="688"/>
      <c r="Y84" s="688"/>
      <c r="Z84" s="688"/>
      <c r="AA84" s="689"/>
      <c r="AB84" s="890"/>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891"/>
    </row>
    <row r="85" spans="1:60" ht="18.75" hidden="1" customHeight="1" x14ac:dyDescent="0.15">
      <c r="A85" s="867"/>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356</v>
      </c>
      <c r="AF85" s="238"/>
      <c r="AG85" s="238"/>
      <c r="AH85" s="239"/>
      <c r="AI85" s="237" t="s">
        <v>362</v>
      </c>
      <c r="AJ85" s="238"/>
      <c r="AK85" s="238"/>
      <c r="AL85" s="239"/>
      <c r="AM85" s="243" t="s">
        <v>471</v>
      </c>
      <c r="AN85" s="243"/>
      <c r="AO85" s="243"/>
      <c r="AP85" s="237"/>
      <c r="AQ85" s="152" t="s">
        <v>354</v>
      </c>
      <c r="AR85" s="123"/>
      <c r="AS85" s="123"/>
      <c r="AT85" s="124"/>
      <c r="AU85" s="529" t="s">
        <v>253</v>
      </c>
      <c r="AV85" s="529"/>
      <c r="AW85" s="529"/>
      <c r="AX85" s="530"/>
      <c r="AY85" s="10"/>
      <c r="AZ85" s="10"/>
      <c r="BA85" s="10"/>
      <c r="BB85" s="10"/>
      <c r="BC85" s="10"/>
    </row>
    <row r="86" spans="1:60" ht="18.75" hidden="1" customHeight="1" x14ac:dyDescent="0.15">
      <c r="A86" s="867"/>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355</v>
      </c>
      <c r="AT86" s="127"/>
      <c r="AU86" s="192"/>
      <c r="AV86" s="192"/>
      <c r="AW86" s="394" t="s">
        <v>300</v>
      </c>
      <c r="AX86" s="395"/>
      <c r="AY86" s="10"/>
      <c r="AZ86" s="10"/>
      <c r="BA86" s="10"/>
      <c r="BB86" s="10"/>
      <c r="BC86" s="10"/>
      <c r="BD86" s="10"/>
      <c r="BE86" s="10"/>
      <c r="BF86" s="10"/>
      <c r="BG86" s="10"/>
      <c r="BH86" s="10"/>
    </row>
    <row r="87" spans="1:60" ht="23.25" hidden="1" customHeight="1" x14ac:dyDescent="0.15">
      <c r="A87" s="867"/>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7"/>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7"/>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7"/>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356</v>
      </c>
      <c r="AF90" s="238"/>
      <c r="AG90" s="238"/>
      <c r="AH90" s="239"/>
      <c r="AI90" s="237" t="s">
        <v>362</v>
      </c>
      <c r="AJ90" s="238"/>
      <c r="AK90" s="238"/>
      <c r="AL90" s="239"/>
      <c r="AM90" s="243" t="s">
        <v>471</v>
      </c>
      <c r="AN90" s="243"/>
      <c r="AO90" s="243"/>
      <c r="AP90" s="237"/>
      <c r="AQ90" s="152" t="s">
        <v>354</v>
      </c>
      <c r="AR90" s="123"/>
      <c r="AS90" s="123"/>
      <c r="AT90" s="124"/>
      <c r="AU90" s="529" t="s">
        <v>253</v>
      </c>
      <c r="AV90" s="529"/>
      <c r="AW90" s="529"/>
      <c r="AX90" s="530"/>
    </row>
    <row r="91" spans="1:60" ht="18.75" hidden="1" customHeight="1" x14ac:dyDescent="0.15">
      <c r="A91" s="867"/>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355</v>
      </c>
      <c r="AT91" s="127"/>
      <c r="AU91" s="192"/>
      <c r="AV91" s="192"/>
      <c r="AW91" s="394" t="s">
        <v>300</v>
      </c>
      <c r="AX91" s="395"/>
      <c r="AY91" s="10"/>
      <c r="AZ91" s="10"/>
      <c r="BA91" s="10"/>
      <c r="BB91" s="10"/>
      <c r="BC91" s="10"/>
    </row>
    <row r="92" spans="1:60" ht="23.25" hidden="1" customHeight="1" x14ac:dyDescent="0.15">
      <c r="A92" s="867"/>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7"/>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7"/>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7"/>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356</v>
      </c>
      <c r="AF95" s="238"/>
      <c r="AG95" s="238"/>
      <c r="AH95" s="239"/>
      <c r="AI95" s="237" t="s">
        <v>362</v>
      </c>
      <c r="AJ95" s="238"/>
      <c r="AK95" s="238"/>
      <c r="AL95" s="239"/>
      <c r="AM95" s="243" t="s">
        <v>471</v>
      </c>
      <c r="AN95" s="243"/>
      <c r="AO95" s="243"/>
      <c r="AP95" s="237"/>
      <c r="AQ95" s="152" t="s">
        <v>354</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7"/>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355</v>
      </c>
      <c r="AT96" s="127"/>
      <c r="AU96" s="192"/>
      <c r="AV96" s="192"/>
      <c r="AW96" s="394" t="s">
        <v>300</v>
      </c>
      <c r="AX96" s="395"/>
    </row>
    <row r="97" spans="1:60" ht="23.25" hidden="1" customHeight="1" x14ac:dyDescent="0.15">
      <c r="A97" s="867"/>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7"/>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7" t="s">
        <v>13</v>
      </c>
      <c r="Z99" s="898"/>
      <c r="AA99" s="899"/>
      <c r="AB99" s="894" t="s">
        <v>14</v>
      </c>
      <c r="AC99" s="895"/>
      <c r="AD99" s="896"/>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6"/>
      <c r="Z100" s="857"/>
      <c r="AA100" s="858"/>
      <c r="AB100" s="477" t="s">
        <v>11</v>
      </c>
      <c r="AC100" s="477"/>
      <c r="AD100" s="477"/>
      <c r="AE100" s="535" t="s">
        <v>356</v>
      </c>
      <c r="AF100" s="536"/>
      <c r="AG100" s="536"/>
      <c r="AH100" s="537"/>
      <c r="AI100" s="535" t="s">
        <v>362</v>
      </c>
      <c r="AJ100" s="536"/>
      <c r="AK100" s="536"/>
      <c r="AL100" s="537"/>
      <c r="AM100" s="535" t="s">
        <v>471</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592</v>
      </c>
      <c r="H101" s="98"/>
      <c r="I101" s="98"/>
      <c r="J101" s="98"/>
      <c r="K101" s="98"/>
      <c r="L101" s="98"/>
      <c r="M101" s="98"/>
      <c r="N101" s="98"/>
      <c r="O101" s="98"/>
      <c r="P101" s="98"/>
      <c r="Q101" s="98"/>
      <c r="R101" s="98"/>
      <c r="S101" s="98"/>
      <c r="T101" s="98"/>
      <c r="U101" s="98"/>
      <c r="V101" s="98"/>
      <c r="W101" s="98"/>
      <c r="X101" s="99"/>
      <c r="Y101" s="538" t="s">
        <v>55</v>
      </c>
      <c r="Z101" s="539"/>
      <c r="AA101" s="540"/>
      <c r="AB101" s="457" t="s">
        <v>572</v>
      </c>
      <c r="AC101" s="457"/>
      <c r="AD101" s="457"/>
      <c r="AE101" s="211">
        <v>23612</v>
      </c>
      <c r="AF101" s="212"/>
      <c r="AG101" s="212"/>
      <c r="AH101" s="213"/>
      <c r="AI101" s="211">
        <v>10972</v>
      </c>
      <c r="AJ101" s="212"/>
      <c r="AK101" s="212"/>
      <c r="AL101" s="213"/>
      <c r="AM101" s="211">
        <v>21607</v>
      </c>
      <c r="AN101" s="212"/>
      <c r="AO101" s="212"/>
      <c r="AP101" s="213"/>
      <c r="AQ101" s="211" t="s">
        <v>632</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572</v>
      </c>
      <c r="AC102" s="457"/>
      <c r="AD102" s="457"/>
      <c r="AE102" s="414">
        <v>32000</v>
      </c>
      <c r="AF102" s="414"/>
      <c r="AG102" s="414"/>
      <c r="AH102" s="414"/>
      <c r="AI102" s="414">
        <v>17050</v>
      </c>
      <c r="AJ102" s="414"/>
      <c r="AK102" s="414"/>
      <c r="AL102" s="414"/>
      <c r="AM102" s="414">
        <v>19000</v>
      </c>
      <c r="AN102" s="414"/>
      <c r="AO102" s="414"/>
      <c r="AP102" s="414"/>
      <c r="AQ102" s="266">
        <v>19000</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356</v>
      </c>
      <c r="AF103" s="412"/>
      <c r="AG103" s="412"/>
      <c r="AH103" s="413"/>
      <c r="AI103" s="411" t="s">
        <v>362</v>
      </c>
      <c r="AJ103" s="412"/>
      <c r="AK103" s="412"/>
      <c r="AL103" s="413"/>
      <c r="AM103" s="411" t="s">
        <v>471</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356</v>
      </c>
      <c r="AF106" s="412"/>
      <c r="AG106" s="412"/>
      <c r="AH106" s="413"/>
      <c r="AI106" s="411" t="s">
        <v>362</v>
      </c>
      <c r="AJ106" s="412"/>
      <c r="AK106" s="412"/>
      <c r="AL106" s="413"/>
      <c r="AM106" s="411" t="s">
        <v>471</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356</v>
      </c>
      <c r="AF109" s="412"/>
      <c r="AG109" s="412"/>
      <c r="AH109" s="413"/>
      <c r="AI109" s="411" t="s">
        <v>362</v>
      </c>
      <c r="AJ109" s="412"/>
      <c r="AK109" s="412"/>
      <c r="AL109" s="413"/>
      <c r="AM109" s="411" t="s">
        <v>471</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356</v>
      </c>
      <c r="AF112" s="412"/>
      <c r="AG112" s="412"/>
      <c r="AH112" s="413"/>
      <c r="AI112" s="411" t="s">
        <v>362</v>
      </c>
      <c r="AJ112" s="412"/>
      <c r="AK112" s="412"/>
      <c r="AL112" s="413"/>
      <c r="AM112" s="411" t="s">
        <v>471</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356</v>
      </c>
      <c r="AF115" s="412"/>
      <c r="AG115" s="412"/>
      <c r="AH115" s="413"/>
      <c r="AI115" s="411" t="s">
        <v>362</v>
      </c>
      <c r="AJ115" s="412"/>
      <c r="AK115" s="412"/>
      <c r="AL115" s="413"/>
      <c r="AM115" s="411" t="s">
        <v>471</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636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7" t="s">
        <v>628</v>
      </c>
      <c r="AC116" s="457"/>
      <c r="AD116" s="457"/>
      <c r="AE116" s="414">
        <v>2341</v>
      </c>
      <c r="AF116" s="414"/>
      <c r="AG116" s="414"/>
      <c r="AH116" s="414"/>
      <c r="AI116" s="414">
        <v>1815</v>
      </c>
      <c r="AJ116" s="414"/>
      <c r="AK116" s="414"/>
      <c r="AL116" s="414"/>
      <c r="AM116" s="414"/>
      <c r="AN116" s="414"/>
      <c r="AO116" s="414"/>
      <c r="AP116" s="414"/>
      <c r="AQ116" s="211">
        <v>3571</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601</v>
      </c>
      <c r="AC117" s="469"/>
      <c r="AD117" s="470"/>
      <c r="AE117" s="547" t="s">
        <v>633</v>
      </c>
      <c r="AF117" s="547"/>
      <c r="AG117" s="547"/>
      <c r="AH117" s="547"/>
      <c r="AI117" s="547" t="s">
        <v>634</v>
      </c>
      <c r="AJ117" s="547"/>
      <c r="AK117" s="547"/>
      <c r="AL117" s="547"/>
      <c r="AM117" s="547"/>
      <c r="AN117" s="547"/>
      <c r="AO117" s="547"/>
      <c r="AP117" s="547"/>
      <c r="AQ117" s="547" t="s">
        <v>635</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356</v>
      </c>
      <c r="AF118" s="412"/>
      <c r="AG118" s="412"/>
      <c r="AH118" s="413"/>
      <c r="AI118" s="411" t="s">
        <v>362</v>
      </c>
      <c r="AJ118" s="412"/>
      <c r="AK118" s="412"/>
      <c r="AL118" s="413"/>
      <c r="AM118" s="411" t="s">
        <v>471</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356</v>
      </c>
      <c r="AF121" s="412"/>
      <c r="AG121" s="412"/>
      <c r="AH121" s="413"/>
      <c r="AI121" s="411" t="s">
        <v>362</v>
      </c>
      <c r="AJ121" s="412"/>
      <c r="AK121" s="412"/>
      <c r="AL121" s="413"/>
      <c r="AM121" s="411" t="s">
        <v>471</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356</v>
      </c>
      <c r="AF124" s="412"/>
      <c r="AG124" s="412"/>
      <c r="AH124" s="413"/>
      <c r="AI124" s="411" t="s">
        <v>362</v>
      </c>
      <c r="AJ124" s="412"/>
      <c r="AK124" s="412"/>
      <c r="AL124" s="413"/>
      <c r="AM124" s="411" t="s">
        <v>471</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30"/>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1"/>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4"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1" t="s">
        <v>356</v>
      </c>
      <c r="AF127" s="412"/>
      <c r="AG127" s="412"/>
      <c r="AH127" s="413"/>
      <c r="AI127" s="411" t="s">
        <v>362</v>
      </c>
      <c r="AJ127" s="412"/>
      <c r="AK127" s="412"/>
      <c r="AL127" s="413"/>
      <c r="AM127" s="411" t="s">
        <v>471</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368</v>
      </c>
      <c r="B130" s="178"/>
      <c r="C130" s="177" t="s">
        <v>365</v>
      </c>
      <c r="D130" s="178"/>
      <c r="E130" s="162" t="s">
        <v>398</v>
      </c>
      <c r="F130" s="163"/>
      <c r="G130" s="164" t="s">
        <v>629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397</v>
      </c>
      <c r="F131" s="168"/>
      <c r="G131" s="103" t="s">
        <v>574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366</v>
      </c>
      <c r="F132" s="172"/>
      <c r="G132" s="153" t="s">
        <v>377</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356</v>
      </c>
      <c r="AF132" s="148"/>
      <c r="AG132" s="148"/>
      <c r="AH132" s="148"/>
      <c r="AI132" s="148" t="s">
        <v>362</v>
      </c>
      <c r="AJ132" s="148"/>
      <c r="AK132" s="148"/>
      <c r="AL132" s="148"/>
      <c r="AM132" s="148" t="s">
        <v>471</v>
      </c>
      <c r="AN132" s="148"/>
      <c r="AO132" s="148"/>
      <c r="AP132" s="144"/>
      <c r="AQ132" s="144" t="s">
        <v>354</v>
      </c>
      <c r="AR132" s="145"/>
      <c r="AS132" s="145"/>
      <c r="AT132" s="146"/>
      <c r="AU132" s="189" t="s">
        <v>379</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597</v>
      </c>
      <c r="AR133" s="192"/>
      <c r="AS133" s="126" t="s">
        <v>355</v>
      </c>
      <c r="AT133" s="127"/>
      <c r="AU133" s="193">
        <v>34</v>
      </c>
      <c r="AV133" s="193"/>
      <c r="AW133" s="126" t="s">
        <v>300</v>
      </c>
      <c r="AX133" s="188"/>
    </row>
    <row r="134" spans="1:50" ht="39.75" customHeight="1" x14ac:dyDescent="0.15">
      <c r="A134" s="182"/>
      <c r="B134" s="179"/>
      <c r="C134" s="173"/>
      <c r="D134" s="179"/>
      <c r="E134" s="173"/>
      <c r="F134" s="174"/>
      <c r="G134" s="97" t="s">
        <v>575</v>
      </c>
      <c r="H134" s="98"/>
      <c r="I134" s="98"/>
      <c r="J134" s="98"/>
      <c r="K134" s="98"/>
      <c r="L134" s="98"/>
      <c r="M134" s="98"/>
      <c r="N134" s="98"/>
      <c r="O134" s="98"/>
      <c r="P134" s="98"/>
      <c r="Q134" s="98"/>
      <c r="R134" s="98"/>
      <c r="S134" s="98"/>
      <c r="T134" s="98"/>
      <c r="U134" s="98"/>
      <c r="V134" s="98"/>
      <c r="W134" s="98"/>
      <c r="X134" s="99"/>
      <c r="Y134" s="194" t="s">
        <v>378</v>
      </c>
      <c r="Z134" s="195"/>
      <c r="AA134" s="196"/>
      <c r="AB134" s="197" t="s">
        <v>603</v>
      </c>
      <c r="AC134" s="198"/>
      <c r="AD134" s="198"/>
      <c r="AE134" s="199">
        <v>972</v>
      </c>
      <c r="AF134" s="200"/>
      <c r="AG134" s="200"/>
      <c r="AH134" s="200"/>
      <c r="AI134" s="199">
        <v>928</v>
      </c>
      <c r="AJ134" s="200"/>
      <c r="AK134" s="200"/>
      <c r="AL134" s="200"/>
      <c r="AM134" s="211"/>
      <c r="AN134" s="212"/>
      <c r="AO134" s="212"/>
      <c r="AP134" s="212"/>
      <c r="AQ134" s="199" t="s">
        <v>573</v>
      </c>
      <c r="AR134" s="200"/>
      <c r="AS134" s="200"/>
      <c r="AT134" s="200"/>
      <c r="AU134" s="199" t="s">
        <v>622</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630</v>
      </c>
      <c r="AC135" s="206"/>
      <c r="AD135" s="206"/>
      <c r="AE135" s="199" t="s">
        <v>567</v>
      </c>
      <c r="AF135" s="200"/>
      <c r="AG135" s="200"/>
      <c r="AH135" s="200"/>
      <c r="AI135" s="199" t="s">
        <v>567</v>
      </c>
      <c r="AJ135" s="200"/>
      <c r="AK135" s="200"/>
      <c r="AL135" s="200"/>
      <c r="AM135" s="199">
        <v>929</v>
      </c>
      <c r="AN135" s="200"/>
      <c r="AO135" s="200"/>
      <c r="AP135" s="200"/>
      <c r="AQ135" s="199" t="s">
        <v>570</v>
      </c>
      <c r="AR135" s="200"/>
      <c r="AS135" s="200"/>
      <c r="AT135" s="200"/>
      <c r="AU135" s="199"/>
      <c r="AV135" s="200"/>
      <c r="AW135" s="200"/>
      <c r="AX135" s="201"/>
    </row>
    <row r="136" spans="1:50" ht="18.75" customHeight="1" x14ac:dyDescent="0.15">
      <c r="A136" s="182"/>
      <c r="B136" s="179"/>
      <c r="C136" s="173"/>
      <c r="D136" s="179"/>
      <c r="E136" s="173"/>
      <c r="F136" s="174"/>
      <c r="G136" s="153" t="s">
        <v>377</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356</v>
      </c>
      <c r="AF136" s="148"/>
      <c r="AG136" s="148"/>
      <c r="AH136" s="148"/>
      <c r="AI136" s="148" t="s">
        <v>362</v>
      </c>
      <c r="AJ136" s="148"/>
      <c r="AK136" s="148"/>
      <c r="AL136" s="148"/>
      <c r="AM136" s="148" t="s">
        <v>471</v>
      </c>
      <c r="AN136" s="148"/>
      <c r="AO136" s="148"/>
      <c r="AP136" s="144"/>
      <c r="AQ136" s="144" t="s">
        <v>354</v>
      </c>
      <c r="AR136" s="145"/>
      <c r="AS136" s="145"/>
      <c r="AT136" s="146"/>
      <c r="AU136" s="189" t="s">
        <v>379</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597</v>
      </c>
      <c r="AR137" s="192"/>
      <c r="AS137" s="126" t="s">
        <v>355</v>
      </c>
      <c r="AT137" s="127"/>
      <c r="AU137" s="193">
        <v>34</v>
      </c>
      <c r="AV137" s="193"/>
      <c r="AW137" s="126" t="s">
        <v>300</v>
      </c>
      <c r="AX137" s="188"/>
    </row>
    <row r="138" spans="1:50" ht="39.75" customHeight="1" x14ac:dyDescent="0.15">
      <c r="A138" s="182"/>
      <c r="B138" s="179"/>
      <c r="C138" s="173"/>
      <c r="D138" s="179"/>
      <c r="E138" s="173"/>
      <c r="F138" s="174"/>
      <c r="G138" s="97" t="s">
        <v>576</v>
      </c>
      <c r="H138" s="98"/>
      <c r="I138" s="98"/>
      <c r="J138" s="98"/>
      <c r="K138" s="98"/>
      <c r="L138" s="98"/>
      <c r="M138" s="98"/>
      <c r="N138" s="98"/>
      <c r="O138" s="98"/>
      <c r="P138" s="98"/>
      <c r="Q138" s="98"/>
      <c r="R138" s="98"/>
      <c r="S138" s="98"/>
      <c r="T138" s="98"/>
      <c r="U138" s="98"/>
      <c r="V138" s="98"/>
      <c r="W138" s="98"/>
      <c r="X138" s="99"/>
      <c r="Y138" s="194" t="s">
        <v>378</v>
      </c>
      <c r="Z138" s="195"/>
      <c r="AA138" s="196"/>
      <c r="AB138" s="197" t="s">
        <v>604</v>
      </c>
      <c r="AC138" s="198"/>
      <c r="AD138" s="198"/>
      <c r="AE138" s="199">
        <v>116311</v>
      </c>
      <c r="AF138" s="200"/>
      <c r="AG138" s="200"/>
      <c r="AH138" s="200"/>
      <c r="AI138" s="199">
        <v>117910</v>
      </c>
      <c r="AJ138" s="200"/>
      <c r="AK138" s="200"/>
      <c r="AL138" s="200"/>
      <c r="AM138" s="211"/>
      <c r="AN138" s="212"/>
      <c r="AO138" s="212"/>
      <c r="AP138" s="212"/>
      <c r="AQ138" s="199" t="s">
        <v>597</v>
      </c>
      <c r="AR138" s="200"/>
      <c r="AS138" s="200"/>
      <c r="AT138" s="200"/>
      <c r="AU138" s="199" t="s">
        <v>622</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630</v>
      </c>
      <c r="AC139" s="206"/>
      <c r="AD139" s="206"/>
      <c r="AE139" s="199" t="s">
        <v>567</v>
      </c>
      <c r="AF139" s="200"/>
      <c r="AG139" s="200"/>
      <c r="AH139" s="200"/>
      <c r="AI139" s="199" t="s">
        <v>567</v>
      </c>
      <c r="AJ139" s="200"/>
      <c r="AK139" s="200"/>
      <c r="AL139" s="200"/>
      <c r="AM139" s="199">
        <v>101639</v>
      </c>
      <c r="AN139" s="200"/>
      <c r="AO139" s="200"/>
      <c r="AP139" s="200"/>
      <c r="AQ139" s="199" t="s">
        <v>602</v>
      </c>
      <c r="AR139" s="200"/>
      <c r="AS139" s="200"/>
      <c r="AT139" s="200"/>
      <c r="AU139" s="199"/>
      <c r="AV139" s="200"/>
      <c r="AW139" s="200"/>
      <c r="AX139" s="201"/>
    </row>
    <row r="140" spans="1:50" ht="18.75" hidden="1" customHeight="1" x14ac:dyDescent="0.15">
      <c r="A140" s="182"/>
      <c r="B140" s="179"/>
      <c r="C140" s="173"/>
      <c r="D140" s="179"/>
      <c r="E140" s="173"/>
      <c r="F140" s="174"/>
      <c r="G140" s="153" t="s">
        <v>377</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356</v>
      </c>
      <c r="AF140" s="148"/>
      <c r="AG140" s="148"/>
      <c r="AH140" s="148"/>
      <c r="AI140" s="148" t="s">
        <v>362</v>
      </c>
      <c r="AJ140" s="148"/>
      <c r="AK140" s="148"/>
      <c r="AL140" s="148"/>
      <c r="AM140" s="148" t="s">
        <v>471</v>
      </c>
      <c r="AN140" s="148"/>
      <c r="AO140" s="148"/>
      <c r="AP140" s="144"/>
      <c r="AQ140" s="144" t="s">
        <v>354</v>
      </c>
      <c r="AR140" s="145"/>
      <c r="AS140" s="145"/>
      <c r="AT140" s="146"/>
      <c r="AU140" s="189" t="s">
        <v>379</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355</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378</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377</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356</v>
      </c>
      <c r="AF144" s="148"/>
      <c r="AG144" s="148"/>
      <c r="AH144" s="148"/>
      <c r="AI144" s="148" t="s">
        <v>362</v>
      </c>
      <c r="AJ144" s="148"/>
      <c r="AK144" s="148"/>
      <c r="AL144" s="148"/>
      <c r="AM144" s="148" t="s">
        <v>471</v>
      </c>
      <c r="AN144" s="148"/>
      <c r="AO144" s="148"/>
      <c r="AP144" s="144"/>
      <c r="AQ144" s="144" t="s">
        <v>354</v>
      </c>
      <c r="AR144" s="145"/>
      <c r="AS144" s="145"/>
      <c r="AT144" s="146"/>
      <c r="AU144" s="189" t="s">
        <v>379</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355</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378</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377</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356</v>
      </c>
      <c r="AF148" s="148"/>
      <c r="AG148" s="148"/>
      <c r="AH148" s="148"/>
      <c r="AI148" s="148" t="s">
        <v>362</v>
      </c>
      <c r="AJ148" s="148"/>
      <c r="AK148" s="148"/>
      <c r="AL148" s="148"/>
      <c r="AM148" s="148" t="s">
        <v>471</v>
      </c>
      <c r="AN148" s="148"/>
      <c r="AO148" s="148"/>
      <c r="AP148" s="144"/>
      <c r="AQ148" s="144" t="s">
        <v>354</v>
      </c>
      <c r="AR148" s="145"/>
      <c r="AS148" s="145"/>
      <c r="AT148" s="146"/>
      <c r="AU148" s="189" t="s">
        <v>379</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355</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378</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380</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381</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382</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380</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381</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382</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380</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381</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382</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380</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381</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382</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380</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381</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382</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429</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398</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397</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366</v>
      </c>
      <c r="F192" s="172"/>
      <c r="G192" s="153" t="s">
        <v>377</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356</v>
      </c>
      <c r="AF192" s="148"/>
      <c r="AG192" s="148"/>
      <c r="AH192" s="148"/>
      <c r="AI192" s="148" t="s">
        <v>362</v>
      </c>
      <c r="AJ192" s="148"/>
      <c r="AK192" s="148"/>
      <c r="AL192" s="148"/>
      <c r="AM192" s="148" t="s">
        <v>471</v>
      </c>
      <c r="AN192" s="148"/>
      <c r="AO192" s="148"/>
      <c r="AP192" s="144"/>
      <c r="AQ192" s="144" t="s">
        <v>354</v>
      </c>
      <c r="AR192" s="145"/>
      <c r="AS192" s="145"/>
      <c r="AT192" s="146"/>
      <c r="AU192" s="189" t="s">
        <v>379</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355</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378</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377</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356</v>
      </c>
      <c r="AF196" s="148"/>
      <c r="AG196" s="148"/>
      <c r="AH196" s="148"/>
      <c r="AI196" s="148" t="s">
        <v>362</v>
      </c>
      <c r="AJ196" s="148"/>
      <c r="AK196" s="148"/>
      <c r="AL196" s="148"/>
      <c r="AM196" s="148" t="s">
        <v>471</v>
      </c>
      <c r="AN196" s="148"/>
      <c r="AO196" s="148"/>
      <c r="AP196" s="144"/>
      <c r="AQ196" s="144" t="s">
        <v>354</v>
      </c>
      <c r="AR196" s="145"/>
      <c r="AS196" s="145"/>
      <c r="AT196" s="146"/>
      <c r="AU196" s="189" t="s">
        <v>379</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355</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378</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377</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356</v>
      </c>
      <c r="AF200" s="148"/>
      <c r="AG200" s="148"/>
      <c r="AH200" s="148"/>
      <c r="AI200" s="148" t="s">
        <v>362</v>
      </c>
      <c r="AJ200" s="148"/>
      <c r="AK200" s="148"/>
      <c r="AL200" s="148"/>
      <c r="AM200" s="148" t="s">
        <v>471</v>
      </c>
      <c r="AN200" s="148"/>
      <c r="AO200" s="148"/>
      <c r="AP200" s="144"/>
      <c r="AQ200" s="144" t="s">
        <v>354</v>
      </c>
      <c r="AR200" s="145"/>
      <c r="AS200" s="145"/>
      <c r="AT200" s="146"/>
      <c r="AU200" s="189" t="s">
        <v>379</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355</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378</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377</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356</v>
      </c>
      <c r="AF204" s="148"/>
      <c r="AG204" s="148"/>
      <c r="AH204" s="148"/>
      <c r="AI204" s="148" t="s">
        <v>362</v>
      </c>
      <c r="AJ204" s="148"/>
      <c r="AK204" s="148"/>
      <c r="AL204" s="148"/>
      <c r="AM204" s="148" t="s">
        <v>471</v>
      </c>
      <c r="AN204" s="148"/>
      <c r="AO204" s="148"/>
      <c r="AP204" s="144"/>
      <c r="AQ204" s="144" t="s">
        <v>354</v>
      </c>
      <c r="AR204" s="145"/>
      <c r="AS204" s="145"/>
      <c r="AT204" s="146"/>
      <c r="AU204" s="189" t="s">
        <v>379</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355</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378</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377</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356</v>
      </c>
      <c r="AF208" s="148"/>
      <c r="AG208" s="148"/>
      <c r="AH208" s="148"/>
      <c r="AI208" s="148" t="s">
        <v>362</v>
      </c>
      <c r="AJ208" s="148"/>
      <c r="AK208" s="148"/>
      <c r="AL208" s="148"/>
      <c r="AM208" s="148" t="s">
        <v>471</v>
      </c>
      <c r="AN208" s="148"/>
      <c r="AO208" s="148"/>
      <c r="AP208" s="144"/>
      <c r="AQ208" s="144" t="s">
        <v>354</v>
      </c>
      <c r="AR208" s="145"/>
      <c r="AS208" s="145"/>
      <c r="AT208" s="146"/>
      <c r="AU208" s="189" t="s">
        <v>379</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355</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378</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380</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381</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382</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380</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381</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382</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380</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381</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382</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380</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381</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382</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380</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381</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382</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429</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398</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397</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366</v>
      </c>
      <c r="F252" s="172"/>
      <c r="G252" s="153" t="s">
        <v>377</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356</v>
      </c>
      <c r="AF252" s="148"/>
      <c r="AG252" s="148"/>
      <c r="AH252" s="148"/>
      <c r="AI252" s="148" t="s">
        <v>362</v>
      </c>
      <c r="AJ252" s="148"/>
      <c r="AK252" s="148"/>
      <c r="AL252" s="148"/>
      <c r="AM252" s="148" t="s">
        <v>471</v>
      </c>
      <c r="AN252" s="148"/>
      <c r="AO252" s="148"/>
      <c r="AP252" s="144"/>
      <c r="AQ252" s="144" t="s">
        <v>354</v>
      </c>
      <c r="AR252" s="145"/>
      <c r="AS252" s="145"/>
      <c r="AT252" s="146"/>
      <c r="AU252" s="189" t="s">
        <v>379</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355</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378</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377</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356</v>
      </c>
      <c r="AF256" s="148"/>
      <c r="AG256" s="148"/>
      <c r="AH256" s="148"/>
      <c r="AI256" s="148" t="s">
        <v>362</v>
      </c>
      <c r="AJ256" s="148"/>
      <c r="AK256" s="148"/>
      <c r="AL256" s="148"/>
      <c r="AM256" s="148" t="s">
        <v>471</v>
      </c>
      <c r="AN256" s="148"/>
      <c r="AO256" s="148"/>
      <c r="AP256" s="144"/>
      <c r="AQ256" s="144" t="s">
        <v>354</v>
      </c>
      <c r="AR256" s="145"/>
      <c r="AS256" s="145"/>
      <c r="AT256" s="146"/>
      <c r="AU256" s="189" t="s">
        <v>379</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355</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378</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377</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356</v>
      </c>
      <c r="AF260" s="148"/>
      <c r="AG260" s="148"/>
      <c r="AH260" s="148"/>
      <c r="AI260" s="148" t="s">
        <v>362</v>
      </c>
      <c r="AJ260" s="148"/>
      <c r="AK260" s="148"/>
      <c r="AL260" s="148"/>
      <c r="AM260" s="148" t="s">
        <v>471</v>
      </c>
      <c r="AN260" s="148"/>
      <c r="AO260" s="148"/>
      <c r="AP260" s="144"/>
      <c r="AQ260" s="144" t="s">
        <v>354</v>
      </c>
      <c r="AR260" s="145"/>
      <c r="AS260" s="145"/>
      <c r="AT260" s="146"/>
      <c r="AU260" s="189" t="s">
        <v>379</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355</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378</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377</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356</v>
      </c>
      <c r="AF264" s="210"/>
      <c r="AG264" s="210"/>
      <c r="AH264" s="210"/>
      <c r="AI264" s="210" t="s">
        <v>362</v>
      </c>
      <c r="AJ264" s="210"/>
      <c r="AK264" s="210"/>
      <c r="AL264" s="210"/>
      <c r="AM264" s="210" t="s">
        <v>471</v>
      </c>
      <c r="AN264" s="210"/>
      <c r="AO264" s="210"/>
      <c r="AP264" s="152"/>
      <c r="AQ264" s="152" t="s">
        <v>354</v>
      </c>
      <c r="AR264" s="123"/>
      <c r="AS264" s="123"/>
      <c r="AT264" s="124"/>
      <c r="AU264" s="129" t="s">
        <v>379</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355</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378</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377</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356</v>
      </c>
      <c r="AF268" s="148"/>
      <c r="AG268" s="148"/>
      <c r="AH268" s="148"/>
      <c r="AI268" s="148" t="s">
        <v>362</v>
      </c>
      <c r="AJ268" s="148"/>
      <c r="AK268" s="148"/>
      <c r="AL268" s="148"/>
      <c r="AM268" s="148" t="s">
        <v>471</v>
      </c>
      <c r="AN268" s="148"/>
      <c r="AO268" s="148"/>
      <c r="AP268" s="144"/>
      <c r="AQ268" s="144" t="s">
        <v>354</v>
      </c>
      <c r="AR268" s="145"/>
      <c r="AS268" s="145"/>
      <c r="AT268" s="146"/>
      <c r="AU268" s="189" t="s">
        <v>379</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355</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378</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380</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381</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382</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380</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381</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382</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380</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381</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382</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380</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381</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382</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380</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381</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382</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429</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398</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397</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366</v>
      </c>
      <c r="F312" s="172"/>
      <c r="G312" s="153" t="s">
        <v>377</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356</v>
      </c>
      <c r="AF312" s="148"/>
      <c r="AG312" s="148"/>
      <c r="AH312" s="148"/>
      <c r="AI312" s="148" t="s">
        <v>362</v>
      </c>
      <c r="AJ312" s="148"/>
      <c r="AK312" s="148"/>
      <c r="AL312" s="148"/>
      <c r="AM312" s="148" t="s">
        <v>471</v>
      </c>
      <c r="AN312" s="148"/>
      <c r="AO312" s="148"/>
      <c r="AP312" s="144"/>
      <c r="AQ312" s="144" t="s">
        <v>354</v>
      </c>
      <c r="AR312" s="145"/>
      <c r="AS312" s="145"/>
      <c r="AT312" s="146"/>
      <c r="AU312" s="189" t="s">
        <v>379</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355</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378</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377</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356</v>
      </c>
      <c r="AF316" s="148"/>
      <c r="AG316" s="148"/>
      <c r="AH316" s="148"/>
      <c r="AI316" s="148" t="s">
        <v>362</v>
      </c>
      <c r="AJ316" s="148"/>
      <c r="AK316" s="148"/>
      <c r="AL316" s="148"/>
      <c r="AM316" s="148" t="s">
        <v>471</v>
      </c>
      <c r="AN316" s="148"/>
      <c r="AO316" s="148"/>
      <c r="AP316" s="144"/>
      <c r="AQ316" s="144" t="s">
        <v>354</v>
      </c>
      <c r="AR316" s="145"/>
      <c r="AS316" s="145"/>
      <c r="AT316" s="146"/>
      <c r="AU316" s="189" t="s">
        <v>379</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355</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378</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377</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356</v>
      </c>
      <c r="AF320" s="148"/>
      <c r="AG320" s="148"/>
      <c r="AH320" s="148"/>
      <c r="AI320" s="148" t="s">
        <v>362</v>
      </c>
      <c r="AJ320" s="148"/>
      <c r="AK320" s="148"/>
      <c r="AL320" s="148"/>
      <c r="AM320" s="148" t="s">
        <v>471</v>
      </c>
      <c r="AN320" s="148"/>
      <c r="AO320" s="148"/>
      <c r="AP320" s="144"/>
      <c r="AQ320" s="144" t="s">
        <v>354</v>
      </c>
      <c r="AR320" s="145"/>
      <c r="AS320" s="145"/>
      <c r="AT320" s="146"/>
      <c r="AU320" s="189" t="s">
        <v>379</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355</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378</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377</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356</v>
      </c>
      <c r="AF324" s="148"/>
      <c r="AG324" s="148"/>
      <c r="AH324" s="148"/>
      <c r="AI324" s="148" t="s">
        <v>362</v>
      </c>
      <c r="AJ324" s="148"/>
      <c r="AK324" s="148"/>
      <c r="AL324" s="148"/>
      <c r="AM324" s="148" t="s">
        <v>471</v>
      </c>
      <c r="AN324" s="148"/>
      <c r="AO324" s="148"/>
      <c r="AP324" s="144"/>
      <c r="AQ324" s="144" t="s">
        <v>354</v>
      </c>
      <c r="AR324" s="145"/>
      <c r="AS324" s="145"/>
      <c r="AT324" s="146"/>
      <c r="AU324" s="189" t="s">
        <v>379</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355</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378</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377</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356</v>
      </c>
      <c r="AF328" s="148"/>
      <c r="AG328" s="148"/>
      <c r="AH328" s="148"/>
      <c r="AI328" s="148" t="s">
        <v>362</v>
      </c>
      <c r="AJ328" s="148"/>
      <c r="AK328" s="148"/>
      <c r="AL328" s="148"/>
      <c r="AM328" s="148" t="s">
        <v>471</v>
      </c>
      <c r="AN328" s="148"/>
      <c r="AO328" s="148"/>
      <c r="AP328" s="144"/>
      <c r="AQ328" s="144" t="s">
        <v>354</v>
      </c>
      <c r="AR328" s="145"/>
      <c r="AS328" s="145"/>
      <c r="AT328" s="146"/>
      <c r="AU328" s="189" t="s">
        <v>379</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355</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378</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380</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381</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382</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380</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381</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382</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380</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381</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382</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380</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381</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382</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380</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381</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382</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429</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398</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397</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366</v>
      </c>
      <c r="F372" s="172"/>
      <c r="G372" s="153" t="s">
        <v>377</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356</v>
      </c>
      <c r="AF372" s="148"/>
      <c r="AG372" s="148"/>
      <c r="AH372" s="148"/>
      <c r="AI372" s="148" t="s">
        <v>362</v>
      </c>
      <c r="AJ372" s="148"/>
      <c r="AK372" s="148"/>
      <c r="AL372" s="148"/>
      <c r="AM372" s="148" t="s">
        <v>471</v>
      </c>
      <c r="AN372" s="148"/>
      <c r="AO372" s="148"/>
      <c r="AP372" s="144"/>
      <c r="AQ372" s="144" t="s">
        <v>354</v>
      </c>
      <c r="AR372" s="145"/>
      <c r="AS372" s="145"/>
      <c r="AT372" s="146"/>
      <c r="AU372" s="189" t="s">
        <v>379</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355</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378</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377</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356</v>
      </c>
      <c r="AF376" s="148"/>
      <c r="AG376" s="148"/>
      <c r="AH376" s="148"/>
      <c r="AI376" s="148" t="s">
        <v>362</v>
      </c>
      <c r="AJ376" s="148"/>
      <c r="AK376" s="148"/>
      <c r="AL376" s="148"/>
      <c r="AM376" s="148" t="s">
        <v>471</v>
      </c>
      <c r="AN376" s="148"/>
      <c r="AO376" s="148"/>
      <c r="AP376" s="144"/>
      <c r="AQ376" s="144" t="s">
        <v>354</v>
      </c>
      <c r="AR376" s="145"/>
      <c r="AS376" s="145"/>
      <c r="AT376" s="146"/>
      <c r="AU376" s="189" t="s">
        <v>379</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355</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378</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377</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356</v>
      </c>
      <c r="AF380" s="148"/>
      <c r="AG380" s="148"/>
      <c r="AH380" s="148"/>
      <c r="AI380" s="148" t="s">
        <v>362</v>
      </c>
      <c r="AJ380" s="148"/>
      <c r="AK380" s="148"/>
      <c r="AL380" s="148"/>
      <c r="AM380" s="148" t="s">
        <v>471</v>
      </c>
      <c r="AN380" s="148"/>
      <c r="AO380" s="148"/>
      <c r="AP380" s="144"/>
      <c r="AQ380" s="144" t="s">
        <v>354</v>
      </c>
      <c r="AR380" s="145"/>
      <c r="AS380" s="145"/>
      <c r="AT380" s="146"/>
      <c r="AU380" s="189" t="s">
        <v>379</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355</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378</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377</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356</v>
      </c>
      <c r="AF384" s="148"/>
      <c r="AG384" s="148"/>
      <c r="AH384" s="148"/>
      <c r="AI384" s="148" t="s">
        <v>362</v>
      </c>
      <c r="AJ384" s="148"/>
      <c r="AK384" s="148"/>
      <c r="AL384" s="148"/>
      <c r="AM384" s="148" t="s">
        <v>471</v>
      </c>
      <c r="AN384" s="148"/>
      <c r="AO384" s="148"/>
      <c r="AP384" s="144"/>
      <c r="AQ384" s="144" t="s">
        <v>354</v>
      </c>
      <c r="AR384" s="145"/>
      <c r="AS384" s="145"/>
      <c r="AT384" s="146"/>
      <c r="AU384" s="189" t="s">
        <v>379</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355</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378</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377</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356</v>
      </c>
      <c r="AF388" s="148"/>
      <c r="AG388" s="148"/>
      <c r="AH388" s="148"/>
      <c r="AI388" s="148" t="s">
        <v>362</v>
      </c>
      <c r="AJ388" s="148"/>
      <c r="AK388" s="148"/>
      <c r="AL388" s="148"/>
      <c r="AM388" s="148" t="s">
        <v>471</v>
      </c>
      <c r="AN388" s="148"/>
      <c r="AO388" s="148"/>
      <c r="AP388" s="144"/>
      <c r="AQ388" s="144" t="s">
        <v>354</v>
      </c>
      <c r="AR388" s="145"/>
      <c r="AS388" s="145"/>
      <c r="AT388" s="146"/>
      <c r="AU388" s="189" t="s">
        <v>379</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355</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378</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380</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381</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382</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380</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381</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382</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380</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381</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382</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380</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381</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382</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380</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381</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382</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429</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26.25" customHeight="1" x14ac:dyDescent="0.15">
      <c r="A430" s="182"/>
      <c r="B430" s="179"/>
      <c r="C430" s="171" t="s">
        <v>367</v>
      </c>
      <c r="D430" s="932"/>
      <c r="E430" s="167" t="s">
        <v>387</v>
      </c>
      <c r="F430" s="168"/>
      <c r="G430" s="900" t="s">
        <v>383</v>
      </c>
      <c r="H430" s="116"/>
      <c r="I430" s="116"/>
      <c r="J430" s="901" t="s">
        <v>567</v>
      </c>
      <c r="K430" s="902"/>
      <c r="L430" s="902"/>
      <c r="M430" s="902"/>
      <c r="N430" s="902"/>
      <c r="O430" s="902"/>
      <c r="P430" s="902"/>
      <c r="Q430" s="902"/>
      <c r="R430" s="902"/>
      <c r="S430" s="902"/>
      <c r="T430" s="903"/>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4"/>
    </row>
    <row r="431" spans="1:50" ht="18.75" customHeight="1" x14ac:dyDescent="0.15">
      <c r="A431" s="182"/>
      <c r="B431" s="179"/>
      <c r="C431" s="173"/>
      <c r="D431" s="179"/>
      <c r="E431" s="335" t="s">
        <v>372</v>
      </c>
      <c r="F431" s="336"/>
      <c r="G431" s="337" t="s">
        <v>369</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371</v>
      </c>
      <c r="AF431" s="331"/>
      <c r="AG431" s="331"/>
      <c r="AH431" s="332"/>
      <c r="AI431" s="210" t="s">
        <v>471</v>
      </c>
      <c r="AJ431" s="210"/>
      <c r="AK431" s="210"/>
      <c r="AL431" s="152"/>
      <c r="AM431" s="210" t="s">
        <v>535</v>
      </c>
      <c r="AN431" s="210"/>
      <c r="AO431" s="210"/>
      <c r="AP431" s="152"/>
      <c r="AQ431" s="152" t="s">
        <v>354</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599</v>
      </c>
      <c r="AF432" s="193"/>
      <c r="AG432" s="126" t="s">
        <v>355</v>
      </c>
      <c r="AH432" s="127"/>
      <c r="AI432" s="149"/>
      <c r="AJ432" s="149"/>
      <c r="AK432" s="149"/>
      <c r="AL432" s="147"/>
      <c r="AM432" s="149"/>
      <c r="AN432" s="149"/>
      <c r="AO432" s="149"/>
      <c r="AP432" s="147"/>
      <c r="AQ432" s="589" t="s">
        <v>597</v>
      </c>
      <c r="AR432" s="193"/>
      <c r="AS432" s="126" t="s">
        <v>355</v>
      </c>
      <c r="AT432" s="127"/>
      <c r="AU432" s="193" t="s">
        <v>597</v>
      </c>
      <c r="AV432" s="193"/>
      <c r="AW432" s="126" t="s">
        <v>300</v>
      </c>
      <c r="AX432" s="188"/>
    </row>
    <row r="433" spans="1:50" ht="23.25" customHeight="1" x14ac:dyDescent="0.15">
      <c r="A433" s="182"/>
      <c r="B433" s="179"/>
      <c r="C433" s="173"/>
      <c r="D433" s="179"/>
      <c r="E433" s="335"/>
      <c r="F433" s="336"/>
      <c r="G433" s="97" t="s">
        <v>596</v>
      </c>
      <c r="H433" s="98"/>
      <c r="I433" s="98"/>
      <c r="J433" s="98"/>
      <c r="K433" s="98"/>
      <c r="L433" s="98"/>
      <c r="M433" s="98"/>
      <c r="N433" s="98"/>
      <c r="O433" s="98"/>
      <c r="P433" s="98"/>
      <c r="Q433" s="98"/>
      <c r="R433" s="98"/>
      <c r="S433" s="98"/>
      <c r="T433" s="98"/>
      <c r="U433" s="98"/>
      <c r="V433" s="98"/>
      <c r="W433" s="98"/>
      <c r="X433" s="99"/>
      <c r="Y433" s="194" t="s">
        <v>12</v>
      </c>
      <c r="Z433" s="195"/>
      <c r="AA433" s="196"/>
      <c r="AB433" s="206" t="s">
        <v>596</v>
      </c>
      <c r="AC433" s="206"/>
      <c r="AD433" s="206"/>
      <c r="AE433" s="333" t="s">
        <v>596</v>
      </c>
      <c r="AF433" s="200"/>
      <c r="AG433" s="200"/>
      <c r="AH433" s="200"/>
      <c r="AI433" s="333" t="s">
        <v>599</v>
      </c>
      <c r="AJ433" s="200"/>
      <c r="AK433" s="200"/>
      <c r="AL433" s="200"/>
      <c r="AM433" s="333" t="s">
        <v>596</v>
      </c>
      <c r="AN433" s="200"/>
      <c r="AO433" s="200"/>
      <c r="AP433" s="334"/>
      <c r="AQ433" s="333" t="s">
        <v>599</v>
      </c>
      <c r="AR433" s="200"/>
      <c r="AS433" s="200"/>
      <c r="AT433" s="334"/>
      <c r="AU433" s="200" t="s">
        <v>596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597</v>
      </c>
      <c r="AC434" s="198"/>
      <c r="AD434" s="198"/>
      <c r="AE434" s="333" t="s">
        <v>598</v>
      </c>
      <c r="AF434" s="200"/>
      <c r="AG434" s="200"/>
      <c r="AH434" s="334"/>
      <c r="AI434" s="333" t="s">
        <v>596</v>
      </c>
      <c r="AJ434" s="200"/>
      <c r="AK434" s="200"/>
      <c r="AL434" s="200"/>
      <c r="AM434" s="333" t="s">
        <v>596</v>
      </c>
      <c r="AN434" s="200"/>
      <c r="AO434" s="200"/>
      <c r="AP434" s="334"/>
      <c r="AQ434" s="333" t="s">
        <v>596</v>
      </c>
      <c r="AR434" s="200"/>
      <c r="AS434" s="200"/>
      <c r="AT434" s="334"/>
      <c r="AU434" s="200" t="s">
        <v>596</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598</v>
      </c>
      <c r="AF435" s="200"/>
      <c r="AG435" s="200"/>
      <c r="AH435" s="334"/>
      <c r="AI435" s="333" t="s">
        <v>596</v>
      </c>
      <c r="AJ435" s="200"/>
      <c r="AK435" s="200"/>
      <c r="AL435" s="200"/>
      <c r="AM435" s="333" t="s">
        <v>596</v>
      </c>
      <c r="AN435" s="200"/>
      <c r="AO435" s="200"/>
      <c r="AP435" s="334"/>
      <c r="AQ435" s="333" t="s">
        <v>596</v>
      </c>
      <c r="AR435" s="200"/>
      <c r="AS435" s="200"/>
      <c r="AT435" s="334"/>
      <c r="AU435" s="200" t="s">
        <v>595</v>
      </c>
      <c r="AV435" s="200"/>
      <c r="AW435" s="200"/>
      <c r="AX435" s="201"/>
    </row>
    <row r="436" spans="1:50" ht="18.75" customHeight="1" x14ac:dyDescent="0.15">
      <c r="A436" s="182"/>
      <c r="B436" s="179"/>
      <c r="C436" s="173"/>
      <c r="D436" s="179"/>
      <c r="E436" s="335" t="s">
        <v>372</v>
      </c>
      <c r="F436" s="336"/>
      <c r="G436" s="337" t="s">
        <v>369</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371</v>
      </c>
      <c r="AF436" s="331"/>
      <c r="AG436" s="331"/>
      <c r="AH436" s="332"/>
      <c r="AI436" s="210" t="s">
        <v>471</v>
      </c>
      <c r="AJ436" s="210"/>
      <c r="AK436" s="210"/>
      <c r="AL436" s="152"/>
      <c r="AM436" s="210" t="s">
        <v>535</v>
      </c>
      <c r="AN436" s="210"/>
      <c r="AO436" s="210"/>
      <c r="AP436" s="152"/>
      <c r="AQ436" s="152" t="s">
        <v>354</v>
      </c>
      <c r="AR436" s="123"/>
      <c r="AS436" s="123"/>
      <c r="AT436" s="124"/>
      <c r="AU436" s="129" t="s">
        <v>253</v>
      </c>
      <c r="AV436" s="129"/>
      <c r="AW436" s="129"/>
      <c r="AX436" s="130"/>
    </row>
    <row r="437" spans="1:50" ht="18.75"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t="s">
        <v>597</v>
      </c>
      <c r="AF437" s="193"/>
      <c r="AG437" s="126" t="s">
        <v>355</v>
      </c>
      <c r="AH437" s="127"/>
      <c r="AI437" s="149"/>
      <c r="AJ437" s="149"/>
      <c r="AK437" s="149"/>
      <c r="AL437" s="147"/>
      <c r="AM437" s="149"/>
      <c r="AN437" s="149"/>
      <c r="AO437" s="149"/>
      <c r="AP437" s="147"/>
      <c r="AQ437" s="589" t="s">
        <v>597</v>
      </c>
      <c r="AR437" s="193"/>
      <c r="AS437" s="126" t="s">
        <v>355</v>
      </c>
      <c r="AT437" s="127"/>
      <c r="AU437" s="193" t="s">
        <v>599</v>
      </c>
      <c r="AV437" s="193"/>
      <c r="AW437" s="126" t="s">
        <v>300</v>
      </c>
      <c r="AX437" s="188"/>
    </row>
    <row r="438" spans="1:50" ht="23.25" customHeight="1" x14ac:dyDescent="0.15">
      <c r="A438" s="182"/>
      <c r="B438" s="179"/>
      <c r="C438" s="173"/>
      <c r="D438" s="179"/>
      <c r="E438" s="335"/>
      <c r="F438" s="336"/>
      <c r="G438" s="97" t="s">
        <v>596</v>
      </c>
      <c r="H438" s="98"/>
      <c r="I438" s="98"/>
      <c r="J438" s="98"/>
      <c r="K438" s="98"/>
      <c r="L438" s="98"/>
      <c r="M438" s="98"/>
      <c r="N438" s="98"/>
      <c r="O438" s="98"/>
      <c r="P438" s="98"/>
      <c r="Q438" s="98"/>
      <c r="R438" s="98"/>
      <c r="S438" s="98"/>
      <c r="T438" s="98"/>
      <c r="U438" s="98"/>
      <c r="V438" s="98"/>
      <c r="W438" s="98"/>
      <c r="X438" s="99"/>
      <c r="Y438" s="194" t="s">
        <v>12</v>
      </c>
      <c r="Z438" s="195"/>
      <c r="AA438" s="196"/>
      <c r="AB438" s="206" t="s">
        <v>595</v>
      </c>
      <c r="AC438" s="206"/>
      <c r="AD438" s="206"/>
      <c r="AE438" s="333" t="s">
        <v>597</v>
      </c>
      <c r="AF438" s="200"/>
      <c r="AG438" s="200"/>
      <c r="AH438" s="200"/>
      <c r="AI438" s="333" t="s">
        <v>596</v>
      </c>
      <c r="AJ438" s="200"/>
      <c r="AK438" s="200"/>
      <c r="AL438" s="200"/>
      <c r="AM438" s="333" t="s">
        <v>595</v>
      </c>
      <c r="AN438" s="200"/>
      <c r="AO438" s="200"/>
      <c r="AP438" s="334"/>
      <c r="AQ438" s="333" t="s">
        <v>596</v>
      </c>
      <c r="AR438" s="200"/>
      <c r="AS438" s="200"/>
      <c r="AT438" s="334"/>
      <c r="AU438" s="200" t="s">
        <v>595</v>
      </c>
      <c r="AV438" s="200"/>
      <c r="AW438" s="200"/>
      <c r="AX438" s="201"/>
    </row>
    <row r="439" spans="1:50" ht="23.25"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595</v>
      </c>
      <c r="AC439" s="198"/>
      <c r="AD439" s="198"/>
      <c r="AE439" s="333" t="s">
        <v>596</v>
      </c>
      <c r="AF439" s="200"/>
      <c r="AG439" s="200"/>
      <c r="AH439" s="334"/>
      <c r="AI439" s="333" t="s">
        <v>597</v>
      </c>
      <c r="AJ439" s="200"/>
      <c r="AK439" s="200"/>
      <c r="AL439" s="200"/>
      <c r="AM439" s="333" t="s">
        <v>597</v>
      </c>
      <c r="AN439" s="200"/>
      <c r="AO439" s="200"/>
      <c r="AP439" s="334"/>
      <c r="AQ439" s="333" t="s">
        <v>595</v>
      </c>
      <c r="AR439" s="200"/>
      <c r="AS439" s="200"/>
      <c r="AT439" s="334"/>
      <c r="AU439" s="200" t="s">
        <v>597</v>
      </c>
      <c r="AV439" s="200"/>
      <c r="AW439" s="200"/>
      <c r="AX439" s="201"/>
    </row>
    <row r="440" spans="1:50" ht="23.25"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t="s">
        <v>595</v>
      </c>
      <c r="AF440" s="200"/>
      <c r="AG440" s="200"/>
      <c r="AH440" s="334"/>
      <c r="AI440" s="333" t="s">
        <v>596</v>
      </c>
      <c r="AJ440" s="200"/>
      <c r="AK440" s="200"/>
      <c r="AL440" s="200"/>
      <c r="AM440" s="333" t="s">
        <v>596</v>
      </c>
      <c r="AN440" s="200"/>
      <c r="AO440" s="200"/>
      <c r="AP440" s="334"/>
      <c r="AQ440" s="333" t="s">
        <v>597</v>
      </c>
      <c r="AR440" s="200"/>
      <c r="AS440" s="200"/>
      <c r="AT440" s="334"/>
      <c r="AU440" s="200" t="s">
        <v>600</v>
      </c>
      <c r="AV440" s="200"/>
      <c r="AW440" s="200"/>
      <c r="AX440" s="201"/>
    </row>
    <row r="441" spans="1:50" ht="18.75" hidden="1" customHeight="1" x14ac:dyDescent="0.15">
      <c r="A441" s="182"/>
      <c r="B441" s="179"/>
      <c r="C441" s="173"/>
      <c r="D441" s="179"/>
      <c r="E441" s="335" t="s">
        <v>372</v>
      </c>
      <c r="F441" s="336"/>
      <c r="G441" s="337" t="s">
        <v>369</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371</v>
      </c>
      <c r="AF441" s="331"/>
      <c r="AG441" s="331"/>
      <c r="AH441" s="332"/>
      <c r="AI441" s="210" t="s">
        <v>471</v>
      </c>
      <c r="AJ441" s="210"/>
      <c r="AK441" s="210"/>
      <c r="AL441" s="152"/>
      <c r="AM441" s="210" t="s">
        <v>535</v>
      </c>
      <c r="AN441" s="210"/>
      <c r="AO441" s="210"/>
      <c r="AP441" s="152"/>
      <c r="AQ441" s="152" t="s">
        <v>354</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355</v>
      </c>
      <c r="AH442" s="127"/>
      <c r="AI442" s="149"/>
      <c r="AJ442" s="149"/>
      <c r="AK442" s="149"/>
      <c r="AL442" s="147"/>
      <c r="AM442" s="149"/>
      <c r="AN442" s="149"/>
      <c r="AO442" s="149"/>
      <c r="AP442" s="147"/>
      <c r="AQ442" s="589"/>
      <c r="AR442" s="193"/>
      <c r="AS442" s="126" t="s">
        <v>355</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372</v>
      </c>
      <c r="F446" s="336"/>
      <c r="G446" s="337" t="s">
        <v>369</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371</v>
      </c>
      <c r="AF446" s="331"/>
      <c r="AG446" s="331"/>
      <c r="AH446" s="332"/>
      <c r="AI446" s="210" t="s">
        <v>471</v>
      </c>
      <c r="AJ446" s="210"/>
      <c r="AK446" s="210"/>
      <c r="AL446" s="152"/>
      <c r="AM446" s="210" t="s">
        <v>535</v>
      </c>
      <c r="AN446" s="210"/>
      <c r="AO446" s="210"/>
      <c r="AP446" s="152"/>
      <c r="AQ446" s="152" t="s">
        <v>354</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355</v>
      </c>
      <c r="AH447" s="127"/>
      <c r="AI447" s="149"/>
      <c r="AJ447" s="149"/>
      <c r="AK447" s="149"/>
      <c r="AL447" s="147"/>
      <c r="AM447" s="149"/>
      <c r="AN447" s="149"/>
      <c r="AO447" s="149"/>
      <c r="AP447" s="147"/>
      <c r="AQ447" s="589"/>
      <c r="AR447" s="193"/>
      <c r="AS447" s="126" t="s">
        <v>355</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372</v>
      </c>
      <c r="F451" s="336"/>
      <c r="G451" s="337" t="s">
        <v>369</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371</v>
      </c>
      <c r="AF451" s="331"/>
      <c r="AG451" s="331"/>
      <c r="AH451" s="332"/>
      <c r="AI451" s="210" t="s">
        <v>471</v>
      </c>
      <c r="AJ451" s="210"/>
      <c r="AK451" s="210"/>
      <c r="AL451" s="152"/>
      <c r="AM451" s="210" t="s">
        <v>535</v>
      </c>
      <c r="AN451" s="210"/>
      <c r="AO451" s="210"/>
      <c r="AP451" s="152"/>
      <c r="AQ451" s="152" t="s">
        <v>354</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355</v>
      </c>
      <c r="AH452" s="127"/>
      <c r="AI452" s="149"/>
      <c r="AJ452" s="149"/>
      <c r="AK452" s="149"/>
      <c r="AL452" s="147"/>
      <c r="AM452" s="149"/>
      <c r="AN452" s="149"/>
      <c r="AO452" s="149"/>
      <c r="AP452" s="147"/>
      <c r="AQ452" s="589"/>
      <c r="AR452" s="193"/>
      <c r="AS452" s="126" t="s">
        <v>355</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373</v>
      </c>
      <c r="F456" s="336"/>
      <c r="G456" s="337" t="s">
        <v>370</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371</v>
      </c>
      <c r="AF456" s="331"/>
      <c r="AG456" s="331"/>
      <c r="AH456" s="332"/>
      <c r="AI456" s="210" t="s">
        <v>471</v>
      </c>
      <c r="AJ456" s="210"/>
      <c r="AK456" s="210"/>
      <c r="AL456" s="152"/>
      <c r="AM456" s="210" t="s">
        <v>535</v>
      </c>
      <c r="AN456" s="210"/>
      <c r="AO456" s="210"/>
      <c r="AP456" s="152"/>
      <c r="AQ456" s="152" t="s">
        <v>354</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355</v>
      </c>
      <c r="AH457" s="127"/>
      <c r="AI457" s="149"/>
      <c r="AJ457" s="149"/>
      <c r="AK457" s="149"/>
      <c r="AL457" s="147"/>
      <c r="AM457" s="149"/>
      <c r="AN457" s="149"/>
      <c r="AO457" s="149"/>
      <c r="AP457" s="147"/>
      <c r="AQ457" s="589"/>
      <c r="AR457" s="193"/>
      <c r="AS457" s="126" t="s">
        <v>355</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373</v>
      </c>
      <c r="F461" s="336"/>
      <c r="G461" s="337" t="s">
        <v>370</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371</v>
      </c>
      <c r="AF461" s="331"/>
      <c r="AG461" s="331"/>
      <c r="AH461" s="332"/>
      <c r="AI461" s="210" t="s">
        <v>471</v>
      </c>
      <c r="AJ461" s="210"/>
      <c r="AK461" s="210"/>
      <c r="AL461" s="152"/>
      <c r="AM461" s="210" t="s">
        <v>535</v>
      </c>
      <c r="AN461" s="210"/>
      <c r="AO461" s="210"/>
      <c r="AP461" s="152"/>
      <c r="AQ461" s="152" t="s">
        <v>354</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355</v>
      </c>
      <c r="AH462" s="127"/>
      <c r="AI462" s="149"/>
      <c r="AJ462" s="149"/>
      <c r="AK462" s="149"/>
      <c r="AL462" s="147"/>
      <c r="AM462" s="149"/>
      <c r="AN462" s="149"/>
      <c r="AO462" s="149"/>
      <c r="AP462" s="147"/>
      <c r="AQ462" s="589"/>
      <c r="AR462" s="193"/>
      <c r="AS462" s="126" t="s">
        <v>355</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373</v>
      </c>
      <c r="F466" s="336"/>
      <c r="G466" s="337" t="s">
        <v>370</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371</v>
      </c>
      <c r="AF466" s="331"/>
      <c r="AG466" s="331"/>
      <c r="AH466" s="332"/>
      <c r="AI466" s="210" t="s">
        <v>471</v>
      </c>
      <c r="AJ466" s="210"/>
      <c r="AK466" s="210"/>
      <c r="AL466" s="152"/>
      <c r="AM466" s="210" t="s">
        <v>535</v>
      </c>
      <c r="AN466" s="210"/>
      <c r="AO466" s="210"/>
      <c r="AP466" s="152"/>
      <c r="AQ466" s="152" t="s">
        <v>354</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355</v>
      </c>
      <c r="AH467" s="127"/>
      <c r="AI467" s="149"/>
      <c r="AJ467" s="149"/>
      <c r="AK467" s="149"/>
      <c r="AL467" s="147"/>
      <c r="AM467" s="149"/>
      <c r="AN467" s="149"/>
      <c r="AO467" s="149"/>
      <c r="AP467" s="147"/>
      <c r="AQ467" s="589"/>
      <c r="AR467" s="193"/>
      <c r="AS467" s="126" t="s">
        <v>355</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373</v>
      </c>
      <c r="F471" s="336"/>
      <c r="G471" s="337" t="s">
        <v>370</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371</v>
      </c>
      <c r="AF471" s="331"/>
      <c r="AG471" s="331"/>
      <c r="AH471" s="332"/>
      <c r="AI471" s="210" t="s">
        <v>471</v>
      </c>
      <c r="AJ471" s="210"/>
      <c r="AK471" s="210"/>
      <c r="AL471" s="152"/>
      <c r="AM471" s="210" t="s">
        <v>535</v>
      </c>
      <c r="AN471" s="210"/>
      <c r="AO471" s="210"/>
      <c r="AP471" s="152"/>
      <c r="AQ471" s="152" t="s">
        <v>354</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355</v>
      </c>
      <c r="AH472" s="127"/>
      <c r="AI472" s="149"/>
      <c r="AJ472" s="149"/>
      <c r="AK472" s="149"/>
      <c r="AL472" s="147"/>
      <c r="AM472" s="149"/>
      <c r="AN472" s="149"/>
      <c r="AO472" s="149"/>
      <c r="AP472" s="147"/>
      <c r="AQ472" s="589"/>
      <c r="AR472" s="193"/>
      <c r="AS472" s="126" t="s">
        <v>355</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373</v>
      </c>
      <c r="F476" s="336"/>
      <c r="G476" s="337" t="s">
        <v>370</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371</v>
      </c>
      <c r="AF476" s="331"/>
      <c r="AG476" s="331"/>
      <c r="AH476" s="332"/>
      <c r="AI476" s="210" t="s">
        <v>471</v>
      </c>
      <c r="AJ476" s="210"/>
      <c r="AK476" s="210"/>
      <c r="AL476" s="152"/>
      <c r="AM476" s="210" t="s">
        <v>535</v>
      </c>
      <c r="AN476" s="210"/>
      <c r="AO476" s="210"/>
      <c r="AP476" s="152"/>
      <c r="AQ476" s="152" t="s">
        <v>354</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355</v>
      </c>
      <c r="AH477" s="127"/>
      <c r="AI477" s="149"/>
      <c r="AJ477" s="149"/>
      <c r="AK477" s="149"/>
      <c r="AL477" s="147"/>
      <c r="AM477" s="149"/>
      <c r="AN477" s="149"/>
      <c r="AO477" s="149"/>
      <c r="AP477" s="147"/>
      <c r="AQ477" s="589"/>
      <c r="AR477" s="193"/>
      <c r="AS477" s="126" t="s">
        <v>355</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391</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8.75" customHeight="1" x14ac:dyDescent="0.15">
      <c r="A482" s="182"/>
      <c r="B482" s="179"/>
      <c r="C482" s="173"/>
      <c r="D482" s="179"/>
      <c r="E482" s="118" t="s">
        <v>597</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353</v>
      </c>
      <c r="F484" s="168"/>
      <c r="G484" s="900" t="s">
        <v>383</v>
      </c>
      <c r="H484" s="116"/>
      <c r="I484" s="116"/>
      <c r="J484" s="901"/>
      <c r="K484" s="902"/>
      <c r="L484" s="902"/>
      <c r="M484" s="902"/>
      <c r="N484" s="902"/>
      <c r="O484" s="902"/>
      <c r="P484" s="902"/>
      <c r="Q484" s="902"/>
      <c r="R484" s="902"/>
      <c r="S484" s="902"/>
      <c r="T484" s="903"/>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4"/>
    </row>
    <row r="485" spans="1:50" ht="18.75" hidden="1" customHeight="1" x14ac:dyDescent="0.15">
      <c r="A485" s="182"/>
      <c r="B485" s="179"/>
      <c r="C485" s="173"/>
      <c r="D485" s="179"/>
      <c r="E485" s="335" t="s">
        <v>372</v>
      </c>
      <c r="F485" s="336"/>
      <c r="G485" s="337" t="s">
        <v>369</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371</v>
      </c>
      <c r="AF485" s="331"/>
      <c r="AG485" s="331"/>
      <c r="AH485" s="332"/>
      <c r="AI485" s="210" t="s">
        <v>471</v>
      </c>
      <c r="AJ485" s="210"/>
      <c r="AK485" s="210"/>
      <c r="AL485" s="152"/>
      <c r="AM485" s="210" t="s">
        <v>535</v>
      </c>
      <c r="AN485" s="210"/>
      <c r="AO485" s="210"/>
      <c r="AP485" s="152"/>
      <c r="AQ485" s="152" t="s">
        <v>354</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355</v>
      </c>
      <c r="AH486" s="127"/>
      <c r="AI486" s="149"/>
      <c r="AJ486" s="149"/>
      <c r="AK486" s="149"/>
      <c r="AL486" s="147"/>
      <c r="AM486" s="149"/>
      <c r="AN486" s="149"/>
      <c r="AO486" s="149"/>
      <c r="AP486" s="147"/>
      <c r="AQ486" s="589"/>
      <c r="AR486" s="193"/>
      <c r="AS486" s="126" t="s">
        <v>355</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372</v>
      </c>
      <c r="F490" s="336"/>
      <c r="G490" s="337" t="s">
        <v>369</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371</v>
      </c>
      <c r="AF490" s="331"/>
      <c r="AG490" s="331"/>
      <c r="AH490" s="332"/>
      <c r="AI490" s="210" t="s">
        <v>471</v>
      </c>
      <c r="AJ490" s="210"/>
      <c r="AK490" s="210"/>
      <c r="AL490" s="152"/>
      <c r="AM490" s="210" t="s">
        <v>535</v>
      </c>
      <c r="AN490" s="210"/>
      <c r="AO490" s="210"/>
      <c r="AP490" s="152"/>
      <c r="AQ490" s="152" t="s">
        <v>354</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355</v>
      </c>
      <c r="AH491" s="127"/>
      <c r="AI491" s="149"/>
      <c r="AJ491" s="149"/>
      <c r="AK491" s="149"/>
      <c r="AL491" s="147"/>
      <c r="AM491" s="149"/>
      <c r="AN491" s="149"/>
      <c r="AO491" s="149"/>
      <c r="AP491" s="147"/>
      <c r="AQ491" s="589"/>
      <c r="AR491" s="193"/>
      <c r="AS491" s="126" t="s">
        <v>355</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372</v>
      </c>
      <c r="F495" s="336"/>
      <c r="G495" s="337" t="s">
        <v>369</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371</v>
      </c>
      <c r="AF495" s="331"/>
      <c r="AG495" s="331"/>
      <c r="AH495" s="332"/>
      <c r="AI495" s="210" t="s">
        <v>471</v>
      </c>
      <c r="AJ495" s="210"/>
      <c r="AK495" s="210"/>
      <c r="AL495" s="152"/>
      <c r="AM495" s="210" t="s">
        <v>535</v>
      </c>
      <c r="AN495" s="210"/>
      <c r="AO495" s="210"/>
      <c r="AP495" s="152"/>
      <c r="AQ495" s="152" t="s">
        <v>354</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355</v>
      </c>
      <c r="AH496" s="127"/>
      <c r="AI496" s="149"/>
      <c r="AJ496" s="149"/>
      <c r="AK496" s="149"/>
      <c r="AL496" s="147"/>
      <c r="AM496" s="149"/>
      <c r="AN496" s="149"/>
      <c r="AO496" s="149"/>
      <c r="AP496" s="147"/>
      <c r="AQ496" s="589"/>
      <c r="AR496" s="193"/>
      <c r="AS496" s="126" t="s">
        <v>355</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372</v>
      </c>
      <c r="F500" s="336"/>
      <c r="G500" s="337" t="s">
        <v>369</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371</v>
      </c>
      <c r="AF500" s="331"/>
      <c r="AG500" s="331"/>
      <c r="AH500" s="332"/>
      <c r="AI500" s="210" t="s">
        <v>471</v>
      </c>
      <c r="AJ500" s="210"/>
      <c r="AK500" s="210"/>
      <c r="AL500" s="152"/>
      <c r="AM500" s="210" t="s">
        <v>535</v>
      </c>
      <c r="AN500" s="210"/>
      <c r="AO500" s="210"/>
      <c r="AP500" s="152"/>
      <c r="AQ500" s="152" t="s">
        <v>354</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355</v>
      </c>
      <c r="AH501" s="127"/>
      <c r="AI501" s="149"/>
      <c r="AJ501" s="149"/>
      <c r="AK501" s="149"/>
      <c r="AL501" s="147"/>
      <c r="AM501" s="149"/>
      <c r="AN501" s="149"/>
      <c r="AO501" s="149"/>
      <c r="AP501" s="147"/>
      <c r="AQ501" s="589"/>
      <c r="AR501" s="193"/>
      <c r="AS501" s="126" t="s">
        <v>355</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372</v>
      </c>
      <c r="F505" s="336"/>
      <c r="G505" s="337" t="s">
        <v>369</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371</v>
      </c>
      <c r="AF505" s="331"/>
      <c r="AG505" s="331"/>
      <c r="AH505" s="332"/>
      <c r="AI505" s="210" t="s">
        <v>471</v>
      </c>
      <c r="AJ505" s="210"/>
      <c r="AK505" s="210"/>
      <c r="AL505" s="152"/>
      <c r="AM505" s="210" t="s">
        <v>535</v>
      </c>
      <c r="AN505" s="210"/>
      <c r="AO505" s="210"/>
      <c r="AP505" s="152"/>
      <c r="AQ505" s="152" t="s">
        <v>354</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355</v>
      </c>
      <c r="AH506" s="127"/>
      <c r="AI506" s="149"/>
      <c r="AJ506" s="149"/>
      <c r="AK506" s="149"/>
      <c r="AL506" s="147"/>
      <c r="AM506" s="149"/>
      <c r="AN506" s="149"/>
      <c r="AO506" s="149"/>
      <c r="AP506" s="147"/>
      <c r="AQ506" s="589"/>
      <c r="AR506" s="193"/>
      <c r="AS506" s="126" t="s">
        <v>355</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373</v>
      </c>
      <c r="F510" s="336"/>
      <c r="G510" s="337" t="s">
        <v>370</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371</v>
      </c>
      <c r="AF510" s="331"/>
      <c r="AG510" s="331"/>
      <c r="AH510" s="332"/>
      <c r="AI510" s="210" t="s">
        <v>471</v>
      </c>
      <c r="AJ510" s="210"/>
      <c r="AK510" s="210"/>
      <c r="AL510" s="152"/>
      <c r="AM510" s="210" t="s">
        <v>535</v>
      </c>
      <c r="AN510" s="210"/>
      <c r="AO510" s="210"/>
      <c r="AP510" s="152"/>
      <c r="AQ510" s="152" t="s">
        <v>354</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355</v>
      </c>
      <c r="AH511" s="127"/>
      <c r="AI511" s="149"/>
      <c r="AJ511" s="149"/>
      <c r="AK511" s="149"/>
      <c r="AL511" s="147"/>
      <c r="AM511" s="149"/>
      <c r="AN511" s="149"/>
      <c r="AO511" s="149"/>
      <c r="AP511" s="147"/>
      <c r="AQ511" s="589"/>
      <c r="AR511" s="193"/>
      <c r="AS511" s="126" t="s">
        <v>355</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373</v>
      </c>
      <c r="F515" s="336"/>
      <c r="G515" s="337" t="s">
        <v>370</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371</v>
      </c>
      <c r="AF515" s="331"/>
      <c r="AG515" s="331"/>
      <c r="AH515" s="332"/>
      <c r="AI515" s="210" t="s">
        <v>471</v>
      </c>
      <c r="AJ515" s="210"/>
      <c r="AK515" s="210"/>
      <c r="AL515" s="152"/>
      <c r="AM515" s="210" t="s">
        <v>535</v>
      </c>
      <c r="AN515" s="210"/>
      <c r="AO515" s="210"/>
      <c r="AP515" s="152"/>
      <c r="AQ515" s="152" t="s">
        <v>354</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355</v>
      </c>
      <c r="AH516" s="127"/>
      <c r="AI516" s="149"/>
      <c r="AJ516" s="149"/>
      <c r="AK516" s="149"/>
      <c r="AL516" s="147"/>
      <c r="AM516" s="149"/>
      <c r="AN516" s="149"/>
      <c r="AO516" s="149"/>
      <c r="AP516" s="147"/>
      <c r="AQ516" s="589"/>
      <c r="AR516" s="193"/>
      <c r="AS516" s="126" t="s">
        <v>355</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373</v>
      </c>
      <c r="F520" s="336"/>
      <c r="G520" s="337" t="s">
        <v>370</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371</v>
      </c>
      <c r="AF520" s="331"/>
      <c r="AG520" s="331"/>
      <c r="AH520" s="332"/>
      <c r="AI520" s="210" t="s">
        <v>471</v>
      </c>
      <c r="AJ520" s="210"/>
      <c r="AK520" s="210"/>
      <c r="AL520" s="152"/>
      <c r="AM520" s="210" t="s">
        <v>535</v>
      </c>
      <c r="AN520" s="210"/>
      <c r="AO520" s="210"/>
      <c r="AP520" s="152"/>
      <c r="AQ520" s="152" t="s">
        <v>354</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355</v>
      </c>
      <c r="AH521" s="127"/>
      <c r="AI521" s="149"/>
      <c r="AJ521" s="149"/>
      <c r="AK521" s="149"/>
      <c r="AL521" s="147"/>
      <c r="AM521" s="149"/>
      <c r="AN521" s="149"/>
      <c r="AO521" s="149"/>
      <c r="AP521" s="147"/>
      <c r="AQ521" s="589"/>
      <c r="AR521" s="193"/>
      <c r="AS521" s="126" t="s">
        <v>355</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373</v>
      </c>
      <c r="F525" s="336"/>
      <c r="G525" s="337" t="s">
        <v>370</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371</v>
      </c>
      <c r="AF525" s="331"/>
      <c r="AG525" s="331"/>
      <c r="AH525" s="332"/>
      <c r="AI525" s="210" t="s">
        <v>471</v>
      </c>
      <c r="AJ525" s="210"/>
      <c r="AK525" s="210"/>
      <c r="AL525" s="152"/>
      <c r="AM525" s="210" t="s">
        <v>535</v>
      </c>
      <c r="AN525" s="210"/>
      <c r="AO525" s="210"/>
      <c r="AP525" s="152"/>
      <c r="AQ525" s="152" t="s">
        <v>354</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355</v>
      </c>
      <c r="AH526" s="127"/>
      <c r="AI526" s="149"/>
      <c r="AJ526" s="149"/>
      <c r="AK526" s="149"/>
      <c r="AL526" s="147"/>
      <c r="AM526" s="149"/>
      <c r="AN526" s="149"/>
      <c r="AO526" s="149"/>
      <c r="AP526" s="147"/>
      <c r="AQ526" s="589"/>
      <c r="AR526" s="193"/>
      <c r="AS526" s="126" t="s">
        <v>355</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373</v>
      </c>
      <c r="F530" s="336"/>
      <c r="G530" s="337" t="s">
        <v>370</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371</v>
      </c>
      <c r="AF530" s="331"/>
      <c r="AG530" s="331"/>
      <c r="AH530" s="332"/>
      <c r="AI530" s="210" t="s">
        <v>471</v>
      </c>
      <c r="AJ530" s="210"/>
      <c r="AK530" s="210"/>
      <c r="AL530" s="152"/>
      <c r="AM530" s="210" t="s">
        <v>535</v>
      </c>
      <c r="AN530" s="210"/>
      <c r="AO530" s="210"/>
      <c r="AP530" s="152"/>
      <c r="AQ530" s="152" t="s">
        <v>354</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355</v>
      </c>
      <c r="AH531" s="127"/>
      <c r="AI531" s="149"/>
      <c r="AJ531" s="149"/>
      <c r="AK531" s="149"/>
      <c r="AL531" s="147"/>
      <c r="AM531" s="149"/>
      <c r="AN531" s="149"/>
      <c r="AO531" s="149"/>
      <c r="AP531" s="147"/>
      <c r="AQ531" s="589"/>
      <c r="AR531" s="193"/>
      <c r="AS531" s="126" t="s">
        <v>355</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391</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353</v>
      </c>
      <c r="F538" s="168"/>
      <c r="G538" s="900" t="s">
        <v>383</v>
      </c>
      <c r="H538" s="116"/>
      <c r="I538" s="116"/>
      <c r="J538" s="901"/>
      <c r="K538" s="902"/>
      <c r="L538" s="902"/>
      <c r="M538" s="902"/>
      <c r="N538" s="902"/>
      <c r="O538" s="902"/>
      <c r="P538" s="902"/>
      <c r="Q538" s="902"/>
      <c r="R538" s="902"/>
      <c r="S538" s="902"/>
      <c r="T538" s="903"/>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4"/>
    </row>
    <row r="539" spans="1:50" ht="18.75" hidden="1" customHeight="1" x14ac:dyDescent="0.15">
      <c r="A539" s="182"/>
      <c r="B539" s="179"/>
      <c r="C539" s="173"/>
      <c r="D539" s="179"/>
      <c r="E539" s="335" t="s">
        <v>372</v>
      </c>
      <c r="F539" s="336"/>
      <c r="G539" s="337" t="s">
        <v>369</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371</v>
      </c>
      <c r="AF539" s="331"/>
      <c r="AG539" s="331"/>
      <c r="AH539" s="332"/>
      <c r="AI539" s="210" t="s">
        <v>471</v>
      </c>
      <c r="AJ539" s="210"/>
      <c r="AK539" s="210"/>
      <c r="AL539" s="152"/>
      <c r="AM539" s="210" t="s">
        <v>535</v>
      </c>
      <c r="AN539" s="210"/>
      <c r="AO539" s="210"/>
      <c r="AP539" s="152"/>
      <c r="AQ539" s="152" t="s">
        <v>354</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355</v>
      </c>
      <c r="AH540" s="127"/>
      <c r="AI540" s="149"/>
      <c r="AJ540" s="149"/>
      <c r="AK540" s="149"/>
      <c r="AL540" s="147"/>
      <c r="AM540" s="149"/>
      <c r="AN540" s="149"/>
      <c r="AO540" s="149"/>
      <c r="AP540" s="147"/>
      <c r="AQ540" s="589"/>
      <c r="AR540" s="193"/>
      <c r="AS540" s="126" t="s">
        <v>355</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372</v>
      </c>
      <c r="F544" s="336"/>
      <c r="G544" s="337" t="s">
        <v>369</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371</v>
      </c>
      <c r="AF544" s="331"/>
      <c r="AG544" s="331"/>
      <c r="AH544" s="332"/>
      <c r="AI544" s="210" t="s">
        <v>471</v>
      </c>
      <c r="AJ544" s="210"/>
      <c r="AK544" s="210"/>
      <c r="AL544" s="152"/>
      <c r="AM544" s="210" t="s">
        <v>535</v>
      </c>
      <c r="AN544" s="210"/>
      <c r="AO544" s="210"/>
      <c r="AP544" s="152"/>
      <c r="AQ544" s="152" t="s">
        <v>354</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355</v>
      </c>
      <c r="AH545" s="127"/>
      <c r="AI545" s="149"/>
      <c r="AJ545" s="149"/>
      <c r="AK545" s="149"/>
      <c r="AL545" s="147"/>
      <c r="AM545" s="149"/>
      <c r="AN545" s="149"/>
      <c r="AO545" s="149"/>
      <c r="AP545" s="147"/>
      <c r="AQ545" s="589"/>
      <c r="AR545" s="193"/>
      <c r="AS545" s="126" t="s">
        <v>355</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372</v>
      </c>
      <c r="F549" s="336"/>
      <c r="G549" s="337" t="s">
        <v>369</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371</v>
      </c>
      <c r="AF549" s="331"/>
      <c r="AG549" s="331"/>
      <c r="AH549" s="332"/>
      <c r="AI549" s="210" t="s">
        <v>471</v>
      </c>
      <c r="AJ549" s="210"/>
      <c r="AK549" s="210"/>
      <c r="AL549" s="152"/>
      <c r="AM549" s="210" t="s">
        <v>535</v>
      </c>
      <c r="AN549" s="210"/>
      <c r="AO549" s="210"/>
      <c r="AP549" s="152"/>
      <c r="AQ549" s="152" t="s">
        <v>354</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355</v>
      </c>
      <c r="AH550" s="127"/>
      <c r="AI550" s="149"/>
      <c r="AJ550" s="149"/>
      <c r="AK550" s="149"/>
      <c r="AL550" s="147"/>
      <c r="AM550" s="149"/>
      <c r="AN550" s="149"/>
      <c r="AO550" s="149"/>
      <c r="AP550" s="147"/>
      <c r="AQ550" s="589"/>
      <c r="AR550" s="193"/>
      <c r="AS550" s="126" t="s">
        <v>355</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372</v>
      </c>
      <c r="F554" s="336"/>
      <c r="G554" s="337" t="s">
        <v>369</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371</v>
      </c>
      <c r="AF554" s="331"/>
      <c r="AG554" s="331"/>
      <c r="AH554" s="332"/>
      <c r="AI554" s="210" t="s">
        <v>471</v>
      </c>
      <c r="AJ554" s="210"/>
      <c r="AK554" s="210"/>
      <c r="AL554" s="152"/>
      <c r="AM554" s="210" t="s">
        <v>535</v>
      </c>
      <c r="AN554" s="210"/>
      <c r="AO554" s="210"/>
      <c r="AP554" s="152"/>
      <c r="AQ554" s="152" t="s">
        <v>354</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355</v>
      </c>
      <c r="AH555" s="127"/>
      <c r="AI555" s="149"/>
      <c r="AJ555" s="149"/>
      <c r="AK555" s="149"/>
      <c r="AL555" s="147"/>
      <c r="AM555" s="149"/>
      <c r="AN555" s="149"/>
      <c r="AO555" s="149"/>
      <c r="AP555" s="147"/>
      <c r="AQ555" s="589"/>
      <c r="AR555" s="193"/>
      <c r="AS555" s="126" t="s">
        <v>355</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372</v>
      </c>
      <c r="F559" s="336"/>
      <c r="G559" s="337" t="s">
        <v>369</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371</v>
      </c>
      <c r="AF559" s="331"/>
      <c r="AG559" s="331"/>
      <c r="AH559" s="332"/>
      <c r="AI559" s="210" t="s">
        <v>471</v>
      </c>
      <c r="AJ559" s="210"/>
      <c r="AK559" s="210"/>
      <c r="AL559" s="152"/>
      <c r="AM559" s="210" t="s">
        <v>535</v>
      </c>
      <c r="AN559" s="210"/>
      <c r="AO559" s="210"/>
      <c r="AP559" s="152"/>
      <c r="AQ559" s="152" t="s">
        <v>354</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355</v>
      </c>
      <c r="AH560" s="127"/>
      <c r="AI560" s="149"/>
      <c r="AJ560" s="149"/>
      <c r="AK560" s="149"/>
      <c r="AL560" s="147"/>
      <c r="AM560" s="149"/>
      <c r="AN560" s="149"/>
      <c r="AO560" s="149"/>
      <c r="AP560" s="147"/>
      <c r="AQ560" s="589"/>
      <c r="AR560" s="193"/>
      <c r="AS560" s="126" t="s">
        <v>355</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373</v>
      </c>
      <c r="F564" s="336"/>
      <c r="G564" s="337" t="s">
        <v>370</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371</v>
      </c>
      <c r="AF564" s="331"/>
      <c r="AG564" s="331"/>
      <c r="AH564" s="332"/>
      <c r="AI564" s="210" t="s">
        <v>471</v>
      </c>
      <c r="AJ564" s="210"/>
      <c r="AK564" s="210"/>
      <c r="AL564" s="152"/>
      <c r="AM564" s="210" t="s">
        <v>535</v>
      </c>
      <c r="AN564" s="210"/>
      <c r="AO564" s="210"/>
      <c r="AP564" s="152"/>
      <c r="AQ564" s="152" t="s">
        <v>354</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355</v>
      </c>
      <c r="AH565" s="127"/>
      <c r="AI565" s="149"/>
      <c r="AJ565" s="149"/>
      <c r="AK565" s="149"/>
      <c r="AL565" s="147"/>
      <c r="AM565" s="149"/>
      <c r="AN565" s="149"/>
      <c r="AO565" s="149"/>
      <c r="AP565" s="147"/>
      <c r="AQ565" s="589"/>
      <c r="AR565" s="193"/>
      <c r="AS565" s="126" t="s">
        <v>355</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373</v>
      </c>
      <c r="F569" s="336"/>
      <c r="G569" s="337" t="s">
        <v>370</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371</v>
      </c>
      <c r="AF569" s="331"/>
      <c r="AG569" s="331"/>
      <c r="AH569" s="332"/>
      <c r="AI569" s="210" t="s">
        <v>471</v>
      </c>
      <c r="AJ569" s="210"/>
      <c r="AK569" s="210"/>
      <c r="AL569" s="152"/>
      <c r="AM569" s="210" t="s">
        <v>535</v>
      </c>
      <c r="AN569" s="210"/>
      <c r="AO569" s="210"/>
      <c r="AP569" s="152"/>
      <c r="AQ569" s="152" t="s">
        <v>354</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355</v>
      </c>
      <c r="AH570" s="127"/>
      <c r="AI570" s="149"/>
      <c r="AJ570" s="149"/>
      <c r="AK570" s="149"/>
      <c r="AL570" s="147"/>
      <c r="AM570" s="149"/>
      <c r="AN570" s="149"/>
      <c r="AO570" s="149"/>
      <c r="AP570" s="147"/>
      <c r="AQ570" s="589"/>
      <c r="AR570" s="193"/>
      <c r="AS570" s="126" t="s">
        <v>355</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373</v>
      </c>
      <c r="F574" s="336"/>
      <c r="G574" s="337" t="s">
        <v>370</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371</v>
      </c>
      <c r="AF574" s="331"/>
      <c r="AG574" s="331"/>
      <c r="AH574" s="332"/>
      <c r="AI574" s="210" t="s">
        <v>471</v>
      </c>
      <c r="AJ574" s="210"/>
      <c r="AK574" s="210"/>
      <c r="AL574" s="152"/>
      <c r="AM574" s="210" t="s">
        <v>535</v>
      </c>
      <c r="AN574" s="210"/>
      <c r="AO574" s="210"/>
      <c r="AP574" s="152"/>
      <c r="AQ574" s="152" t="s">
        <v>354</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355</v>
      </c>
      <c r="AH575" s="127"/>
      <c r="AI575" s="149"/>
      <c r="AJ575" s="149"/>
      <c r="AK575" s="149"/>
      <c r="AL575" s="147"/>
      <c r="AM575" s="149"/>
      <c r="AN575" s="149"/>
      <c r="AO575" s="149"/>
      <c r="AP575" s="147"/>
      <c r="AQ575" s="589"/>
      <c r="AR575" s="193"/>
      <c r="AS575" s="126" t="s">
        <v>355</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373</v>
      </c>
      <c r="F579" s="336"/>
      <c r="G579" s="337" t="s">
        <v>370</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371</v>
      </c>
      <c r="AF579" s="331"/>
      <c r="AG579" s="331"/>
      <c r="AH579" s="332"/>
      <c r="AI579" s="210" t="s">
        <v>471</v>
      </c>
      <c r="AJ579" s="210"/>
      <c r="AK579" s="210"/>
      <c r="AL579" s="152"/>
      <c r="AM579" s="210" t="s">
        <v>535</v>
      </c>
      <c r="AN579" s="210"/>
      <c r="AO579" s="210"/>
      <c r="AP579" s="152"/>
      <c r="AQ579" s="152" t="s">
        <v>354</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355</v>
      </c>
      <c r="AH580" s="127"/>
      <c r="AI580" s="149"/>
      <c r="AJ580" s="149"/>
      <c r="AK580" s="149"/>
      <c r="AL580" s="147"/>
      <c r="AM580" s="149"/>
      <c r="AN580" s="149"/>
      <c r="AO580" s="149"/>
      <c r="AP580" s="147"/>
      <c r="AQ580" s="589"/>
      <c r="AR580" s="193"/>
      <c r="AS580" s="126" t="s">
        <v>355</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373</v>
      </c>
      <c r="F584" s="336"/>
      <c r="G584" s="337" t="s">
        <v>370</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371</v>
      </c>
      <c r="AF584" s="331"/>
      <c r="AG584" s="331"/>
      <c r="AH584" s="332"/>
      <c r="AI584" s="210" t="s">
        <v>471</v>
      </c>
      <c r="AJ584" s="210"/>
      <c r="AK584" s="210"/>
      <c r="AL584" s="152"/>
      <c r="AM584" s="210" t="s">
        <v>535</v>
      </c>
      <c r="AN584" s="210"/>
      <c r="AO584" s="210"/>
      <c r="AP584" s="152"/>
      <c r="AQ584" s="152" t="s">
        <v>354</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355</v>
      </c>
      <c r="AH585" s="127"/>
      <c r="AI585" s="149"/>
      <c r="AJ585" s="149"/>
      <c r="AK585" s="149"/>
      <c r="AL585" s="147"/>
      <c r="AM585" s="149"/>
      <c r="AN585" s="149"/>
      <c r="AO585" s="149"/>
      <c r="AP585" s="147"/>
      <c r="AQ585" s="589"/>
      <c r="AR585" s="193"/>
      <c r="AS585" s="126" t="s">
        <v>355</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391</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353</v>
      </c>
      <c r="F592" s="168"/>
      <c r="G592" s="900" t="s">
        <v>383</v>
      </c>
      <c r="H592" s="116"/>
      <c r="I592" s="116"/>
      <c r="J592" s="901"/>
      <c r="K592" s="902"/>
      <c r="L592" s="902"/>
      <c r="M592" s="902"/>
      <c r="N592" s="902"/>
      <c r="O592" s="902"/>
      <c r="P592" s="902"/>
      <c r="Q592" s="902"/>
      <c r="R592" s="902"/>
      <c r="S592" s="902"/>
      <c r="T592" s="903"/>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4"/>
    </row>
    <row r="593" spans="1:50" ht="18.75" hidden="1" customHeight="1" x14ac:dyDescent="0.15">
      <c r="A593" s="182"/>
      <c r="B593" s="179"/>
      <c r="C593" s="173"/>
      <c r="D593" s="179"/>
      <c r="E593" s="335" t="s">
        <v>372</v>
      </c>
      <c r="F593" s="336"/>
      <c r="G593" s="337" t="s">
        <v>369</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371</v>
      </c>
      <c r="AF593" s="331"/>
      <c r="AG593" s="331"/>
      <c r="AH593" s="332"/>
      <c r="AI593" s="210" t="s">
        <v>471</v>
      </c>
      <c r="AJ593" s="210"/>
      <c r="AK593" s="210"/>
      <c r="AL593" s="152"/>
      <c r="AM593" s="210" t="s">
        <v>535</v>
      </c>
      <c r="AN593" s="210"/>
      <c r="AO593" s="210"/>
      <c r="AP593" s="152"/>
      <c r="AQ593" s="152" t="s">
        <v>354</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355</v>
      </c>
      <c r="AH594" s="127"/>
      <c r="AI594" s="149"/>
      <c r="AJ594" s="149"/>
      <c r="AK594" s="149"/>
      <c r="AL594" s="147"/>
      <c r="AM594" s="149"/>
      <c r="AN594" s="149"/>
      <c r="AO594" s="149"/>
      <c r="AP594" s="147"/>
      <c r="AQ594" s="589"/>
      <c r="AR594" s="193"/>
      <c r="AS594" s="126" t="s">
        <v>355</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372</v>
      </c>
      <c r="F598" s="336"/>
      <c r="G598" s="337" t="s">
        <v>369</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371</v>
      </c>
      <c r="AF598" s="331"/>
      <c r="AG598" s="331"/>
      <c r="AH598" s="332"/>
      <c r="AI598" s="210" t="s">
        <v>471</v>
      </c>
      <c r="AJ598" s="210"/>
      <c r="AK598" s="210"/>
      <c r="AL598" s="152"/>
      <c r="AM598" s="210" t="s">
        <v>535</v>
      </c>
      <c r="AN598" s="210"/>
      <c r="AO598" s="210"/>
      <c r="AP598" s="152"/>
      <c r="AQ598" s="152" t="s">
        <v>354</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355</v>
      </c>
      <c r="AH599" s="127"/>
      <c r="AI599" s="149"/>
      <c r="AJ599" s="149"/>
      <c r="AK599" s="149"/>
      <c r="AL599" s="147"/>
      <c r="AM599" s="149"/>
      <c r="AN599" s="149"/>
      <c r="AO599" s="149"/>
      <c r="AP599" s="147"/>
      <c r="AQ599" s="589"/>
      <c r="AR599" s="193"/>
      <c r="AS599" s="126" t="s">
        <v>355</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372</v>
      </c>
      <c r="F603" s="336"/>
      <c r="G603" s="337" t="s">
        <v>369</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371</v>
      </c>
      <c r="AF603" s="331"/>
      <c r="AG603" s="331"/>
      <c r="AH603" s="332"/>
      <c r="AI603" s="210" t="s">
        <v>471</v>
      </c>
      <c r="AJ603" s="210"/>
      <c r="AK603" s="210"/>
      <c r="AL603" s="152"/>
      <c r="AM603" s="210" t="s">
        <v>535</v>
      </c>
      <c r="AN603" s="210"/>
      <c r="AO603" s="210"/>
      <c r="AP603" s="152"/>
      <c r="AQ603" s="152" t="s">
        <v>354</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355</v>
      </c>
      <c r="AH604" s="127"/>
      <c r="AI604" s="149"/>
      <c r="AJ604" s="149"/>
      <c r="AK604" s="149"/>
      <c r="AL604" s="147"/>
      <c r="AM604" s="149"/>
      <c r="AN604" s="149"/>
      <c r="AO604" s="149"/>
      <c r="AP604" s="147"/>
      <c r="AQ604" s="589"/>
      <c r="AR604" s="193"/>
      <c r="AS604" s="126" t="s">
        <v>355</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372</v>
      </c>
      <c r="F608" s="336"/>
      <c r="G608" s="337" t="s">
        <v>369</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371</v>
      </c>
      <c r="AF608" s="331"/>
      <c r="AG608" s="331"/>
      <c r="AH608" s="332"/>
      <c r="AI608" s="210" t="s">
        <v>471</v>
      </c>
      <c r="AJ608" s="210"/>
      <c r="AK608" s="210"/>
      <c r="AL608" s="152"/>
      <c r="AM608" s="210" t="s">
        <v>535</v>
      </c>
      <c r="AN608" s="210"/>
      <c r="AO608" s="210"/>
      <c r="AP608" s="152"/>
      <c r="AQ608" s="152" t="s">
        <v>354</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355</v>
      </c>
      <c r="AH609" s="127"/>
      <c r="AI609" s="149"/>
      <c r="AJ609" s="149"/>
      <c r="AK609" s="149"/>
      <c r="AL609" s="147"/>
      <c r="AM609" s="149"/>
      <c r="AN609" s="149"/>
      <c r="AO609" s="149"/>
      <c r="AP609" s="147"/>
      <c r="AQ609" s="589"/>
      <c r="AR609" s="193"/>
      <c r="AS609" s="126" t="s">
        <v>355</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372</v>
      </c>
      <c r="F613" s="336"/>
      <c r="G613" s="337" t="s">
        <v>369</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371</v>
      </c>
      <c r="AF613" s="331"/>
      <c r="AG613" s="331"/>
      <c r="AH613" s="332"/>
      <c r="AI613" s="210" t="s">
        <v>471</v>
      </c>
      <c r="AJ613" s="210"/>
      <c r="AK613" s="210"/>
      <c r="AL613" s="152"/>
      <c r="AM613" s="210" t="s">
        <v>535</v>
      </c>
      <c r="AN613" s="210"/>
      <c r="AO613" s="210"/>
      <c r="AP613" s="152"/>
      <c r="AQ613" s="152" t="s">
        <v>354</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355</v>
      </c>
      <c r="AH614" s="127"/>
      <c r="AI614" s="149"/>
      <c r="AJ614" s="149"/>
      <c r="AK614" s="149"/>
      <c r="AL614" s="147"/>
      <c r="AM614" s="149"/>
      <c r="AN614" s="149"/>
      <c r="AO614" s="149"/>
      <c r="AP614" s="147"/>
      <c r="AQ614" s="589"/>
      <c r="AR614" s="193"/>
      <c r="AS614" s="126" t="s">
        <v>355</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373</v>
      </c>
      <c r="F618" s="336"/>
      <c r="G618" s="337" t="s">
        <v>370</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371</v>
      </c>
      <c r="AF618" s="331"/>
      <c r="AG618" s="331"/>
      <c r="AH618" s="332"/>
      <c r="AI618" s="210" t="s">
        <v>471</v>
      </c>
      <c r="AJ618" s="210"/>
      <c r="AK618" s="210"/>
      <c r="AL618" s="152"/>
      <c r="AM618" s="210" t="s">
        <v>535</v>
      </c>
      <c r="AN618" s="210"/>
      <c r="AO618" s="210"/>
      <c r="AP618" s="152"/>
      <c r="AQ618" s="152" t="s">
        <v>354</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355</v>
      </c>
      <c r="AH619" s="127"/>
      <c r="AI619" s="149"/>
      <c r="AJ619" s="149"/>
      <c r="AK619" s="149"/>
      <c r="AL619" s="147"/>
      <c r="AM619" s="149"/>
      <c r="AN619" s="149"/>
      <c r="AO619" s="149"/>
      <c r="AP619" s="147"/>
      <c r="AQ619" s="589"/>
      <c r="AR619" s="193"/>
      <c r="AS619" s="126" t="s">
        <v>355</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373</v>
      </c>
      <c r="F623" s="336"/>
      <c r="G623" s="337" t="s">
        <v>370</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371</v>
      </c>
      <c r="AF623" s="331"/>
      <c r="AG623" s="331"/>
      <c r="AH623" s="332"/>
      <c r="AI623" s="210" t="s">
        <v>471</v>
      </c>
      <c r="AJ623" s="210"/>
      <c r="AK623" s="210"/>
      <c r="AL623" s="152"/>
      <c r="AM623" s="210" t="s">
        <v>535</v>
      </c>
      <c r="AN623" s="210"/>
      <c r="AO623" s="210"/>
      <c r="AP623" s="152"/>
      <c r="AQ623" s="152" t="s">
        <v>354</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355</v>
      </c>
      <c r="AH624" s="127"/>
      <c r="AI624" s="149"/>
      <c r="AJ624" s="149"/>
      <c r="AK624" s="149"/>
      <c r="AL624" s="147"/>
      <c r="AM624" s="149"/>
      <c r="AN624" s="149"/>
      <c r="AO624" s="149"/>
      <c r="AP624" s="147"/>
      <c r="AQ624" s="589"/>
      <c r="AR624" s="193"/>
      <c r="AS624" s="126" t="s">
        <v>355</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373</v>
      </c>
      <c r="F628" s="336"/>
      <c r="G628" s="337" t="s">
        <v>370</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371</v>
      </c>
      <c r="AF628" s="331"/>
      <c r="AG628" s="331"/>
      <c r="AH628" s="332"/>
      <c r="AI628" s="210" t="s">
        <v>471</v>
      </c>
      <c r="AJ628" s="210"/>
      <c r="AK628" s="210"/>
      <c r="AL628" s="152"/>
      <c r="AM628" s="210" t="s">
        <v>535</v>
      </c>
      <c r="AN628" s="210"/>
      <c r="AO628" s="210"/>
      <c r="AP628" s="152"/>
      <c r="AQ628" s="152" t="s">
        <v>354</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355</v>
      </c>
      <c r="AH629" s="127"/>
      <c r="AI629" s="149"/>
      <c r="AJ629" s="149"/>
      <c r="AK629" s="149"/>
      <c r="AL629" s="147"/>
      <c r="AM629" s="149"/>
      <c r="AN629" s="149"/>
      <c r="AO629" s="149"/>
      <c r="AP629" s="147"/>
      <c r="AQ629" s="589"/>
      <c r="AR629" s="193"/>
      <c r="AS629" s="126" t="s">
        <v>355</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373</v>
      </c>
      <c r="F633" s="336"/>
      <c r="G633" s="337" t="s">
        <v>370</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371</v>
      </c>
      <c r="AF633" s="331"/>
      <c r="AG633" s="331"/>
      <c r="AH633" s="332"/>
      <c r="AI633" s="210" t="s">
        <v>471</v>
      </c>
      <c r="AJ633" s="210"/>
      <c r="AK633" s="210"/>
      <c r="AL633" s="152"/>
      <c r="AM633" s="210" t="s">
        <v>535</v>
      </c>
      <c r="AN633" s="210"/>
      <c r="AO633" s="210"/>
      <c r="AP633" s="152"/>
      <c r="AQ633" s="152" t="s">
        <v>354</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355</v>
      </c>
      <c r="AH634" s="127"/>
      <c r="AI634" s="149"/>
      <c r="AJ634" s="149"/>
      <c r="AK634" s="149"/>
      <c r="AL634" s="147"/>
      <c r="AM634" s="149"/>
      <c r="AN634" s="149"/>
      <c r="AO634" s="149"/>
      <c r="AP634" s="147"/>
      <c r="AQ634" s="589"/>
      <c r="AR634" s="193"/>
      <c r="AS634" s="126" t="s">
        <v>355</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373</v>
      </c>
      <c r="F638" s="336"/>
      <c r="G638" s="337" t="s">
        <v>370</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371</v>
      </c>
      <c r="AF638" s="331"/>
      <c r="AG638" s="331"/>
      <c r="AH638" s="332"/>
      <c r="AI638" s="210" t="s">
        <v>471</v>
      </c>
      <c r="AJ638" s="210"/>
      <c r="AK638" s="210"/>
      <c r="AL638" s="152"/>
      <c r="AM638" s="210" t="s">
        <v>535</v>
      </c>
      <c r="AN638" s="210"/>
      <c r="AO638" s="210"/>
      <c r="AP638" s="152"/>
      <c r="AQ638" s="152" t="s">
        <v>354</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355</v>
      </c>
      <c r="AH639" s="127"/>
      <c r="AI639" s="149"/>
      <c r="AJ639" s="149"/>
      <c r="AK639" s="149"/>
      <c r="AL639" s="147"/>
      <c r="AM639" s="149"/>
      <c r="AN639" s="149"/>
      <c r="AO639" s="149"/>
      <c r="AP639" s="147"/>
      <c r="AQ639" s="589"/>
      <c r="AR639" s="193"/>
      <c r="AS639" s="126" t="s">
        <v>355</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391</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353</v>
      </c>
      <c r="F646" s="168"/>
      <c r="G646" s="900" t="s">
        <v>383</v>
      </c>
      <c r="H646" s="116"/>
      <c r="I646" s="116"/>
      <c r="J646" s="901"/>
      <c r="K646" s="902"/>
      <c r="L646" s="902"/>
      <c r="M646" s="902"/>
      <c r="N646" s="902"/>
      <c r="O646" s="902"/>
      <c r="P646" s="902"/>
      <c r="Q646" s="902"/>
      <c r="R646" s="902"/>
      <c r="S646" s="902"/>
      <c r="T646" s="903"/>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4"/>
    </row>
    <row r="647" spans="1:50" ht="18.75" hidden="1" customHeight="1" x14ac:dyDescent="0.15">
      <c r="A647" s="182"/>
      <c r="B647" s="179"/>
      <c r="C647" s="173"/>
      <c r="D647" s="179"/>
      <c r="E647" s="335" t="s">
        <v>372</v>
      </c>
      <c r="F647" s="336"/>
      <c r="G647" s="337" t="s">
        <v>369</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371</v>
      </c>
      <c r="AF647" s="331"/>
      <c r="AG647" s="331"/>
      <c r="AH647" s="332"/>
      <c r="AI647" s="210" t="s">
        <v>471</v>
      </c>
      <c r="AJ647" s="210"/>
      <c r="AK647" s="210"/>
      <c r="AL647" s="152"/>
      <c r="AM647" s="210" t="s">
        <v>535</v>
      </c>
      <c r="AN647" s="210"/>
      <c r="AO647" s="210"/>
      <c r="AP647" s="152"/>
      <c r="AQ647" s="152" t="s">
        <v>354</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355</v>
      </c>
      <c r="AH648" s="127"/>
      <c r="AI648" s="149"/>
      <c r="AJ648" s="149"/>
      <c r="AK648" s="149"/>
      <c r="AL648" s="147"/>
      <c r="AM648" s="149"/>
      <c r="AN648" s="149"/>
      <c r="AO648" s="149"/>
      <c r="AP648" s="147"/>
      <c r="AQ648" s="589"/>
      <c r="AR648" s="193"/>
      <c r="AS648" s="126" t="s">
        <v>355</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372</v>
      </c>
      <c r="F652" s="336"/>
      <c r="G652" s="337" t="s">
        <v>369</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371</v>
      </c>
      <c r="AF652" s="331"/>
      <c r="AG652" s="331"/>
      <c r="AH652" s="332"/>
      <c r="AI652" s="210" t="s">
        <v>471</v>
      </c>
      <c r="AJ652" s="210"/>
      <c r="AK652" s="210"/>
      <c r="AL652" s="152"/>
      <c r="AM652" s="210" t="s">
        <v>535</v>
      </c>
      <c r="AN652" s="210"/>
      <c r="AO652" s="210"/>
      <c r="AP652" s="152"/>
      <c r="AQ652" s="152" t="s">
        <v>354</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355</v>
      </c>
      <c r="AH653" s="127"/>
      <c r="AI653" s="149"/>
      <c r="AJ653" s="149"/>
      <c r="AK653" s="149"/>
      <c r="AL653" s="147"/>
      <c r="AM653" s="149"/>
      <c r="AN653" s="149"/>
      <c r="AO653" s="149"/>
      <c r="AP653" s="147"/>
      <c r="AQ653" s="589"/>
      <c r="AR653" s="193"/>
      <c r="AS653" s="126" t="s">
        <v>355</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372</v>
      </c>
      <c r="F657" s="336"/>
      <c r="G657" s="337" t="s">
        <v>369</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371</v>
      </c>
      <c r="AF657" s="331"/>
      <c r="AG657" s="331"/>
      <c r="AH657" s="332"/>
      <c r="AI657" s="210" t="s">
        <v>471</v>
      </c>
      <c r="AJ657" s="210"/>
      <c r="AK657" s="210"/>
      <c r="AL657" s="152"/>
      <c r="AM657" s="210" t="s">
        <v>535</v>
      </c>
      <c r="AN657" s="210"/>
      <c r="AO657" s="210"/>
      <c r="AP657" s="152"/>
      <c r="AQ657" s="152" t="s">
        <v>354</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355</v>
      </c>
      <c r="AH658" s="127"/>
      <c r="AI658" s="149"/>
      <c r="AJ658" s="149"/>
      <c r="AK658" s="149"/>
      <c r="AL658" s="147"/>
      <c r="AM658" s="149"/>
      <c r="AN658" s="149"/>
      <c r="AO658" s="149"/>
      <c r="AP658" s="147"/>
      <c r="AQ658" s="589"/>
      <c r="AR658" s="193"/>
      <c r="AS658" s="126" t="s">
        <v>355</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372</v>
      </c>
      <c r="F662" s="336"/>
      <c r="G662" s="337" t="s">
        <v>369</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371</v>
      </c>
      <c r="AF662" s="331"/>
      <c r="AG662" s="331"/>
      <c r="AH662" s="332"/>
      <c r="AI662" s="210" t="s">
        <v>471</v>
      </c>
      <c r="AJ662" s="210"/>
      <c r="AK662" s="210"/>
      <c r="AL662" s="152"/>
      <c r="AM662" s="210" t="s">
        <v>535</v>
      </c>
      <c r="AN662" s="210"/>
      <c r="AO662" s="210"/>
      <c r="AP662" s="152"/>
      <c r="AQ662" s="152" t="s">
        <v>354</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355</v>
      </c>
      <c r="AH663" s="127"/>
      <c r="AI663" s="149"/>
      <c r="AJ663" s="149"/>
      <c r="AK663" s="149"/>
      <c r="AL663" s="147"/>
      <c r="AM663" s="149"/>
      <c r="AN663" s="149"/>
      <c r="AO663" s="149"/>
      <c r="AP663" s="147"/>
      <c r="AQ663" s="589"/>
      <c r="AR663" s="193"/>
      <c r="AS663" s="126" t="s">
        <v>355</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372</v>
      </c>
      <c r="F667" s="336"/>
      <c r="G667" s="337" t="s">
        <v>369</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371</v>
      </c>
      <c r="AF667" s="331"/>
      <c r="AG667" s="331"/>
      <c r="AH667" s="332"/>
      <c r="AI667" s="210" t="s">
        <v>471</v>
      </c>
      <c r="AJ667" s="210"/>
      <c r="AK667" s="210"/>
      <c r="AL667" s="152"/>
      <c r="AM667" s="210" t="s">
        <v>535</v>
      </c>
      <c r="AN667" s="210"/>
      <c r="AO667" s="210"/>
      <c r="AP667" s="152"/>
      <c r="AQ667" s="152" t="s">
        <v>354</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355</v>
      </c>
      <c r="AH668" s="127"/>
      <c r="AI668" s="149"/>
      <c r="AJ668" s="149"/>
      <c r="AK668" s="149"/>
      <c r="AL668" s="147"/>
      <c r="AM668" s="149"/>
      <c r="AN668" s="149"/>
      <c r="AO668" s="149"/>
      <c r="AP668" s="147"/>
      <c r="AQ668" s="589"/>
      <c r="AR668" s="193"/>
      <c r="AS668" s="126" t="s">
        <v>355</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373</v>
      </c>
      <c r="F672" s="336"/>
      <c r="G672" s="337" t="s">
        <v>370</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371</v>
      </c>
      <c r="AF672" s="331"/>
      <c r="AG672" s="331"/>
      <c r="AH672" s="332"/>
      <c r="AI672" s="210" t="s">
        <v>471</v>
      </c>
      <c r="AJ672" s="210"/>
      <c r="AK672" s="210"/>
      <c r="AL672" s="152"/>
      <c r="AM672" s="210" t="s">
        <v>535</v>
      </c>
      <c r="AN672" s="210"/>
      <c r="AO672" s="210"/>
      <c r="AP672" s="152"/>
      <c r="AQ672" s="152" t="s">
        <v>354</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355</v>
      </c>
      <c r="AH673" s="127"/>
      <c r="AI673" s="149"/>
      <c r="AJ673" s="149"/>
      <c r="AK673" s="149"/>
      <c r="AL673" s="147"/>
      <c r="AM673" s="149"/>
      <c r="AN673" s="149"/>
      <c r="AO673" s="149"/>
      <c r="AP673" s="147"/>
      <c r="AQ673" s="589"/>
      <c r="AR673" s="193"/>
      <c r="AS673" s="126" t="s">
        <v>355</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373</v>
      </c>
      <c r="F677" s="336"/>
      <c r="G677" s="337" t="s">
        <v>370</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371</v>
      </c>
      <c r="AF677" s="331"/>
      <c r="AG677" s="331"/>
      <c r="AH677" s="332"/>
      <c r="AI677" s="210" t="s">
        <v>471</v>
      </c>
      <c r="AJ677" s="210"/>
      <c r="AK677" s="210"/>
      <c r="AL677" s="152"/>
      <c r="AM677" s="210" t="s">
        <v>535</v>
      </c>
      <c r="AN677" s="210"/>
      <c r="AO677" s="210"/>
      <c r="AP677" s="152"/>
      <c r="AQ677" s="152" t="s">
        <v>354</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355</v>
      </c>
      <c r="AH678" s="127"/>
      <c r="AI678" s="149"/>
      <c r="AJ678" s="149"/>
      <c r="AK678" s="149"/>
      <c r="AL678" s="147"/>
      <c r="AM678" s="149"/>
      <c r="AN678" s="149"/>
      <c r="AO678" s="149"/>
      <c r="AP678" s="147"/>
      <c r="AQ678" s="589"/>
      <c r="AR678" s="193"/>
      <c r="AS678" s="126" t="s">
        <v>355</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373</v>
      </c>
      <c r="F682" s="336"/>
      <c r="G682" s="337" t="s">
        <v>370</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371</v>
      </c>
      <c r="AF682" s="331"/>
      <c r="AG682" s="331"/>
      <c r="AH682" s="332"/>
      <c r="AI682" s="210" t="s">
        <v>471</v>
      </c>
      <c r="AJ682" s="210"/>
      <c r="AK682" s="210"/>
      <c r="AL682" s="152"/>
      <c r="AM682" s="210" t="s">
        <v>535</v>
      </c>
      <c r="AN682" s="210"/>
      <c r="AO682" s="210"/>
      <c r="AP682" s="152"/>
      <c r="AQ682" s="152" t="s">
        <v>354</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355</v>
      </c>
      <c r="AH683" s="127"/>
      <c r="AI683" s="149"/>
      <c r="AJ683" s="149"/>
      <c r="AK683" s="149"/>
      <c r="AL683" s="147"/>
      <c r="AM683" s="149"/>
      <c r="AN683" s="149"/>
      <c r="AO683" s="149"/>
      <c r="AP683" s="147"/>
      <c r="AQ683" s="589"/>
      <c r="AR683" s="193"/>
      <c r="AS683" s="126" t="s">
        <v>355</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373</v>
      </c>
      <c r="F687" s="336"/>
      <c r="G687" s="337" t="s">
        <v>370</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371</v>
      </c>
      <c r="AF687" s="331"/>
      <c r="AG687" s="331"/>
      <c r="AH687" s="332"/>
      <c r="AI687" s="210" t="s">
        <v>471</v>
      </c>
      <c r="AJ687" s="210"/>
      <c r="AK687" s="210"/>
      <c r="AL687" s="152"/>
      <c r="AM687" s="210" t="s">
        <v>535</v>
      </c>
      <c r="AN687" s="210"/>
      <c r="AO687" s="210"/>
      <c r="AP687" s="152"/>
      <c r="AQ687" s="152" t="s">
        <v>354</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355</v>
      </c>
      <c r="AH688" s="127"/>
      <c r="AI688" s="149"/>
      <c r="AJ688" s="149"/>
      <c r="AK688" s="149"/>
      <c r="AL688" s="147"/>
      <c r="AM688" s="149"/>
      <c r="AN688" s="149"/>
      <c r="AO688" s="149"/>
      <c r="AP688" s="147"/>
      <c r="AQ688" s="589"/>
      <c r="AR688" s="193"/>
      <c r="AS688" s="126" t="s">
        <v>355</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373</v>
      </c>
      <c r="F692" s="336"/>
      <c r="G692" s="337" t="s">
        <v>370</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371</v>
      </c>
      <c r="AF692" s="331"/>
      <c r="AG692" s="331"/>
      <c r="AH692" s="332"/>
      <c r="AI692" s="210" t="s">
        <v>471</v>
      </c>
      <c r="AJ692" s="210"/>
      <c r="AK692" s="210"/>
      <c r="AL692" s="152"/>
      <c r="AM692" s="210" t="s">
        <v>535</v>
      </c>
      <c r="AN692" s="210"/>
      <c r="AO692" s="210"/>
      <c r="AP692" s="152"/>
      <c r="AQ692" s="152" t="s">
        <v>354</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355</v>
      </c>
      <c r="AH693" s="127"/>
      <c r="AI693" s="149"/>
      <c r="AJ693" s="149"/>
      <c r="AK693" s="149"/>
      <c r="AL693" s="147"/>
      <c r="AM693" s="149"/>
      <c r="AN693" s="149"/>
      <c r="AO693" s="149"/>
      <c r="AP693" s="147"/>
      <c r="AQ693" s="589"/>
      <c r="AR693" s="193"/>
      <c r="AS693" s="126" t="s">
        <v>355</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391</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6" t="s">
        <v>31</v>
      </c>
      <c r="AH701" s="378"/>
      <c r="AI701" s="378"/>
      <c r="AJ701" s="378"/>
      <c r="AK701" s="378"/>
      <c r="AL701" s="378"/>
      <c r="AM701" s="378"/>
      <c r="AN701" s="378"/>
      <c r="AO701" s="378"/>
      <c r="AP701" s="378"/>
      <c r="AQ701" s="378"/>
      <c r="AR701" s="378"/>
      <c r="AS701" s="378"/>
      <c r="AT701" s="378"/>
      <c r="AU701" s="378"/>
      <c r="AV701" s="378"/>
      <c r="AW701" s="378"/>
      <c r="AX701" s="827"/>
    </row>
    <row r="702" spans="1:50" ht="53.25" customHeight="1" x14ac:dyDescent="0.15">
      <c r="A702" s="872" t="s">
        <v>259</v>
      </c>
      <c r="B702" s="873"/>
      <c r="C702" s="716" t="s">
        <v>260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38" t="s">
        <v>553</v>
      </c>
      <c r="AE702" s="339"/>
      <c r="AF702" s="339"/>
      <c r="AG702" s="381" t="s">
        <v>578</v>
      </c>
      <c r="AH702" s="382"/>
      <c r="AI702" s="382"/>
      <c r="AJ702" s="382"/>
      <c r="AK702" s="382"/>
      <c r="AL702" s="382"/>
      <c r="AM702" s="382"/>
      <c r="AN702" s="382"/>
      <c r="AO702" s="382"/>
      <c r="AP702" s="382"/>
      <c r="AQ702" s="382"/>
      <c r="AR702" s="382"/>
      <c r="AS702" s="382"/>
      <c r="AT702" s="382"/>
      <c r="AU702" s="382"/>
      <c r="AV702" s="382"/>
      <c r="AW702" s="382"/>
      <c r="AX702" s="383"/>
    </row>
    <row r="703" spans="1:50" ht="49.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88"/>
      <c r="AD703" s="321" t="s">
        <v>553</v>
      </c>
      <c r="AE703" s="322"/>
      <c r="AF703" s="322"/>
      <c r="AG703" s="94" t="s">
        <v>579</v>
      </c>
      <c r="AH703" s="95"/>
      <c r="AI703" s="95"/>
      <c r="AJ703" s="95"/>
      <c r="AK703" s="95"/>
      <c r="AL703" s="95"/>
      <c r="AM703" s="95"/>
      <c r="AN703" s="95"/>
      <c r="AO703" s="95"/>
      <c r="AP703" s="95"/>
      <c r="AQ703" s="95"/>
      <c r="AR703" s="95"/>
      <c r="AS703" s="95"/>
      <c r="AT703" s="95"/>
      <c r="AU703" s="95"/>
      <c r="AV703" s="95"/>
      <c r="AW703" s="95"/>
      <c r="AX703" s="96"/>
    </row>
    <row r="704" spans="1:50" ht="45.75"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7" t="s">
        <v>553</v>
      </c>
      <c r="AE704" s="788"/>
      <c r="AF704" s="788"/>
      <c r="AG704" s="160" t="s">
        <v>580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3" t="s">
        <v>39</v>
      </c>
      <c r="B705" s="644"/>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22" t="s">
        <v>553</v>
      </c>
      <c r="AE705" s="723"/>
      <c r="AF705" s="723"/>
      <c r="AG705" s="118" t="s">
        <v>591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5"/>
      <c r="B706" s="646"/>
      <c r="C706" s="799"/>
      <c r="D706" s="800"/>
      <c r="E706" s="738" t="s">
        <v>528</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21" t="s">
        <v>581</v>
      </c>
      <c r="AE706" s="322"/>
      <c r="AF706" s="628"/>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5"/>
      <c r="B707" s="646"/>
      <c r="C707" s="801"/>
      <c r="D707" s="802"/>
      <c r="E707" s="741" t="s">
        <v>451</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37" t="s">
        <v>581</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60" customHeight="1" x14ac:dyDescent="0.15">
      <c r="A708" s="645"/>
      <c r="B708" s="647"/>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3" t="s">
        <v>553</v>
      </c>
      <c r="AE708" s="604"/>
      <c r="AF708" s="604"/>
      <c r="AG708" s="747" t="s">
        <v>583</v>
      </c>
      <c r="AH708" s="748"/>
      <c r="AI708" s="748"/>
      <c r="AJ708" s="748"/>
      <c r="AK708" s="748"/>
      <c r="AL708" s="748"/>
      <c r="AM708" s="748"/>
      <c r="AN708" s="748"/>
      <c r="AO708" s="748"/>
      <c r="AP708" s="748"/>
      <c r="AQ708" s="748"/>
      <c r="AR708" s="748"/>
      <c r="AS708" s="748"/>
      <c r="AT708" s="748"/>
      <c r="AU708" s="748"/>
      <c r="AV708" s="748"/>
      <c r="AW708" s="748"/>
      <c r="AX708" s="749"/>
    </row>
    <row r="709" spans="1:50" ht="35.25" customHeight="1" x14ac:dyDescent="0.15">
      <c r="A709" s="645"/>
      <c r="B709" s="647"/>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584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5"/>
      <c r="B710" s="647"/>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582</v>
      </c>
      <c r="AE710" s="322"/>
      <c r="AF710" s="322"/>
      <c r="AG710" s="94" t="s">
        <v>567</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5"/>
      <c r="B711" s="647"/>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5"/>
      <c r="AD711" s="321" t="s">
        <v>553</v>
      </c>
      <c r="AE711" s="322"/>
      <c r="AF711" s="322"/>
      <c r="AG711" s="94" t="s">
        <v>585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5"/>
      <c r="B712" s="647"/>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5"/>
      <c r="AD712" s="787" t="s">
        <v>582</v>
      </c>
      <c r="AE712" s="788"/>
      <c r="AF712" s="788"/>
      <c r="AG712" s="812" t="s">
        <v>605</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5"/>
      <c r="B713" s="647"/>
      <c r="C713" s="949" t="s">
        <v>489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582</v>
      </c>
      <c r="AE713" s="322"/>
      <c r="AF713" s="628"/>
      <c r="AG713" s="94" t="s">
        <v>567</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8"/>
      <c r="B714" s="649"/>
      <c r="C714" s="650" t="s">
        <v>460</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656" t="s">
        <v>582</v>
      </c>
      <c r="AE714" s="657"/>
      <c r="AF714" s="658"/>
      <c r="AG714" s="608" t="s">
        <v>567</v>
      </c>
      <c r="AH714" s="609"/>
      <c r="AI714" s="609"/>
      <c r="AJ714" s="609"/>
      <c r="AK714" s="609"/>
      <c r="AL714" s="609"/>
      <c r="AM714" s="609"/>
      <c r="AN714" s="609"/>
      <c r="AO714" s="609"/>
      <c r="AP714" s="609"/>
      <c r="AQ714" s="609"/>
      <c r="AR714" s="609"/>
      <c r="AS714" s="609"/>
      <c r="AT714" s="609"/>
      <c r="AU714" s="609"/>
      <c r="AV714" s="609"/>
      <c r="AW714" s="609"/>
      <c r="AX714" s="610"/>
    </row>
    <row r="715" spans="1:50" ht="48.75" customHeight="1" x14ac:dyDescent="0.15">
      <c r="A715" s="643" t="s">
        <v>40</v>
      </c>
      <c r="B715" s="789"/>
      <c r="C715" s="790" t="s">
        <v>461</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3" t="s">
        <v>582</v>
      </c>
      <c r="AE715" s="604"/>
      <c r="AF715" s="665"/>
      <c r="AG715" s="747" t="s">
        <v>623</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5"/>
      <c r="B716" s="647"/>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321" t="s">
        <v>553</v>
      </c>
      <c r="AE716" s="322"/>
      <c r="AF716" s="628"/>
      <c r="AG716" s="94" t="s">
        <v>586</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5"/>
      <c r="B717" s="647"/>
      <c r="C717" s="387" t="s">
        <v>374</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628"/>
      <c r="AG717" s="94" t="s">
        <v>593</v>
      </c>
      <c r="AH717" s="95"/>
      <c r="AI717" s="95"/>
      <c r="AJ717" s="95"/>
      <c r="AK717" s="95"/>
      <c r="AL717" s="95"/>
      <c r="AM717" s="95"/>
      <c r="AN717" s="95"/>
      <c r="AO717" s="95"/>
      <c r="AP717" s="95"/>
      <c r="AQ717" s="95"/>
      <c r="AR717" s="95"/>
      <c r="AS717" s="95"/>
      <c r="AT717" s="95"/>
      <c r="AU717" s="95"/>
      <c r="AV717" s="95"/>
      <c r="AW717" s="95"/>
      <c r="AX717" s="96"/>
    </row>
    <row r="718" spans="1:50" ht="42" customHeight="1" x14ac:dyDescent="0.15">
      <c r="A718" s="648"/>
      <c r="B718" s="649"/>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656" t="s">
        <v>553</v>
      </c>
      <c r="AE718" s="657"/>
      <c r="AF718" s="658"/>
      <c r="AG718" s="608" t="s">
        <v>587</v>
      </c>
      <c r="AH718" s="609"/>
      <c r="AI718" s="609"/>
      <c r="AJ718" s="609"/>
      <c r="AK718" s="609"/>
      <c r="AL718" s="609"/>
      <c r="AM718" s="609"/>
      <c r="AN718" s="609"/>
      <c r="AO718" s="609"/>
      <c r="AP718" s="609"/>
      <c r="AQ718" s="609"/>
      <c r="AR718" s="609"/>
      <c r="AS718" s="609"/>
      <c r="AT718" s="609"/>
      <c r="AU718" s="609"/>
      <c r="AV718" s="609"/>
      <c r="AW718" s="609"/>
      <c r="AX718" s="610"/>
    </row>
    <row r="719" spans="1:50" ht="41.25" customHeight="1" x14ac:dyDescent="0.15">
      <c r="A719" s="781" t="s">
        <v>58</v>
      </c>
      <c r="B719" s="782"/>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3" t="s">
        <v>582</v>
      </c>
      <c r="AE719" s="604"/>
      <c r="AF719" s="604"/>
      <c r="AG719" s="118" t="s">
        <v>573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3"/>
      <c r="B720" s="784"/>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3"/>
      <c r="B721" s="784"/>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3"/>
      <c r="B722" s="784"/>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3"/>
      <c r="B723" s="784"/>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3"/>
      <c r="B724" s="784"/>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5"/>
      <c r="B725" s="786"/>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3" t="s">
        <v>48</v>
      </c>
      <c r="B726" s="807"/>
      <c r="C726" s="817" t="s">
        <v>53</v>
      </c>
      <c r="D726" s="839"/>
      <c r="E726" s="839"/>
      <c r="F726" s="840"/>
      <c r="G726" s="573" t="s">
        <v>594</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8"/>
      <c r="B727" s="809"/>
      <c r="C727" s="753" t="s">
        <v>57</v>
      </c>
      <c r="D727" s="754"/>
      <c r="E727" s="754"/>
      <c r="F727" s="755"/>
      <c r="G727" s="571" t="s">
        <v>631</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42.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804"/>
      <c r="B731" s="805"/>
      <c r="C731" s="805"/>
      <c r="D731" s="805"/>
      <c r="E731" s="806"/>
      <c r="F731" s="737"/>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51" customHeight="1" thickBot="1" x14ac:dyDescent="0.2">
      <c r="A733" s="681"/>
      <c r="B733" s="682"/>
      <c r="C733" s="682"/>
      <c r="D733" s="682"/>
      <c r="E733" s="683"/>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56.2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3" t="s">
        <v>495</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3" t="s">
        <v>430</v>
      </c>
      <c r="B737" s="203"/>
      <c r="C737" s="203"/>
      <c r="D737" s="204"/>
      <c r="E737" s="989">
        <v>653</v>
      </c>
      <c r="F737" s="989"/>
      <c r="G737" s="989"/>
      <c r="H737" s="989"/>
      <c r="I737" s="989"/>
      <c r="J737" s="989"/>
      <c r="K737" s="989"/>
      <c r="L737" s="989"/>
      <c r="M737" s="989"/>
      <c r="N737" s="358" t="s">
        <v>357</v>
      </c>
      <c r="O737" s="358"/>
      <c r="P737" s="358"/>
      <c r="Q737" s="358"/>
      <c r="R737" s="989">
        <v>591</v>
      </c>
      <c r="S737" s="989"/>
      <c r="T737" s="989"/>
      <c r="U737" s="989"/>
      <c r="V737" s="989"/>
      <c r="W737" s="989"/>
      <c r="X737" s="989"/>
      <c r="Y737" s="989"/>
      <c r="Z737" s="989"/>
      <c r="AA737" s="358" t="s">
        <v>358</v>
      </c>
      <c r="AB737" s="358"/>
      <c r="AC737" s="358"/>
      <c r="AD737" s="358"/>
      <c r="AE737" s="989">
        <v>528</v>
      </c>
      <c r="AF737" s="989"/>
      <c r="AG737" s="989"/>
      <c r="AH737" s="989"/>
      <c r="AI737" s="989"/>
      <c r="AJ737" s="989"/>
      <c r="AK737" s="989"/>
      <c r="AL737" s="989"/>
      <c r="AM737" s="989"/>
      <c r="AN737" s="358" t="s">
        <v>359</v>
      </c>
      <c r="AO737" s="358"/>
      <c r="AP737" s="358"/>
      <c r="AQ737" s="358"/>
      <c r="AR737" s="990">
        <v>343</v>
      </c>
      <c r="AS737" s="991"/>
      <c r="AT737" s="991"/>
      <c r="AU737" s="991"/>
      <c r="AV737" s="991"/>
      <c r="AW737" s="991"/>
      <c r="AX737" s="992"/>
      <c r="AY737" s="89"/>
      <c r="AZ737" s="89"/>
    </row>
    <row r="738" spans="1:52" ht="24.75" customHeight="1" x14ac:dyDescent="0.15">
      <c r="A738" s="993" t="s">
        <v>360</v>
      </c>
      <c r="B738" s="203"/>
      <c r="C738" s="203"/>
      <c r="D738" s="204"/>
      <c r="E738" s="989">
        <v>354</v>
      </c>
      <c r="F738" s="989"/>
      <c r="G738" s="989"/>
      <c r="H738" s="989"/>
      <c r="I738" s="989"/>
      <c r="J738" s="989"/>
      <c r="K738" s="989"/>
      <c r="L738" s="989"/>
      <c r="M738" s="989"/>
      <c r="N738" s="358" t="s">
        <v>361</v>
      </c>
      <c r="O738" s="358"/>
      <c r="P738" s="358"/>
      <c r="Q738" s="358"/>
      <c r="R738" s="989">
        <v>365</v>
      </c>
      <c r="S738" s="989"/>
      <c r="T738" s="989"/>
      <c r="U738" s="989"/>
      <c r="V738" s="989"/>
      <c r="W738" s="989"/>
      <c r="X738" s="989"/>
      <c r="Y738" s="989"/>
      <c r="Z738" s="989"/>
      <c r="AA738" s="358" t="s">
        <v>482</v>
      </c>
      <c r="AB738" s="358"/>
      <c r="AC738" s="358"/>
      <c r="AD738" s="358"/>
      <c r="AE738" s="989">
        <v>362</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542</v>
      </c>
      <c r="B739" s="998"/>
      <c r="C739" s="998"/>
      <c r="D739" s="999"/>
      <c r="E739" s="1000" t="s">
        <v>548</v>
      </c>
      <c r="F739" s="1001"/>
      <c r="G739" s="1001"/>
      <c r="H739" s="91" t="str">
        <f>IF(E739="", "", "(")</f>
        <v>(</v>
      </c>
      <c r="I739" s="984"/>
      <c r="J739" s="984"/>
      <c r="K739" s="91" t="str">
        <f>IF(OR(I739="　", I739=""), "", "-")</f>
        <v/>
      </c>
      <c r="L739" s="985">
        <v>373</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6" t="s">
        <v>531</v>
      </c>
      <c r="B740" s="617"/>
      <c r="C740" s="617"/>
      <c r="D740" s="617"/>
      <c r="E740" s="617"/>
      <c r="F740" s="618"/>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2.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2.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2.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2.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2.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2.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2.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2.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2.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2.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2.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2.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thickBot="1" x14ac:dyDescent="0.2">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thickBot="1" x14ac:dyDescent="0.2">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533</v>
      </c>
      <c r="B779" s="632"/>
      <c r="C779" s="632"/>
      <c r="D779" s="632"/>
      <c r="E779" s="632"/>
      <c r="F779" s="633"/>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613</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8"/>
    </row>
    <row r="780" spans="1:50" ht="24.75" customHeight="1" x14ac:dyDescent="0.15">
      <c r="A780" s="634"/>
      <c r="B780" s="635"/>
      <c r="C780" s="635"/>
      <c r="D780" s="635"/>
      <c r="E780" s="635"/>
      <c r="F780" s="636"/>
      <c r="G780" s="817" t="s">
        <v>17</v>
      </c>
      <c r="H780" s="676"/>
      <c r="I780" s="676"/>
      <c r="J780" s="676"/>
      <c r="K780" s="676"/>
      <c r="L780" s="675" t="s">
        <v>18</v>
      </c>
      <c r="M780" s="676"/>
      <c r="N780" s="676"/>
      <c r="O780" s="676"/>
      <c r="P780" s="676"/>
      <c r="Q780" s="676"/>
      <c r="R780" s="676"/>
      <c r="S780" s="676"/>
      <c r="T780" s="676"/>
      <c r="U780" s="676"/>
      <c r="V780" s="676"/>
      <c r="W780" s="676"/>
      <c r="X780" s="677"/>
      <c r="Y780" s="662" t="s">
        <v>19</v>
      </c>
      <c r="Z780" s="663"/>
      <c r="AA780" s="663"/>
      <c r="AB780" s="803"/>
      <c r="AC780" s="817" t="s">
        <v>17</v>
      </c>
      <c r="AD780" s="676"/>
      <c r="AE780" s="676"/>
      <c r="AF780" s="676"/>
      <c r="AG780" s="676"/>
      <c r="AH780" s="675" t="s">
        <v>18</v>
      </c>
      <c r="AI780" s="676"/>
      <c r="AJ780" s="676"/>
      <c r="AK780" s="676"/>
      <c r="AL780" s="676"/>
      <c r="AM780" s="676"/>
      <c r="AN780" s="676"/>
      <c r="AO780" s="676"/>
      <c r="AP780" s="676"/>
      <c r="AQ780" s="676"/>
      <c r="AR780" s="676"/>
      <c r="AS780" s="676"/>
      <c r="AT780" s="677"/>
      <c r="AU780" s="662" t="s">
        <v>19</v>
      </c>
      <c r="AV780" s="663"/>
      <c r="AW780" s="663"/>
      <c r="AX780" s="664"/>
    </row>
    <row r="781" spans="1:50" ht="24.75" customHeight="1" x14ac:dyDescent="0.15">
      <c r="A781" s="634"/>
      <c r="B781" s="635"/>
      <c r="C781" s="635"/>
      <c r="D781" s="635"/>
      <c r="E781" s="635"/>
      <c r="F781" s="636"/>
      <c r="G781" s="678" t="s">
        <v>624</v>
      </c>
      <c r="H781" s="679"/>
      <c r="I781" s="679"/>
      <c r="J781" s="679"/>
      <c r="K781" s="680"/>
      <c r="L781" s="672" t="s">
        <v>625</v>
      </c>
      <c r="M781" s="673"/>
      <c r="N781" s="673"/>
      <c r="O781" s="673"/>
      <c r="P781" s="673"/>
      <c r="Q781" s="673"/>
      <c r="R781" s="673"/>
      <c r="S781" s="673"/>
      <c r="T781" s="673"/>
      <c r="U781" s="673"/>
      <c r="V781" s="673"/>
      <c r="W781" s="673"/>
      <c r="X781" s="674"/>
      <c r="Y781" s="384"/>
      <c r="Z781" s="385"/>
      <c r="AA781" s="385"/>
      <c r="AB781" s="810"/>
      <c r="AC781" s="678" t="s">
        <v>615</v>
      </c>
      <c r="AD781" s="679"/>
      <c r="AE781" s="679"/>
      <c r="AF781" s="679"/>
      <c r="AG781" s="680"/>
      <c r="AH781" s="672" t="s">
        <v>614</v>
      </c>
      <c r="AI781" s="673"/>
      <c r="AJ781" s="673"/>
      <c r="AK781" s="673"/>
      <c r="AL781" s="673"/>
      <c r="AM781" s="673"/>
      <c r="AN781" s="673"/>
      <c r="AO781" s="673"/>
      <c r="AP781" s="673"/>
      <c r="AQ781" s="673"/>
      <c r="AR781" s="673"/>
      <c r="AS781" s="673"/>
      <c r="AT781" s="674"/>
      <c r="AU781" s="384">
        <v>2.5</v>
      </c>
      <c r="AV781" s="385"/>
      <c r="AW781" s="385"/>
      <c r="AX781" s="386"/>
    </row>
    <row r="782" spans="1:50" ht="24.75" customHeight="1" x14ac:dyDescent="0.15">
      <c r="A782" s="634"/>
      <c r="B782" s="635"/>
      <c r="C782" s="635"/>
      <c r="D782" s="635"/>
      <c r="E782" s="635"/>
      <c r="F782" s="636"/>
      <c r="G782" s="605"/>
      <c r="H782" s="629"/>
      <c r="I782" s="629"/>
      <c r="J782" s="629"/>
      <c r="K782" s="630"/>
      <c r="L782" s="597"/>
      <c r="M782" s="598"/>
      <c r="N782" s="598"/>
      <c r="O782" s="598"/>
      <c r="P782" s="598"/>
      <c r="Q782" s="598"/>
      <c r="R782" s="598"/>
      <c r="S782" s="598"/>
      <c r="T782" s="598"/>
      <c r="U782" s="598"/>
      <c r="V782" s="598"/>
      <c r="W782" s="598"/>
      <c r="X782" s="599"/>
      <c r="Y782" s="600"/>
      <c r="Z782" s="601"/>
      <c r="AA782" s="601"/>
      <c r="AB782" s="614"/>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4"/>
      <c r="B783" s="635"/>
      <c r="C783" s="635"/>
      <c r="D783" s="635"/>
      <c r="E783" s="635"/>
      <c r="F783" s="636"/>
      <c r="G783" s="605"/>
      <c r="H783" s="629"/>
      <c r="I783" s="629"/>
      <c r="J783" s="629"/>
      <c r="K783" s="630"/>
      <c r="L783" s="597"/>
      <c r="M783" s="598"/>
      <c r="N783" s="598"/>
      <c r="O783" s="598"/>
      <c r="P783" s="598"/>
      <c r="Q783" s="598"/>
      <c r="R783" s="598"/>
      <c r="S783" s="598"/>
      <c r="T783" s="598"/>
      <c r="U783" s="598"/>
      <c r="V783" s="598"/>
      <c r="W783" s="598"/>
      <c r="X783" s="599"/>
      <c r="Y783" s="600"/>
      <c r="Z783" s="601"/>
      <c r="AA783" s="601"/>
      <c r="AB783" s="614"/>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4"/>
      <c r="B784" s="635"/>
      <c r="C784" s="635"/>
      <c r="D784" s="635"/>
      <c r="E784" s="635"/>
      <c r="F784" s="636"/>
      <c r="G784" s="605"/>
      <c r="H784" s="629"/>
      <c r="I784" s="629"/>
      <c r="J784" s="629"/>
      <c r="K784" s="630"/>
      <c r="L784" s="597"/>
      <c r="M784" s="598"/>
      <c r="N784" s="598"/>
      <c r="O784" s="598"/>
      <c r="P784" s="598"/>
      <c r="Q784" s="598"/>
      <c r="R784" s="598"/>
      <c r="S784" s="598"/>
      <c r="T784" s="598"/>
      <c r="U784" s="598"/>
      <c r="V784" s="598"/>
      <c r="W784" s="598"/>
      <c r="X784" s="599"/>
      <c r="Y784" s="600"/>
      <c r="Z784" s="601"/>
      <c r="AA784" s="601"/>
      <c r="AB784" s="614"/>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4"/>
      <c r="B785" s="635"/>
      <c r="C785" s="635"/>
      <c r="D785" s="635"/>
      <c r="E785" s="635"/>
      <c r="F785" s="636"/>
      <c r="G785" s="605"/>
      <c r="H785" s="629"/>
      <c r="I785" s="629"/>
      <c r="J785" s="629"/>
      <c r="K785" s="630"/>
      <c r="L785" s="597"/>
      <c r="M785" s="598"/>
      <c r="N785" s="598"/>
      <c r="O785" s="598"/>
      <c r="P785" s="598"/>
      <c r="Q785" s="598"/>
      <c r="R785" s="598"/>
      <c r="S785" s="598"/>
      <c r="T785" s="598"/>
      <c r="U785" s="598"/>
      <c r="V785" s="598"/>
      <c r="W785" s="598"/>
      <c r="X785" s="599"/>
      <c r="Y785" s="600"/>
      <c r="Z785" s="601"/>
      <c r="AA785" s="601"/>
      <c r="AB785" s="614"/>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4"/>
      <c r="B786" s="635"/>
      <c r="C786" s="635"/>
      <c r="D786" s="635"/>
      <c r="E786" s="635"/>
      <c r="F786" s="636"/>
      <c r="G786" s="605"/>
      <c r="H786" s="629"/>
      <c r="I786" s="629"/>
      <c r="J786" s="629"/>
      <c r="K786" s="630"/>
      <c r="L786" s="597"/>
      <c r="M786" s="598"/>
      <c r="N786" s="598"/>
      <c r="O786" s="598"/>
      <c r="P786" s="598"/>
      <c r="Q786" s="598"/>
      <c r="R786" s="598"/>
      <c r="S786" s="598"/>
      <c r="T786" s="598"/>
      <c r="U786" s="598"/>
      <c r="V786" s="598"/>
      <c r="W786" s="598"/>
      <c r="X786" s="599"/>
      <c r="Y786" s="600"/>
      <c r="Z786" s="601"/>
      <c r="AA786" s="601"/>
      <c r="AB786" s="614"/>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4"/>
      <c r="B787" s="635"/>
      <c r="C787" s="635"/>
      <c r="D787" s="635"/>
      <c r="E787" s="635"/>
      <c r="F787" s="636"/>
      <c r="G787" s="605"/>
      <c r="H787" s="629"/>
      <c r="I787" s="629"/>
      <c r="J787" s="629"/>
      <c r="K787" s="630"/>
      <c r="L787" s="597"/>
      <c r="M787" s="598"/>
      <c r="N787" s="598"/>
      <c r="O787" s="598"/>
      <c r="P787" s="598"/>
      <c r="Q787" s="598"/>
      <c r="R787" s="598"/>
      <c r="S787" s="598"/>
      <c r="T787" s="598"/>
      <c r="U787" s="598"/>
      <c r="V787" s="598"/>
      <c r="W787" s="598"/>
      <c r="X787" s="599"/>
      <c r="Y787" s="600"/>
      <c r="Z787" s="601"/>
      <c r="AA787" s="601"/>
      <c r="AB787" s="614"/>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4"/>
      <c r="B788" s="635"/>
      <c r="C788" s="635"/>
      <c r="D788" s="635"/>
      <c r="E788" s="635"/>
      <c r="F788" s="636"/>
      <c r="G788" s="605"/>
      <c r="H788" s="629"/>
      <c r="I788" s="629"/>
      <c r="J788" s="629"/>
      <c r="K788" s="630"/>
      <c r="L788" s="597"/>
      <c r="M788" s="598"/>
      <c r="N788" s="598"/>
      <c r="O788" s="598"/>
      <c r="P788" s="598"/>
      <c r="Q788" s="598"/>
      <c r="R788" s="598"/>
      <c r="S788" s="598"/>
      <c r="T788" s="598"/>
      <c r="U788" s="598"/>
      <c r="V788" s="598"/>
      <c r="W788" s="598"/>
      <c r="X788" s="599"/>
      <c r="Y788" s="600"/>
      <c r="Z788" s="601"/>
      <c r="AA788" s="601"/>
      <c r="AB788" s="614"/>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4"/>
      <c r="B789" s="635"/>
      <c r="C789" s="635"/>
      <c r="D789" s="635"/>
      <c r="E789" s="635"/>
      <c r="F789" s="636"/>
      <c r="G789" s="605"/>
      <c r="H789" s="629"/>
      <c r="I789" s="629"/>
      <c r="J789" s="629"/>
      <c r="K789" s="630"/>
      <c r="L789" s="597"/>
      <c r="M789" s="598"/>
      <c r="N789" s="598"/>
      <c r="O789" s="598"/>
      <c r="P789" s="598"/>
      <c r="Q789" s="598"/>
      <c r="R789" s="598"/>
      <c r="S789" s="598"/>
      <c r="T789" s="598"/>
      <c r="U789" s="598"/>
      <c r="V789" s="598"/>
      <c r="W789" s="598"/>
      <c r="X789" s="599"/>
      <c r="Y789" s="600"/>
      <c r="Z789" s="601"/>
      <c r="AA789" s="601"/>
      <c r="AB789" s="614"/>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4"/>
      <c r="B790" s="635"/>
      <c r="C790" s="635"/>
      <c r="D790" s="635"/>
      <c r="E790" s="635"/>
      <c r="F790" s="636"/>
      <c r="G790" s="659"/>
      <c r="H790" s="660"/>
      <c r="I790" s="660"/>
      <c r="J790" s="660"/>
      <c r="K790" s="661"/>
      <c r="L790" s="597"/>
      <c r="M790" s="598"/>
      <c r="N790" s="598"/>
      <c r="O790" s="598"/>
      <c r="P790" s="598"/>
      <c r="Q790" s="598"/>
      <c r="R790" s="598"/>
      <c r="S790" s="598"/>
      <c r="T790" s="598"/>
      <c r="U790" s="598"/>
      <c r="V790" s="598"/>
      <c r="W790" s="598"/>
      <c r="X790" s="599"/>
      <c r="Y790" s="600"/>
      <c r="Z790" s="601"/>
      <c r="AA790" s="601"/>
      <c r="AB790" s="614"/>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4"/>
      <c r="B791" s="635"/>
      <c r="C791" s="635"/>
      <c r="D791" s="635"/>
      <c r="E791" s="635"/>
      <c r="F791" s="636"/>
      <c r="G791" s="828" t="s">
        <v>20</v>
      </c>
      <c r="H791" s="829"/>
      <c r="I791" s="829"/>
      <c r="J791" s="829"/>
      <c r="K791" s="829"/>
      <c r="L791" s="830"/>
      <c r="M791" s="831"/>
      <c r="N791" s="831"/>
      <c r="O791" s="831"/>
      <c r="P791" s="831"/>
      <c r="Q791" s="831"/>
      <c r="R791" s="831"/>
      <c r="S791" s="831"/>
      <c r="T791" s="831"/>
      <c r="U791" s="831"/>
      <c r="V791" s="831"/>
      <c r="W791" s="831"/>
      <c r="X791" s="832"/>
      <c r="Y791" s="833">
        <f>SUM(Y781:AB790)</f>
        <v>0</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2.5</v>
      </c>
      <c r="AV791" s="834"/>
      <c r="AW791" s="834"/>
      <c r="AX791" s="836"/>
    </row>
    <row r="792" spans="1:50" ht="24.75" hidden="1" customHeight="1" x14ac:dyDescent="0.15">
      <c r="A792" s="634"/>
      <c r="B792" s="635"/>
      <c r="C792" s="635"/>
      <c r="D792" s="635"/>
      <c r="E792" s="635"/>
      <c r="F792" s="636"/>
      <c r="G792" s="594" t="s">
        <v>454</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453</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8"/>
    </row>
    <row r="793" spans="1:50" ht="24.75" hidden="1" customHeight="1" x14ac:dyDescent="0.15">
      <c r="A793" s="634"/>
      <c r="B793" s="635"/>
      <c r="C793" s="635"/>
      <c r="D793" s="635"/>
      <c r="E793" s="635"/>
      <c r="F793" s="636"/>
      <c r="G793" s="817" t="s">
        <v>17</v>
      </c>
      <c r="H793" s="676"/>
      <c r="I793" s="676"/>
      <c r="J793" s="676"/>
      <c r="K793" s="676"/>
      <c r="L793" s="675" t="s">
        <v>18</v>
      </c>
      <c r="M793" s="676"/>
      <c r="N793" s="676"/>
      <c r="O793" s="676"/>
      <c r="P793" s="676"/>
      <c r="Q793" s="676"/>
      <c r="R793" s="676"/>
      <c r="S793" s="676"/>
      <c r="T793" s="676"/>
      <c r="U793" s="676"/>
      <c r="V793" s="676"/>
      <c r="W793" s="676"/>
      <c r="X793" s="677"/>
      <c r="Y793" s="662" t="s">
        <v>19</v>
      </c>
      <c r="Z793" s="663"/>
      <c r="AA793" s="663"/>
      <c r="AB793" s="803"/>
      <c r="AC793" s="817" t="s">
        <v>17</v>
      </c>
      <c r="AD793" s="676"/>
      <c r="AE793" s="676"/>
      <c r="AF793" s="676"/>
      <c r="AG793" s="676"/>
      <c r="AH793" s="675" t="s">
        <v>18</v>
      </c>
      <c r="AI793" s="676"/>
      <c r="AJ793" s="676"/>
      <c r="AK793" s="676"/>
      <c r="AL793" s="676"/>
      <c r="AM793" s="676"/>
      <c r="AN793" s="676"/>
      <c r="AO793" s="676"/>
      <c r="AP793" s="676"/>
      <c r="AQ793" s="676"/>
      <c r="AR793" s="676"/>
      <c r="AS793" s="676"/>
      <c r="AT793" s="677"/>
      <c r="AU793" s="662" t="s">
        <v>19</v>
      </c>
      <c r="AV793" s="663"/>
      <c r="AW793" s="663"/>
      <c r="AX793" s="664"/>
    </row>
    <row r="794" spans="1:50" ht="24.75" hidden="1" customHeight="1" x14ac:dyDescent="0.15">
      <c r="A794" s="634"/>
      <c r="B794" s="635"/>
      <c r="C794" s="635"/>
      <c r="D794" s="635"/>
      <c r="E794" s="635"/>
      <c r="F794" s="636"/>
      <c r="G794" s="678"/>
      <c r="H794" s="679"/>
      <c r="I794" s="679"/>
      <c r="J794" s="679"/>
      <c r="K794" s="680"/>
      <c r="L794" s="672"/>
      <c r="M794" s="673"/>
      <c r="N794" s="673"/>
      <c r="O794" s="673"/>
      <c r="P794" s="673"/>
      <c r="Q794" s="673"/>
      <c r="R794" s="673"/>
      <c r="S794" s="673"/>
      <c r="T794" s="673"/>
      <c r="U794" s="673"/>
      <c r="V794" s="673"/>
      <c r="W794" s="673"/>
      <c r="X794" s="674"/>
      <c r="Y794" s="384"/>
      <c r="Z794" s="385"/>
      <c r="AA794" s="385"/>
      <c r="AB794" s="810"/>
      <c r="AC794" s="678"/>
      <c r="AD794" s="679"/>
      <c r="AE794" s="679"/>
      <c r="AF794" s="679"/>
      <c r="AG794" s="680"/>
      <c r="AH794" s="672"/>
      <c r="AI794" s="673"/>
      <c r="AJ794" s="673"/>
      <c r="AK794" s="673"/>
      <c r="AL794" s="673"/>
      <c r="AM794" s="673"/>
      <c r="AN794" s="673"/>
      <c r="AO794" s="673"/>
      <c r="AP794" s="673"/>
      <c r="AQ794" s="673"/>
      <c r="AR794" s="673"/>
      <c r="AS794" s="673"/>
      <c r="AT794" s="674"/>
      <c r="AU794" s="384"/>
      <c r="AV794" s="385"/>
      <c r="AW794" s="385"/>
      <c r="AX794" s="386"/>
    </row>
    <row r="795" spans="1:50" ht="24.75" hidden="1" customHeight="1" x14ac:dyDescent="0.15">
      <c r="A795" s="634"/>
      <c r="B795" s="635"/>
      <c r="C795" s="635"/>
      <c r="D795" s="635"/>
      <c r="E795" s="635"/>
      <c r="F795" s="636"/>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4"/>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4"/>
      <c r="B796" s="635"/>
      <c r="C796" s="635"/>
      <c r="D796" s="635"/>
      <c r="E796" s="635"/>
      <c r="F796" s="636"/>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4"/>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4"/>
      <c r="B797" s="635"/>
      <c r="C797" s="635"/>
      <c r="D797" s="635"/>
      <c r="E797" s="635"/>
      <c r="F797" s="636"/>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4"/>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4"/>
      <c r="B798" s="635"/>
      <c r="C798" s="635"/>
      <c r="D798" s="635"/>
      <c r="E798" s="635"/>
      <c r="F798" s="636"/>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4"/>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4"/>
      <c r="B799" s="635"/>
      <c r="C799" s="635"/>
      <c r="D799" s="635"/>
      <c r="E799" s="635"/>
      <c r="F799" s="636"/>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4"/>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4"/>
      <c r="B800" s="635"/>
      <c r="C800" s="635"/>
      <c r="D800" s="635"/>
      <c r="E800" s="635"/>
      <c r="F800" s="636"/>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4"/>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4"/>
      <c r="B801" s="635"/>
      <c r="C801" s="635"/>
      <c r="D801" s="635"/>
      <c r="E801" s="635"/>
      <c r="F801" s="636"/>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4"/>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4"/>
      <c r="B802" s="635"/>
      <c r="C802" s="635"/>
      <c r="D802" s="635"/>
      <c r="E802" s="635"/>
      <c r="F802" s="636"/>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4"/>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4"/>
      <c r="B803" s="635"/>
      <c r="C803" s="635"/>
      <c r="D803" s="635"/>
      <c r="E803" s="635"/>
      <c r="F803" s="636"/>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4"/>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4"/>
      <c r="B804" s="635"/>
      <c r="C804" s="635"/>
      <c r="D804" s="635"/>
      <c r="E804" s="635"/>
      <c r="F804" s="636"/>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4"/>
      <c r="B805" s="635"/>
      <c r="C805" s="635"/>
      <c r="D805" s="635"/>
      <c r="E805" s="635"/>
      <c r="F805" s="636"/>
      <c r="G805" s="594" t="s">
        <v>455</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456</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8"/>
    </row>
    <row r="806" spans="1:50" ht="24.75" hidden="1" customHeight="1" x14ac:dyDescent="0.15">
      <c r="A806" s="634"/>
      <c r="B806" s="635"/>
      <c r="C806" s="635"/>
      <c r="D806" s="635"/>
      <c r="E806" s="635"/>
      <c r="F806" s="636"/>
      <c r="G806" s="817" t="s">
        <v>17</v>
      </c>
      <c r="H806" s="676"/>
      <c r="I806" s="676"/>
      <c r="J806" s="676"/>
      <c r="K806" s="676"/>
      <c r="L806" s="675" t="s">
        <v>18</v>
      </c>
      <c r="M806" s="676"/>
      <c r="N806" s="676"/>
      <c r="O806" s="676"/>
      <c r="P806" s="676"/>
      <c r="Q806" s="676"/>
      <c r="R806" s="676"/>
      <c r="S806" s="676"/>
      <c r="T806" s="676"/>
      <c r="U806" s="676"/>
      <c r="V806" s="676"/>
      <c r="W806" s="676"/>
      <c r="X806" s="677"/>
      <c r="Y806" s="662" t="s">
        <v>19</v>
      </c>
      <c r="Z806" s="663"/>
      <c r="AA806" s="663"/>
      <c r="AB806" s="803"/>
      <c r="AC806" s="817" t="s">
        <v>17</v>
      </c>
      <c r="AD806" s="676"/>
      <c r="AE806" s="676"/>
      <c r="AF806" s="676"/>
      <c r="AG806" s="676"/>
      <c r="AH806" s="675" t="s">
        <v>18</v>
      </c>
      <c r="AI806" s="676"/>
      <c r="AJ806" s="676"/>
      <c r="AK806" s="676"/>
      <c r="AL806" s="676"/>
      <c r="AM806" s="676"/>
      <c r="AN806" s="676"/>
      <c r="AO806" s="676"/>
      <c r="AP806" s="676"/>
      <c r="AQ806" s="676"/>
      <c r="AR806" s="676"/>
      <c r="AS806" s="676"/>
      <c r="AT806" s="677"/>
      <c r="AU806" s="662" t="s">
        <v>19</v>
      </c>
      <c r="AV806" s="663"/>
      <c r="AW806" s="663"/>
      <c r="AX806" s="664"/>
    </row>
    <row r="807" spans="1:50" ht="24.75" hidden="1" customHeight="1" x14ac:dyDescent="0.15">
      <c r="A807" s="634"/>
      <c r="B807" s="635"/>
      <c r="C807" s="635"/>
      <c r="D807" s="635"/>
      <c r="E807" s="635"/>
      <c r="F807" s="636"/>
      <c r="G807" s="678"/>
      <c r="H807" s="679"/>
      <c r="I807" s="679"/>
      <c r="J807" s="679"/>
      <c r="K807" s="680"/>
      <c r="L807" s="672"/>
      <c r="M807" s="673"/>
      <c r="N807" s="673"/>
      <c r="O807" s="673"/>
      <c r="P807" s="673"/>
      <c r="Q807" s="673"/>
      <c r="R807" s="673"/>
      <c r="S807" s="673"/>
      <c r="T807" s="673"/>
      <c r="U807" s="673"/>
      <c r="V807" s="673"/>
      <c r="W807" s="673"/>
      <c r="X807" s="674"/>
      <c r="Y807" s="384"/>
      <c r="Z807" s="385"/>
      <c r="AA807" s="385"/>
      <c r="AB807" s="810"/>
      <c r="AC807" s="678"/>
      <c r="AD807" s="679"/>
      <c r="AE807" s="679"/>
      <c r="AF807" s="679"/>
      <c r="AG807" s="680"/>
      <c r="AH807" s="672"/>
      <c r="AI807" s="673"/>
      <c r="AJ807" s="673"/>
      <c r="AK807" s="673"/>
      <c r="AL807" s="673"/>
      <c r="AM807" s="673"/>
      <c r="AN807" s="673"/>
      <c r="AO807" s="673"/>
      <c r="AP807" s="673"/>
      <c r="AQ807" s="673"/>
      <c r="AR807" s="673"/>
      <c r="AS807" s="673"/>
      <c r="AT807" s="674"/>
      <c r="AU807" s="384"/>
      <c r="AV807" s="385"/>
      <c r="AW807" s="385"/>
      <c r="AX807" s="386"/>
    </row>
    <row r="808" spans="1:50" ht="24.75" hidden="1" customHeight="1" x14ac:dyDescent="0.15">
      <c r="A808" s="634"/>
      <c r="B808" s="635"/>
      <c r="C808" s="635"/>
      <c r="D808" s="635"/>
      <c r="E808" s="635"/>
      <c r="F808" s="636"/>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4"/>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4"/>
      <c r="B809" s="635"/>
      <c r="C809" s="635"/>
      <c r="D809" s="635"/>
      <c r="E809" s="635"/>
      <c r="F809" s="636"/>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4"/>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4"/>
      <c r="B810" s="635"/>
      <c r="C810" s="635"/>
      <c r="D810" s="635"/>
      <c r="E810" s="635"/>
      <c r="F810" s="636"/>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4"/>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4"/>
      <c r="B811" s="635"/>
      <c r="C811" s="635"/>
      <c r="D811" s="635"/>
      <c r="E811" s="635"/>
      <c r="F811" s="636"/>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4"/>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4"/>
      <c r="B812" s="635"/>
      <c r="C812" s="635"/>
      <c r="D812" s="635"/>
      <c r="E812" s="635"/>
      <c r="F812" s="636"/>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4"/>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4"/>
      <c r="B813" s="635"/>
      <c r="C813" s="635"/>
      <c r="D813" s="635"/>
      <c r="E813" s="635"/>
      <c r="F813" s="636"/>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4"/>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4"/>
      <c r="B814" s="635"/>
      <c r="C814" s="635"/>
      <c r="D814" s="635"/>
      <c r="E814" s="635"/>
      <c r="F814" s="636"/>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4"/>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4"/>
      <c r="B815" s="635"/>
      <c r="C815" s="635"/>
      <c r="D815" s="635"/>
      <c r="E815" s="635"/>
      <c r="F815" s="636"/>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4"/>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4"/>
      <c r="B816" s="635"/>
      <c r="C816" s="635"/>
      <c r="D816" s="635"/>
      <c r="E816" s="635"/>
      <c r="F816" s="636"/>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4"/>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4"/>
      <c r="B817" s="635"/>
      <c r="C817" s="635"/>
      <c r="D817" s="635"/>
      <c r="E817" s="635"/>
      <c r="F817" s="636"/>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4"/>
      <c r="B818" s="635"/>
      <c r="C818" s="635"/>
      <c r="D818" s="635"/>
      <c r="E818" s="635"/>
      <c r="F818" s="636"/>
      <c r="G818" s="594" t="s">
        <v>399</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8"/>
    </row>
    <row r="819" spans="1:50" ht="24.75" hidden="1" customHeight="1" x14ac:dyDescent="0.15">
      <c r="A819" s="634"/>
      <c r="B819" s="635"/>
      <c r="C819" s="635"/>
      <c r="D819" s="635"/>
      <c r="E819" s="635"/>
      <c r="F819" s="636"/>
      <c r="G819" s="817" t="s">
        <v>17</v>
      </c>
      <c r="H819" s="676"/>
      <c r="I819" s="676"/>
      <c r="J819" s="676"/>
      <c r="K819" s="676"/>
      <c r="L819" s="675" t="s">
        <v>18</v>
      </c>
      <c r="M819" s="676"/>
      <c r="N819" s="676"/>
      <c r="O819" s="676"/>
      <c r="P819" s="676"/>
      <c r="Q819" s="676"/>
      <c r="R819" s="676"/>
      <c r="S819" s="676"/>
      <c r="T819" s="676"/>
      <c r="U819" s="676"/>
      <c r="V819" s="676"/>
      <c r="W819" s="676"/>
      <c r="X819" s="677"/>
      <c r="Y819" s="662" t="s">
        <v>19</v>
      </c>
      <c r="Z819" s="663"/>
      <c r="AA819" s="663"/>
      <c r="AB819" s="803"/>
      <c r="AC819" s="817" t="s">
        <v>17</v>
      </c>
      <c r="AD819" s="676"/>
      <c r="AE819" s="676"/>
      <c r="AF819" s="676"/>
      <c r="AG819" s="676"/>
      <c r="AH819" s="675" t="s">
        <v>18</v>
      </c>
      <c r="AI819" s="676"/>
      <c r="AJ819" s="676"/>
      <c r="AK819" s="676"/>
      <c r="AL819" s="676"/>
      <c r="AM819" s="676"/>
      <c r="AN819" s="676"/>
      <c r="AO819" s="676"/>
      <c r="AP819" s="676"/>
      <c r="AQ819" s="676"/>
      <c r="AR819" s="676"/>
      <c r="AS819" s="676"/>
      <c r="AT819" s="677"/>
      <c r="AU819" s="662" t="s">
        <v>19</v>
      </c>
      <c r="AV819" s="663"/>
      <c r="AW819" s="663"/>
      <c r="AX819" s="664"/>
    </row>
    <row r="820" spans="1:50" s="16" customFormat="1" ht="24.75" hidden="1" customHeight="1" x14ac:dyDescent="0.15">
      <c r="A820" s="634"/>
      <c r="B820" s="635"/>
      <c r="C820" s="635"/>
      <c r="D820" s="635"/>
      <c r="E820" s="635"/>
      <c r="F820" s="636"/>
      <c r="G820" s="678"/>
      <c r="H820" s="679"/>
      <c r="I820" s="679"/>
      <c r="J820" s="679"/>
      <c r="K820" s="680"/>
      <c r="L820" s="672"/>
      <c r="M820" s="673"/>
      <c r="N820" s="673"/>
      <c r="O820" s="673"/>
      <c r="P820" s="673"/>
      <c r="Q820" s="673"/>
      <c r="R820" s="673"/>
      <c r="S820" s="673"/>
      <c r="T820" s="673"/>
      <c r="U820" s="673"/>
      <c r="V820" s="673"/>
      <c r="W820" s="673"/>
      <c r="X820" s="674"/>
      <c r="Y820" s="384"/>
      <c r="Z820" s="385"/>
      <c r="AA820" s="385"/>
      <c r="AB820" s="810"/>
      <c r="AC820" s="678"/>
      <c r="AD820" s="679"/>
      <c r="AE820" s="679"/>
      <c r="AF820" s="679"/>
      <c r="AG820" s="680"/>
      <c r="AH820" s="672"/>
      <c r="AI820" s="673"/>
      <c r="AJ820" s="673"/>
      <c r="AK820" s="673"/>
      <c r="AL820" s="673"/>
      <c r="AM820" s="673"/>
      <c r="AN820" s="673"/>
      <c r="AO820" s="673"/>
      <c r="AP820" s="673"/>
      <c r="AQ820" s="673"/>
      <c r="AR820" s="673"/>
      <c r="AS820" s="673"/>
      <c r="AT820" s="674"/>
      <c r="AU820" s="384"/>
      <c r="AV820" s="385"/>
      <c r="AW820" s="385"/>
      <c r="AX820" s="386"/>
    </row>
    <row r="821" spans="1:50" ht="24.75" hidden="1" customHeight="1" x14ac:dyDescent="0.15">
      <c r="A821" s="634"/>
      <c r="B821" s="635"/>
      <c r="C821" s="635"/>
      <c r="D821" s="635"/>
      <c r="E821" s="635"/>
      <c r="F821" s="636"/>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4"/>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4"/>
      <c r="B822" s="635"/>
      <c r="C822" s="635"/>
      <c r="D822" s="635"/>
      <c r="E822" s="635"/>
      <c r="F822" s="636"/>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4"/>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4"/>
      <c r="B823" s="635"/>
      <c r="C823" s="635"/>
      <c r="D823" s="635"/>
      <c r="E823" s="635"/>
      <c r="F823" s="636"/>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4"/>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4"/>
      <c r="B824" s="635"/>
      <c r="C824" s="635"/>
      <c r="D824" s="635"/>
      <c r="E824" s="635"/>
      <c r="F824" s="636"/>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4"/>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4"/>
      <c r="B825" s="635"/>
      <c r="C825" s="635"/>
      <c r="D825" s="635"/>
      <c r="E825" s="635"/>
      <c r="F825" s="636"/>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4"/>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4"/>
      <c r="B826" s="635"/>
      <c r="C826" s="635"/>
      <c r="D826" s="635"/>
      <c r="E826" s="635"/>
      <c r="F826" s="636"/>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4"/>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4"/>
      <c r="B827" s="635"/>
      <c r="C827" s="635"/>
      <c r="D827" s="635"/>
      <c r="E827" s="635"/>
      <c r="F827" s="636"/>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4"/>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4"/>
      <c r="B828" s="635"/>
      <c r="C828" s="635"/>
      <c r="D828" s="635"/>
      <c r="E828" s="635"/>
      <c r="F828" s="636"/>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4"/>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4"/>
      <c r="B829" s="635"/>
      <c r="C829" s="635"/>
      <c r="D829" s="635"/>
      <c r="E829" s="635"/>
      <c r="F829" s="636"/>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4"/>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4"/>
      <c r="B830" s="635"/>
      <c r="C830" s="635"/>
      <c r="D830" s="635"/>
      <c r="E830" s="635"/>
      <c r="F830" s="636"/>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626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431</v>
      </c>
      <c r="K836" s="358"/>
      <c r="L836" s="358"/>
      <c r="M836" s="358"/>
      <c r="N836" s="358"/>
      <c r="O836" s="358"/>
      <c r="P836" s="359" t="s">
        <v>375</v>
      </c>
      <c r="Q836" s="359"/>
      <c r="R836" s="359"/>
      <c r="S836" s="359"/>
      <c r="T836" s="359"/>
      <c r="U836" s="359"/>
      <c r="V836" s="359"/>
      <c r="W836" s="359"/>
      <c r="X836" s="359"/>
      <c r="Y836" s="360" t="s">
        <v>428</v>
      </c>
      <c r="Z836" s="361"/>
      <c r="AA836" s="361"/>
      <c r="AB836" s="361"/>
      <c r="AC836" s="142" t="s">
        <v>479</v>
      </c>
      <c r="AD836" s="142"/>
      <c r="AE836" s="142"/>
      <c r="AF836" s="142"/>
      <c r="AG836" s="142"/>
      <c r="AH836" s="360" t="s">
        <v>514</v>
      </c>
      <c r="AI836" s="357"/>
      <c r="AJ836" s="357"/>
      <c r="AK836" s="357"/>
      <c r="AL836" s="357" t="s">
        <v>21</v>
      </c>
      <c r="AM836" s="357"/>
      <c r="AN836" s="357"/>
      <c r="AO836" s="362"/>
      <c r="AP836" s="363" t="s">
        <v>432</v>
      </c>
      <c r="AQ836" s="363"/>
      <c r="AR836" s="363"/>
      <c r="AS836" s="363"/>
      <c r="AT836" s="363"/>
      <c r="AU836" s="363"/>
      <c r="AV836" s="363"/>
      <c r="AW836" s="363"/>
      <c r="AX836" s="363"/>
    </row>
    <row r="837" spans="1:50" ht="30" customHeight="1" x14ac:dyDescent="0.15">
      <c r="A837" s="372">
        <v>1</v>
      </c>
      <c r="B837" s="372">
        <v>1</v>
      </c>
      <c r="C837" s="354" t="s">
        <v>624</v>
      </c>
      <c r="D837" s="340"/>
      <c r="E837" s="340"/>
      <c r="F837" s="340"/>
      <c r="G837" s="340"/>
      <c r="H837" s="340"/>
      <c r="I837" s="340"/>
      <c r="J837" s="341"/>
      <c r="K837" s="342"/>
      <c r="L837" s="342"/>
      <c r="M837" s="342"/>
      <c r="N837" s="342"/>
      <c r="O837" s="342"/>
      <c r="P837" s="355" t="s">
        <v>625</v>
      </c>
      <c r="Q837" s="343"/>
      <c r="R837" s="343"/>
      <c r="S837" s="343"/>
      <c r="T837" s="343"/>
      <c r="U837" s="343"/>
      <c r="V837" s="343"/>
      <c r="W837" s="343"/>
      <c r="X837" s="343"/>
      <c r="Y837" s="344"/>
      <c r="Z837" s="345"/>
      <c r="AA837" s="345"/>
      <c r="AB837" s="346"/>
      <c r="AC837" s="356"/>
      <c r="AD837" s="364"/>
      <c r="AE837" s="364"/>
      <c r="AF837" s="364"/>
      <c r="AG837" s="364"/>
      <c r="AH837" s="365" t="s">
        <v>617</v>
      </c>
      <c r="AI837" s="366"/>
      <c r="AJ837" s="366"/>
      <c r="AK837" s="366"/>
      <c r="AL837" s="350" t="s">
        <v>617</v>
      </c>
      <c r="AM837" s="351"/>
      <c r="AN837" s="351"/>
      <c r="AO837" s="352"/>
      <c r="AP837" s="353" t="s">
        <v>616</v>
      </c>
      <c r="AQ837" s="353"/>
      <c r="AR837" s="353"/>
      <c r="AS837" s="353"/>
      <c r="AT837" s="353"/>
      <c r="AU837" s="353"/>
      <c r="AV837" s="353"/>
      <c r="AW837" s="353"/>
      <c r="AX837" s="353"/>
    </row>
    <row r="838" spans="1:50" ht="30" customHeight="1" x14ac:dyDescent="0.15">
      <c r="A838" s="372">
        <v>2</v>
      </c>
      <c r="B838" s="372">
        <v>1</v>
      </c>
      <c r="C838" s="354" t="s">
        <v>624</v>
      </c>
      <c r="D838" s="340"/>
      <c r="E838" s="340"/>
      <c r="F838" s="340"/>
      <c r="G838" s="340"/>
      <c r="H838" s="340"/>
      <c r="I838" s="340"/>
      <c r="J838" s="341"/>
      <c r="K838" s="342"/>
      <c r="L838" s="342"/>
      <c r="M838" s="342"/>
      <c r="N838" s="342"/>
      <c r="O838" s="342"/>
      <c r="P838" s="355" t="s">
        <v>625</v>
      </c>
      <c r="Q838" s="343"/>
      <c r="R838" s="343"/>
      <c r="S838" s="343"/>
      <c r="T838" s="343"/>
      <c r="U838" s="343"/>
      <c r="V838" s="343"/>
      <c r="W838" s="343"/>
      <c r="X838" s="343"/>
      <c r="Y838" s="344"/>
      <c r="Z838" s="345"/>
      <c r="AA838" s="345"/>
      <c r="AB838" s="346"/>
      <c r="AC838" s="356"/>
      <c r="AD838" s="356"/>
      <c r="AE838" s="356"/>
      <c r="AF838" s="356"/>
      <c r="AG838" s="356"/>
      <c r="AH838" s="365" t="s">
        <v>617</v>
      </c>
      <c r="AI838" s="366"/>
      <c r="AJ838" s="366"/>
      <c r="AK838" s="366"/>
      <c r="AL838" s="350" t="s">
        <v>617</v>
      </c>
      <c r="AM838" s="351"/>
      <c r="AN838" s="351"/>
      <c r="AO838" s="352"/>
      <c r="AP838" s="353" t="s">
        <v>616</v>
      </c>
      <c r="AQ838" s="353"/>
      <c r="AR838" s="353"/>
      <c r="AS838" s="353"/>
      <c r="AT838" s="353"/>
      <c r="AU838" s="353"/>
      <c r="AV838" s="353"/>
      <c r="AW838" s="353"/>
      <c r="AX838" s="353"/>
    </row>
    <row r="839" spans="1:50" ht="30" customHeight="1" x14ac:dyDescent="0.15">
      <c r="A839" s="372">
        <v>3</v>
      </c>
      <c r="B839" s="372">
        <v>1</v>
      </c>
      <c r="C839" s="354" t="s">
        <v>624</v>
      </c>
      <c r="D839" s="340"/>
      <c r="E839" s="340"/>
      <c r="F839" s="340"/>
      <c r="G839" s="340"/>
      <c r="H839" s="340"/>
      <c r="I839" s="340"/>
      <c r="J839" s="341"/>
      <c r="K839" s="342"/>
      <c r="L839" s="342"/>
      <c r="M839" s="342"/>
      <c r="N839" s="342"/>
      <c r="O839" s="342"/>
      <c r="P839" s="355" t="s">
        <v>625</v>
      </c>
      <c r="Q839" s="343"/>
      <c r="R839" s="343"/>
      <c r="S839" s="343"/>
      <c r="T839" s="343"/>
      <c r="U839" s="343"/>
      <c r="V839" s="343"/>
      <c r="W839" s="343"/>
      <c r="X839" s="343"/>
      <c r="Y839" s="344"/>
      <c r="Z839" s="345"/>
      <c r="AA839" s="345"/>
      <c r="AB839" s="346"/>
      <c r="AC839" s="356"/>
      <c r="AD839" s="356"/>
      <c r="AE839" s="356"/>
      <c r="AF839" s="356"/>
      <c r="AG839" s="356"/>
      <c r="AH839" s="365" t="s">
        <v>617</v>
      </c>
      <c r="AI839" s="366"/>
      <c r="AJ839" s="366"/>
      <c r="AK839" s="366"/>
      <c r="AL839" s="350" t="s">
        <v>617</v>
      </c>
      <c r="AM839" s="351"/>
      <c r="AN839" s="351"/>
      <c r="AO839" s="352"/>
      <c r="AP839" s="353" t="s">
        <v>616</v>
      </c>
      <c r="AQ839" s="353"/>
      <c r="AR839" s="353"/>
      <c r="AS839" s="353"/>
      <c r="AT839" s="353"/>
      <c r="AU839" s="353"/>
      <c r="AV839" s="353"/>
      <c r="AW839" s="353"/>
      <c r="AX839" s="353"/>
    </row>
    <row r="840" spans="1:50" ht="30" customHeight="1" x14ac:dyDescent="0.15">
      <c r="A840" s="372">
        <v>4</v>
      </c>
      <c r="B840" s="372">
        <v>1</v>
      </c>
      <c r="C840" s="354" t="s">
        <v>624</v>
      </c>
      <c r="D840" s="340"/>
      <c r="E840" s="340"/>
      <c r="F840" s="340"/>
      <c r="G840" s="340"/>
      <c r="H840" s="340"/>
      <c r="I840" s="340"/>
      <c r="J840" s="341"/>
      <c r="K840" s="342"/>
      <c r="L840" s="342"/>
      <c r="M840" s="342"/>
      <c r="N840" s="342"/>
      <c r="O840" s="342"/>
      <c r="P840" s="355" t="s">
        <v>625</v>
      </c>
      <c r="Q840" s="343"/>
      <c r="R840" s="343"/>
      <c r="S840" s="343"/>
      <c r="T840" s="343"/>
      <c r="U840" s="343"/>
      <c r="V840" s="343"/>
      <c r="W840" s="343"/>
      <c r="X840" s="343"/>
      <c r="Y840" s="344"/>
      <c r="Z840" s="345"/>
      <c r="AA840" s="345"/>
      <c r="AB840" s="346"/>
      <c r="AC840" s="356"/>
      <c r="AD840" s="356"/>
      <c r="AE840" s="356"/>
      <c r="AF840" s="356"/>
      <c r="AG840" s="356"/>
      <c r="AH840" s="365" t="s">
        <v>617</v>
      </c>
      <c r="AI840" s="366"/>
      <c r="AJ840" s="366"/>
      <c r="AK840" s="366"/>
      <c r="AL840" s="350" t="s">
        <v>617</v>
      </c>
      <c r="AM840" s="351"/>
      <c r="AN840" s="351"/>
      <c r="AO840" s="352"/>
      <c r="AP840" s="353" t="s">
        <v>616</v>
      </c>
      <c r="AQ840" s="353"/>
      <c r="AR840" s="353"/>
      <c r="AS840" s="353"/>
      <c r="AT840" s="353"/>
      <c r="AU840" s="353"/>
      <c r="AV840" s="353"/>
      <c r="AW840" s="353"/>
      <c r="AX840" s="353"/>
    </row>
    <row r="841" spans="1:50" ht="30" customHeight="1" x14ac:dyDescent="0.15">
      <c r="A841" s="372">
        <v>5</v>
      </c>
      <c r="B841" s="372">
        <v>1</v>
      </c>
      <c r="C841" s="354" t="s">
        <v>624</v>
      </c>
      <c r="D841" s="340"/>
      <c r="E841" s="340"/>
      <c r="F841" s="340"/>
      <c r="G841" s="340"/>
      <c r="H841" s="340"/>
      <c r="I841" s="340"/>
      <c r="J841" s="341"/>
      <c r="K841" s="342"/>
      <c r="L841" s="342"/>
      <c r="M841" s="342"/>
      <c r="N841" s="342"/>
      <c r="O841" s="342"/>
      <c r="P841" s="355" t="s">
        <v>625</v>
      </c>
      <c r="Q841" s="343"/>
      <c r="R841" s="343"/>
      <c r="S841" s="343"/>
      <c r="T841" s="343"/>
      <c r="U841" s="343"/>
      <c r="V841" s="343"/>
      <c r="W841" s="343"/>
      <c r="X841" s="343"/>
      <c r="Y841" s="344"/>
      <c r="Z841" s="345"/>
      <c r="AA841" s="345"/>
      <c r="AB841" s="346"/>
      <c r="AC841" s="347"/>
      <c r="AD841" s="347"/>
      <c r="AE841" s="347"/>
      <c r="AF841" s="347"/>
      <c r="AG841" s="347"/>
      <c r="AH841" s="365" t="s">
        <v>617</v>
      </c>
      <c r="AI841" s="366"/>
      <c r="AJ841" s="366"/>
      <c r="AK841" s="366"/>
      <c r="AL841" s="350" t="s">
        <v>617</v>
      </c>
      <c r="AM841" s="351"/>
      <c r="AN841" s="351"/>
      <c r="AO841" s="352"/>
      <c r="AP841" s="353" t="s">
        <v>616</v>
      </c>
      <c r="AQ841" s="353"/>
      <c r="AR841" s="353"/>
      <c r="AS841" s="353"/>
      <c r="AT841" s="353"/>
      <c r="AU841" s="353"/>
      <c r="AV841" s="353"/>
      <c r="AW841" s="353"/>
      <c r="AX841" s="353"/>
    </row>
    <row r="842" spans="1:50" ht="30" customHeight="1" x14ac:dyDescent="0.15">
      <c r="A842" s="372">
        <v>6</v>
      </c>
      <c r="B842" s="372">
        <v>1</v>
      </c>
      <c r="C842" s="354" t="s">
        <v>624</v>
      </c>
      <c r="D842" s="340"/>
      <c r="E842" s="340"/>
      <c r="F842" s="340"/>
      <c r="G842" s="340"/>
      <c r="H842" s="340"/>
      <c r="I842" s="340"/>
      <c r="J842" s="341"/>
      <c r="K842" s="342"/>
      <c r="L842" s="342"/>
      <c r="M842" s="342"/>
      <c r="N842" s="342"/>
      <c r="O842" s="342"/>
      <c r="P842" s="355" t="s">
        <v>625</v>
      </c>
      <c r="Q842" s="343"/>
      <c r="R842" s="343"/>
      <c r="S842" s="343"/>
      <c r="T842" s="343"/>
      <c r="U842" s="343"/>
      <c r="V842" s="343"/>
      <c r="W842" s="343"/>
      <c r="X842" s="343"/>
      <c r="Y842" s="344"/>
      <c r="Z842" s="345"/>
      <c r="AA842" s="345"/>
      <c r="AB842" s="346"/>
      <c r="AC842" s="347"/>
      <c r="AD842" s="347"/>
      <c r="AE842" s="347"/>
      <c r="AF842" s="347"/>
      <c r="AG842" s="347"/>
      <c r="AH842" s="365" t="s">
        <v>617</v>
      </c>
      <c r="AI842" s="366"/>
      <c r="AJ842" s="366"/>
      <c r="AK842" s="366"/>
      <c r="AL842" s="350" t="s">
        <v>617</v>
      </c>
      <c r="AM842" s="351"/>
      <c r="AN842" s="351"/>
      <c r="AO842" s="352"/>
      <c r="AP842" s="353" t="s">
        <v>616</v>
      </c>
      <c r="AQ842" s="353"/>
      <c r="AR842" s="353"/>
      <c r="AS842" s="353"/>
      <c r="AT842" s="353"/>
      <c r="AU842" s="353"/>
      <c r="AV842" s="353"/>
      <c r="AW842" s="353"/>
      <c r="AX842" s="353"/>
    </row>
    <row r="843" spans="1:50" ht="30" customHeight="1" x14ac:dyDescent="0.15">
      <c r="A843" s="372">
        <v>7</v>
      </c>
      <c r="B843" s="372">
        <v>1</v>
      </c>
      <c r="C843" s="354" t="s">
        <v>624</v>
      </c>
      <c r="D843" s="340"/>
      <c r="E843" s="340"/>
      <c r="F843" s="340"/>
      <c r="G843" s="340"/>
      <c r="H843" s="340"/>
      <c r="I843" s="340"/>
      <c r="J843" s="341"/>
      <c r="K843" s="342"/>
      <c r="L843" s="342"/>
      <c r="M843" s="342"/>
      <c r="N843" s="342"/>
      <c r="O843" s="342"/>
      <c r="P843" s="355" t="s">
        <v>625</v>
      </c>
      <c r="Q843" s="343"/>
      <c r="R843" s="343"/>
      <c r="S843" s="343"/>
      <c r="T843" s="343"/>
      <c r="U843" s="343"/>
      <c r="V843" s="343"/>
      <c r="W843" s="343"/>
      <c r="X843" s="343"/>
      <c r="Y843" s="344"/>
      <c r="Z843" s="345"/>
      <c r="AA843" s="345"/>
      <c r="AB843" s="346"/>
      <c r="AC843" s="347"/>
      <c r="AD843" s="347"/>
      <c r="AE843" s="347"/>
      <c r="AF843" s="347"/>
      <c r="AG843" s="347"/>
      <c r="AH843" s="365" t="s">
        <v>617</v>
      </c>
      <c r="AI843" s="366"/>
      <c r="AJ843" s="366"/>
      <c r="AK843" s="366"/>
      <c r="AL843" s="350" t="s">
        <v>617</v>
      </c>
      <c r="AM843" s="351"/>
      <c r="AN843" s="351"/>
      <c r="AO843" s="352"/>
      <c r="AP843" s="353" t="s">
        <v>616</v>
      </c>
      <c r="AQ843" s="353"/>
      <c r="AR843" s="353"/>
      <c r="AS843" s="353"/>
      <c r="AT843" s="353"/>
      <c r="AU843" s="353"/>
      <c r="AV843" s="353"/>
      <c r="AW843" s="353"/>
      <c r="AX843" s="353"/>
    </row>
    <row r="844" spans="1:50" ht="30" customHeight="1" x14ac:dyDescent="0.15">
      <c r="A844" s="372">
        <v>8</v>
      </c>
      <c r="B844" s="372">
        <v>1</v>
      </c>
      <c r="C844" s="354" t="s">
        <v>624</v>
      </c>
      <c r="D844" s="340"/>
      <c r="E844" s="340"/>
      <c r="F844" s="340"/>
      <c r="G844" s="340"/>
      <c r="H844" s="340"/>
      <c r="I844" s="340"/>
      <c r="J844" s="341"/>
      <c r="K844" s="342"/>
      <c r="L844" s="342"/>
      <c r="M844" s="342"/>
      <c r="N844" s="342"/>
      <c r="O844" s="342"/>
      <c r="P844" s="355" t="s">
        <v>625</v>
      </c>
      <c r="Q844" s="343"/>
      <c r="R844" s="343"/>
      <c r="S844" s="343"/>
      <c r="T844" s="343"/>
      <c r="U844" s="343"/>
      <c r="V844" s="343"/>
      <c r="W844" s="343"/>
      <c r="X844" s="343"/>
      <c r="Y844" s="344"/>
      <c r="Z844" s="345"/>
      <c r="AA844" s="345"/>
      <c r="AB844" s="346"/>
      <c r="AC844" s="347"/>
      <c r="AD844" s="347"/>
      <c r="AE844" s="347"/>
      <c r="AF844" s="347"/>
      <c r="AG844" s="347"/>
      <c r="AH844" s="365" t="s">
        <v>617</v>
      </c>
      <c r="AI844" s="366"/>
      <c r="AJ844" s="366"/>
      <c r="AK844" s="366"/>
      <c r="AL844" s="350" t="s">
        <v>617</v>
      </c>
      <c r="AM844" s="351"/>
      <c r="AN844" s="351"/>
      <c r="AO844" s="352"/>
      <c r="AP844" s="353" t="s">
        <v>616</v>
      </c>
      <c r="AQ844" s="353"/>
      <c r="AR844" s="353"/>
      <c r="AS844" s="353"/>
      <c r="AT844" s="353"/>
      <c r="AU844" s="353"/>
      <c r="AV844" s="353"/>
      <c r="AW844" s="353"/>
      <c r="AX844" s="353"/>
    </row>
    <row r="845" spans="1:50" ht="30" customHeight="1" x14ac:dyDescent="0.15">
      <c r="A845" s="372">
        <v>9</v>
      </c>
      <c r="B845" s="372">
        <v>1</v>
      </c>
      <c r="C845" s="354" t="s">
        <v>624</v>
      </c>
      <c r="D845" s="340"/>
      <c r="E845" s="340"/>
      <c r="F845" s="340"/>
      <c r="G845" s="340"/>
      <c r="H845" s="340"/>
      <c r="I845" s="340"/>
      <c r="J845" s="341"/>
      <c r="K845" s="342"/>
      <c r="L845" s="342"/>
      <c r="M845" s="342"/>
      <c r="N845" s="342"/>
      <c r="O845" s="342"/>
      <c r="P845" s="355" t="s">
        <v>625</v>
      </c>
      <c r="Q845" s="343"/>
      <c r="R845" s="343"/>
      <c r="S845" s="343"/>
      <c r="T845" s="343"/>
      <c r="U845" s="343"/>
      <c r="V845" s="343"/>
      <c r="W845" s="343"/>
      <c r="X845" s="343"/>
      <c r="Y845" s="344"/>
      <c r="Z845" s="345"/>
      <c r="AA845" s="345"/>
      <c r="AB845" s="346"/>
      <c r="AC845" s="347"/>
      <c r="AD845" s="347"/>
      <c r="AE845" s="347"/>
      <c r="AF845" s="347"/>
      <c r="AG845" s="347"/>
      <c r="AH845" s="365" t="s">
        <v>617</v>
      </c>
      <c r="AI845" s="366"/>
      <c r="AJ845" s="366"/>
      <c r="AK845" s="366"/>
      <c r="AL845" s="350" t="s">
        <v>617</v>
      </c>
      <c r="AM845" s="351"/>
      <c r="AN845" s="351"/>
      <c r="AO845" s="352"/>
      <c r="AP845" s="353" t="s">
        <v>616</v>
      </c>
      <c r="AQ845" s="353"/>
      <c r="AR845" s="353"/>
      <c r="AS845" s="353"/>
      <c r="AT845" s="353"/>
      <c r="AU845" s="353"/>
      <c r="AV845" s="353"/>
      <c r="AW845" s="353"/>
      <c r="AX845" s="353"/>
    </row>
    <row r="846" spans="1:50" ht="30" customHeight="1" x14ac:dyDescent="0.15">
      <c r="A846" s="372">
        <v>10</v>
      </c>
      <c r="B846" s="372">
        <v>1</v>
      </c>
      <c r="C846" s="354" t="s">
        <v>624</v>
      </c>
      <c r="D846" s="340"/>
      <c r="E846" s="340"/>
      <c r="F846" s="340"/>
      <c r="G846" s="340"/>
      <c r="H846" s="340"/>
      <c r="I846" s="340"/>
      <c r="J846" s="341"/>
      <c r="K846" s="342"/>
      <c r="L846" s="342"/>
      <c r="M846" s="342"/>
      <c r="N846" s="342"/>
      <c r="O846" s="342"/>
      <c r="P846" s="355" t="s">
        <v>625</v>
      </c>
      <c r="Q846" s="343"/>
      <c r="R846" s="343"/>
      <c r="S846" s="343"/>
      <c r="T846" s="343"/>
      <c r="U846" s="343"/>
      <c r="V846" s="343"/>
      <c r="W846" s="343"/>
      <c r="X846" s="343"/>
      <c r="Y846" s="344"/>
      <c r="Z846" s="345"/>
      <c r="AA846" s="345"/>
      <c r="AB846" s="346"/>
      <c r="AC846" s="347"/>
      <c r="AD846" s="347"/>
      <c r="AE846" s="347"/>
      <c r="AF846" s="347"/>
      <c r="AG846" s="347"/>
      <c r="AH846" s="365" t="s">
        <v>617</v>
      </c>
      <c r="AI846" s="366"/>
      <c r="AJ846" s="366"/>
      <c r="AK846" s="366"/>
      <c r="AL846" s="350" t="s">
        <v>617</v>
      </c>
      <c r="AM846" s="351"/>
      <c r="AN846" s="351"/>
      <c r="AO846" s="352"/>
      <c r="AP846" s="353" t="s">
        <v>616</v>
      </c>
      <c r="AQ846" s="353"/>
      <c r="AR846" s="353"/>
      <c r="AS846" s="353"/>
      <c r="AT846" s="353"/>
      <c r="AU846" s="353"/>
      <c r="AV846" s="353"/>
      <c r="AW846" s="353"/>
      <c r="AX846" s="353"/>
    </row>
    <row r="847" spans="1:50" ht="30" hidden="1" customHeight="1" x14ac:dyDescent="0.15">
      <c r="A847" s="372">
        <v>11</v>
      </c>
      <c r="B847" s="372">
        <v>1</v>
      </c>
      <c r="C847" s="354" t="s">
        <v>624</v>
      </c>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65" t="s">
        <v>617</v>
      </c>
      <c r="AI847" s="366"/>
      <c r="AJ847" s="366"/>
      <c r="AK847" s="366"/>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54" t="s">
        <v>624</v>
      </c>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65" t="s">
        <v>617</v>
      </c>
      <c r="AI848" s="366"/>
      <c r="AJ848" s="366"/>
      <c r="AK848" s="366"/>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54" t="s">
        <v>624</v>
      </c>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65" t="s">
        <v>617</v>
      </c>
      <c r="AI849" s="366"/>
      <c r="AJ849" s="366"/>
      <c r="AK849" s="366"/>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54" t="s">
        <v>624</v>
      </c>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65" t="s">
        <v>617</v>
      </c>
      <c r="AI850" s="366"/>
      <c r="AJ850" s="366"/>
      <c r="AK850" s="366"/>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54" t="s">
        <v>624</v>
      </c>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65" t="s">
        <v>617</v>
      </c>
      <c r="AI851" s="366"/>
      <c r="AJ851" s="366"/>
      <c r="AK851" s="366"/>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54" t="s">
        <v>624</v>
      </c>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65" t="s">
        <v>617</v>
      </c>
      <c r="AI852" s="366"/>
      <c r="AJ852" s="366"/>
      <c r="AK852" s="366"/>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54" t="s">
        <v>624</v>
      </c>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65" t="s">
        <v>617</v>
      </c>
      <c r="AI853" s="366"/>
      <c r="AJ853" s="366"/>
      <c r="AK853" s="366"/>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54" t="s">
        <v>624</v>
      </c>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65" t="s">
        <v>617</v>
      </c>
      <c r="AI854" s="366"/>
      <c r="AJ854" s="366"/>
      <c r="AK854" s="366"/>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54" t="s">
        <v>624</v>
      </c>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65" t="s">
        <v>617</v>
      </c>
      <c r="AI855" s="366"/>
      <c r="AJ855" s="366"/>
      <c r="AK855" s="366"/>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54" t="s">
        <v>624</v>
      </c>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65" t="s">
        <v>617</v>
      </c>
      <c r="AI856" s="366"/>
      <c r="AJ856" s="366"/>
      <c r="AK856" s="366"/>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54" t="s">
        <v>624</v>
      </c>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65" t="s">
        <v>617</v>
      </c>
      <c r="AI857" s="366"/>
      <c r="AJ857" s="366"/>
      <c r="AK857" s="366"/>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54" t="s">
        <v>624</v>
      </c>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65" t="s">
        <v>617</v>
      </c>
      <c r="AI858" s="366"/>
      <c r="AJ858" s="366"/>
      <c r="AK858" s="366"/>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54" t="s">
        <v>624</v>
      </c>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65" t="s">
        <v>617</v>
      </c>
      <c r="AI859" s="366"/>
      <c r="AJ859" s="366"/>
      <c r="AK859" s="366"/>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54" t="s">
        <v>624</v>
      </c>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65" t="s">
        <v>617</v>
      </c>
      <c r="AI860" s="366"/>
      <c r="AJ860" s="366"/>
      <c r="AK860" s="366"/>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54" t="s">
        <v>624</v>
      </c>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65" t="s">
        <v>617</v>
      </c>
      <c r="AI861" s="366"/>
      <c r="AJ861" s="366"/>
      <c r="AK861" s="366"/>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54" t="s">
        <v>624</v>
      </c>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65" t="s">
        <v>617</v>
      </c>
      <c r="AI862" s="366"/>
      <c r="AJ862" s="366"/>
      <c r="AK862" s="366"/>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54" t="s">
        <v>624</v>
      </c>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65" t="s">
        <v>617</v>
      </c>
      <c r="AI863" s="366"/>
      <c r="AJ863" s="366"/>
      <c r="AK863" s="366"/>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54" t="s">
        <v>624</v>
      </c>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65" t="s">
        <v>617</v>
      </c>
      <c r="AI864" s="366"/>
      <c r="AJ864" s="366"/>
      <c r="AK864" s="366"/>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54" t="s">
        <v>624</v>
      </c>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65" t="s">
        <v>617</v>
      </c>
      <c r="AI865" s="366"/>
      <c r="AJ865" s="366"/>
      <c r="AK865" s="366"/>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54" t="s">
        <v>624</v>
      </c>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65" t="s">
        <v>617</v>
      </c>
      <c r="AI866" s="366"/>
      <c r="AJ866" s="366"/>
      <c r="AK866" s="366"/>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627</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431</v>
      </c>
      <c r="K869" s="358"/>
      <c r="L869" s="358"/>
      <c r="M869" s="358"/>
      <c r="N869" s="358"/>
      <c r="O869" s="358"/>
      <c r="P869" s="359" t="s">
        <v>375</v>
      </c>
      <c r="Q869" s="359"/>
      <c r="R869" s="359"/>
      <c r="S869" s="359"/>
      <c r="T869" s="359"/>
      <c r="U869" s="359"/>
      <c r="V869" s="359"/>
      <c r="W869" s="359"/>
      <c r="X869" s="359"/>
      <c r="Y869" s="360" t="s">
        <v>428</v>
      </c>
      <c r="Z869" s="361"/>
      <c r="AA869" s="361"/>
      <c r="AB869" s="361"/>
      <c r="AC869" s="142" t="s">
        <v>479</v>
      </c>
      <c r="AD869" s="142"/>
      <c r="AE869" s="142"/>
      <c r="AF869" s="142"/>
      <c r="AG869" s="142"/>
      <c r="AH869" s="360" t="s">
        <v>514</v>
      </c>
      <c r="AI869" s="357"/>
      <c r="AJ869" s="357"/>
      <c r="AK869" s="357"/>
      <c r="AL869" s="357" t="s">
        <v>21</v>
      </c>
      <c r="AM869" s="357"/>
      <c r="AN869" s="357"/>
      <c r="AO869" s="362"/>
      <c r="AP869" s="363" t="s">
        <v>432</v>
      </c>
      <c r="AQ869" s="363"/>
      <c r="AR869" s="363"/>
      <c r="AS869" s="363"/>
      <c r="AT869" s="363"/>
      <c r="AU869" s="363"/>
      <c r="AV869" s="363"/>
      <c r="AW869" s="363"/>
      <c r="AX869" s="363"/>
    </row>
    <row r="870" spans="1:50" ht="30" customHeight="1" x14ac:dyDescent="0.15">
      <c r="A870" s="372">
        <v>1</v>
      </c>
      <c r="B870" s="372">
        <v>1</v>
      </c>
      <c r="C870" s="354" t="s">
        <v>612</v>
      </c>
      <c r="D870" s="340"/>
      <c r="E870" s="340"/>
      <c r="F870" s="340"/>
      <c r="G870" s="340"/>
      <c r="H870" s="340"/>
      <c r="I870" s="340"/>
      <c r="J870" s="341">
        <v>5010001067883</v>
      </c>
      <c r="K870" s="342"/>
      <c r="L870" s="342"/>
      <c r="M870" s="342"/>
      <c r="N870" s="342"/>
      <c r="O870" s="342"/>
      <c r="P870" s="355" t="s">
        <v>606</v>
      </c>
      <c r="Q870" s="343"/>
      <c r="R870" s="343"/>
      <c r="S870" s="343"/>
      <c r="T870" s="343"/>
      <c r="U870" s="343"/>
      <c r="V870" s="343"/>
      <c r="W870" s="343"/>
      <c r="X870" s="343"/>
      <c r="Y870" s="344">
        <v>2.5</v>
      </c>
      <c r="Z870" s="345"/>
      <c r="AA870" s="345"/>
      <c r="AB870" s="346"/>
      <c r="AC870" s="356" t="s">
        <v>519</v>
      </c>
      <c r="AD870" s="364"/>
      <c r="AE870" s="364"/>
      <c r="AF870" s="364"/>
      <c r="AG870" s="364"/>
      <c r="AH870" s="365">
        <v>4</v>
      </c>
      <c r="AI870" s="366"/>
      <c r="AJ870" s="366"/>
      <c r="AK870" s="366"/>
      <c r="AL870" s="350">
        <v>72.2</v>
      </c>
      <c r="AM870" s="351"/>
      <c r="AN870" s="351"/>
      <c r="AO870" s="352"/>
      <c r="AP870" s="353" t="s">
        <v>618</v>
      </c>
      <c r="AQ870" s="353"/>
      <c r="AR870" s="353"/>
      <c r="AS870" s="353"/>
      <c r="AT870" s="353"/>
      <c r="AU870" s="353"/>
      <c r="AV870" s="353"/>
      <c r="AW870" s="353"/>
      <c r="AX870" s="353"/>
    </row>
    <row r="871" spans="1:50" ht="30" customHeight="1" x14ac:dyDescent="0.15">
      <c r="A871" s="372">
        <v>2</v>
      </c>
      <c r="B871" s="372">
        <v>1</v>
      </c>
      <c r="C871" s="354" t="s">
        <v>637</v>
      </c>
      <c r="D871" s="340"/>
      <c r="E871" s="340"/>
      <c r="F871" s="340"/>
      <c r="G871" s="340"/>
      <c r="H871" s="340"/>
      <c r="I871" s="340"/>
      <c r="J871" s="341">
        <v>1010001013115</v>
      </c>
      <c r="K871" s="342"/>
      <c r="L871" s="342"/>
      <c r="M871" s="342"/>
      <c r="N871" s="342"/>
      <c r="O871" s="342"/>
      <c r="P871" s="355" t="s">
        <v>606</v>
      </c>
      <c r="Q871" s="343"/>
      <c r="R871" s="343"/>
      <c r="S871" s="343"/>
      <c r="T871" s="343"/>
      <c r="U871" s="343"/>
      <c r="V871" s="343"/>
      <c r="W871" s="343"/>
      <c r="X871" s="343"/>
      <c r="Y871" s="344">
        <v>0.5</v>
      </c>
      <c r="Z871" s="345"/>
      <c r="AA871" s="345"/>
      <c r="AB871" s="346"/>
      <c r="AC871" s="356" t="s">
        <v>519</v>
      </c>
      <c r="AD871" s="356"/>
      <c r="AE871" s="356"/>
      <c r="AF871" s="356"/>
      <c r="AG871" s="356"/>
      <c r="AH871" s="365">
        <v>10</v>
      </c>
      <c r="AI871" s="366"/>
      <c r="AJ871" s="366"/>
      <c r="AK871" s="366"/>
      <c r="AL871" s="367">
        <v>52.9</v>
      </c>
      <c r="AM871" s="368"/>
      <c r="AN871" s="368"/>
      <c r="AO871" s="369"/>
      <c r="AP871" s="353" t="s">
        <v>618</v>
      </c>
      <c r="AQ871" s="353"/>
      <c r="AR871" s="353"/>
      <c r="AS871" s="353"/>
      <c r="AT871" s="353"/>
      <c r="AU871" s="353"/>
      <c r="AV871" s="353"/>
      <c r="AW871" s="353"/>
      <c r="AX871" s="353"/>
    </row>
    <row r="872" spans="1:50" ht="30" customHeight="1" x14ac:dyDescent="0.15">
      <c r="A872" s="372">
        <v>3</v>
      </c>
      <c r="B872" s="372">
        <v>1</v>
      </c>
      <c r="C872" s="354" t="s">
        <v>611</v>
      </c>
      <c r="D872" s="340"/>
      <c r="E872" s="340"/>
      <c r="F872" s="340"/>
      <c r="G872" s="340"/>
      <c r="H872" s="340"/>
      <c r="I872" s="340"/>
      <c r="J872" s="341">
        <v>4011401002621</v>
      </c>
      <c r="K872" s="342"/>
      <c r="L872" s="342"/>
      <c r="M872" s="342"/>
      <c r="N872" s="342"/>
      <c r="O872" s="342"/>
      <c r="P872" s="355" t="s">
        <v>607</v>
      </c>
      <c r="Q872" s="343"/>
      <c r="R872" s="343"/>
      <c r="S872" s="343"/>
      <c r="T872" s="343"/>
      <c r="U872" s="343"/>
      <c r="V872" s="343"/>
      <c r="W872" s="343"/>
      <c r="X872" s="343"/>
      <c r="Y872" s="344">
        <v>0.5</v>
      </c>
      <c r="Z872" s="345"/>
      <c r="AA872" s="345"/>
      <c r="AB872" s="346"/>
      <c r="AC872" s="356" t="s">
        <v>525</v>
      </c>
      <c r="AD872" s="356"/>
      <c r="AE872" s="356"/>
      <c r="AF872" s="356"/>
      <c r="AG872" s="356"/>
      <c r="AH872" s="348" t="s">
        <v>608</v>
      </c>
      <c r="AI872" s="349"/>
      <c r="AJ872" s="349"/>
      <c r="AK872" s="349"/>
      <c r="AL872" s="350" t="s">
        <v>616</v>
      </c>
      <c r="AM872" s="351"/>
      <c r="AN872" s="351"/>
      <c r="AO872" s="352"/>
      <c r="AP872" s="353" t="s">
        <v>617</v>
      </c>
      <c r="AQ872" s="353"/>
      <c r="AR872" s="353"/>
      <c r="AS872" s="353"/>
      <c r="AT872" s="353"/>
      <c r="AU872" s="353"/>
      <c r="AV872" s="353"/>
      <c r="AW872" s="353"/>
      <c r="AX872" s="353"/>
    </row>
    <row r="873" spans="1:50" ht="30" customHeight="1" x14ac:dyDescent="0.15">
      <c r="A873" s="372">
        <v>4</v>
      </c>
      <c r="B873" s="372">
        <v>1</v>
      </c>
      <c r="C873" s="354" t="s">
        <v>610</v>
      </c>
      <c r="D873" s="340"/>
      <c r="E873" s="340"/>
      <c r="F873" s="340"/>
      <c r="G873" s="340"/>
      <c r="H873" s="340"/>
      <c r="I873" s="340"/>
      <c r="J873" s="341">
        <v>6011205000217</v>
      </c>
      <c r="K873" s="342"/>
      <c r="L873" s="342"/>
      <c r="M873" s="342"/>
      <c r="N873" s="342"/>
      <c r="O873" s="342"/>
      <c r="P873" s="355" t="s">
        <v>607</v>
      </c>
      <c r="Q873" s="343"/>
      <c r="R873" s="343"/>
      <c r="S873" s="343"/>
      <c r="T873" s="343"/>
      <c r="U873" s="343"/>
      <c r="V873" s="343"/>
      <c r="W873" s="343"/>
      <c r="X873" s="343"/>
      <c r="Y873" s="344">
        <v>0.2</v>
      </c>
      <c r="Z873" s="345"/>
      <c r="AA873" s="345"/>
      <c r="AB873" s="346"/>
      <c r="AC873" s="356" t="s">
        <v>525</v>
      </c>
      <c r="AD873" s="356"/>
      <c r="AE873" s="356"/>
      <c r="AF873" s="356"/>
      <c r="AG873" s="356"/>
      <c r="AH873" s="348" t="s">
        <v>609</v>
      </c>
      <c r="AI873" s="349"/>
      <c r="AJ873" s="349"/>
      <c r="AK873" s="349"/>
      <c r="AL873" s="350" t="s">
        <v>617</v>
      </c>
      <c r="AM873" s="351"/>
      <c r="AN873" s="351"/>
      <c r="AO873" s="352"/>
      <c r="AP873" s="353" t="s">
        <v>617</v>
      </c>
      <c r="AQ873" s="353"/>
      <c r="AR873" s="353"/>
      <c r="AS873" s="353"/>
      <c r="AT873" s="353"/>
      <c r="AU873" s="353"/>
      <c r="AV873" s="353"/>
      <c r="AW873" s="353"/>
      <c r="AX873" s="353"/>
    </row>
    <row r="874" spans="1:50" ht="30" hidden="1" customHeight="1" x14ac:dyDescent="0.15">
      <c r="A874" s="372">
        <v>5</v>
      </c>
      <c r="B874" s="372">
        <v>1</v>
      </c>
      <c r="C874" s="354"/>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431</v>
      </c>
      <c r="K902" s="358"/>
      <c r="L902" s="358"/>
      <c r="M902" s="358"/>
      <c r="N902" s="358"/>
      <c r="O902" s="358"/>
      <c r="P902" s="359" t="s">
        <v>375</v>
      </c>
      <c r="Q902" s="359"/>
      <c r="R902" s="359"/>
      <c r="S902" s="359"/>
      <c r="T902" s="359"/>
      <c r="U902" s="359"/>
      <c r="V902" s="359"/>
      <c r="W902" s="359"/>
      <c r="X902" s="359"/>
      <c r="Y902" s="360" t="s">
        <v>428</v>
      </c>
      <c r="Z902" s="361"/>
      <c r="AA902" s="361"/>
      <c r="AB902" s="361"/>
      <c r="AC902" s="142" t="s">
        <v>479</v>
      </c>
      <c r="AD902" s="142"/>
      <c r="AE902" s="142"/>
      <c r="AF902" s="142"/>
      <c r="AG902" s="142"/>
      <c r="AH902" s="360" t="s">
        <v>514</v>
      </c>
      <c r="AI902" s="357"/>
      <c r="AJ902" s="357"/>
      <c r="AK902" s="357"/>
      <c r="AL902" s="357" t="s">
        <v>21</v>
      </c>
      <c r="AM902" s="357"/>
      <c r="AN902" s="357"/>
      <c r="AO902" s="362"/>
      <c r="AP902" s="363" t="s">
        <v>432</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431</v>
      </c>
      <c r="K935" s="358"/>
      <c r="L935" s="358"/>
      <c r="M935" s="358"/>
      <c r="N935" s="358"/>
      <c r="O935" s="358"/>
      <c r="P935" s="359" t="s">
        <v>375</v>
      </c>
      <c r="Q935" s="359"/>
      <c r="R935" s="359"/>
      <c r="S935" s="359"/>
      <c r="T935" s="359"/>
      <c r="U935" s="359"/>
      <c r="V935" s="359"/>
      <c r="W935" s="359"/>
      <c r="X935" s="359"/>
      <c r="Y935" s="360" t="s">
        <v>428</v>
      </c>
      <c r="Z935" s="361"/>
      <c r="AA935" s="361"/>
      <c r="AB935" s="361"/>
      <c r="AC935" s="142" t="s">
        <v>479</v>
      </c>
      <c r="AD935" s="142"/>
      <c r="AE935" s="142"/>
      <c r="AF935" s="142"/>
      <c r="AG935" s="142"/>
      <c r="AH935" s="360" t="s">
        <v>514</v>
      </c>
      <c r="AI935" s="357"/>
      <c r="AJ935" s="357"/>
      <c r="AK935" s="357"/>
      <c r="AL935" s="357" t="s">
        <v>21</v>
      </c>
      <c r="AM935" s="357"/>
      <c r="AN935" s="357"/>
      <c r="AO935" s="362"/>
      <c r="AP935" s="363" t="s">
        <v>432</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431</v>
      </c>
      <c r="K968" s="358"/>
      <c r="L968" s="358"/>
      <c r="M968" s="358"/>
      <c r="N968" s="358"/>
      <c r="O968" s="358"/>
      <c r="P968" s="359" t="s">
        <v>375</v>
      </c>
      <c r="Q968" s="359"/>
      <c r="R968" s="359"/>
      <c r="S968" s="359"/>
      <c r="T968" s="359"/>
      <c r="U968" s="359"/>
      <c r="V968" s="359"/>
      <c r="W968" s="359"/>
      <c r="X968" s="359"/>
      <c r="Y968" s="360" t="s">
        <v>428</v>
      </c>
      <c r="Z968" s="361"/>
      <c r="AA968" s="361"/>
      <c r="AB968" s="361"/>
      <c r="AC968" s="142" t="s">
        <v>479</v>
      </c>
      <c r="AD968" s="142"/>
      <c r="AE968" s="142"/>
      <c r="AF968" s="142"/>
      <c r="AG968" s="142"/>
      <c r="AH968" s="360" t="s">
        <v>514</v>
      </c>
      <c r="AI968" s="357"/>
      <c r="AJ968" s="357"/>
      <c r="AK968" s="357"/>
      <c r="AL968" s="357" t="s">
        <v>21</v>
      </c>
      <c r="AM968" s="357"/>
      <c r="AN968" s="357"/>
      <c r="AO968" s="362"/>
      <c r="AP968" s="363" t="s">
        <v>432</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431</v>
      </c>
      <c r="K1001" s="358"/>
      <c r="L1001" s="358"/>
      <c r="M1001" s="358"/>
      <c r="N1001" s="358"/>
      <c r="O1001" s="358"/>
      <c r="P1001" s="359" t="s">
        <v>375</v>
      </c>
      <c r="Q1001" s="359"/>
      <c r="R1001" s="359"/>
      <c r="S1001" s="359"/>
      <c r="T1001" s="359"/>
      <c r="U1001" s="359"/>
      <c r="V1001" s="359"/>
      <c r="W1001" s="359"/>
      <c r="X1001" s="359"/>
      <c r="Y1001" s="360" t="s">
        <v>428</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432</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431</v>
      </c>
      <c r="K1034" s="358"/>
      <c r="L1034" s="358"/>
      <c r="M1034" s="358"/>
      <c r="N1034" s="358"/>
      <c r="O1034" s="358"/>
      <c r="P1034" s="359" t="s">
        <v>375</v>
      </c>
      <c r="Q1034" s="359"/>
      <c r="R1034" s="359"/>
      <c r="S1034" s="359"/>
      <c r="T1034" s="359"/>
      <c r="U1034" s="359"/>
      <c r="V1034" s="359"/>
      <c r="W1034" s="359"/>
      <c r="X1034" s="359"/>
      <c r="Y1034" s="360" t="s">
        <v>428</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432</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431</v>
      </c>
      <c r="K1067" s="358"/>
      <c r="L1067" s="358"/>
      <c r="M1067" s="358"/>
      <c r="N1067" s="358"/>
      <c r="O1067" s="358"/>
      <c r="P1067" s="359" t="s">
        <v>375</v>
      </c>
      <c r="Q1067" s="359"/>
      <c r="R1067" s="359"/>
      <c r="S1067" s="359"/>
      <c r="T1067" s="359"/>
      <c r="U1067" s="359"/>
      <c r="V1067" s="359"/>
      <c r="W1067" s="359"/>
      <c r="X1067" s="359"/>
      <c r="Y1067" s="360" t="s">
        <v>428</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432</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466</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396</v>
      </c>
      <c r="D1101" s="376"/>
      <c r="E1101" s="142" t="s">
        <v>395</v>
      </c>
      <c r="F1101" s="376"/>
      <c r="G1101" s="376"/>
      <c r="H1101" s="376"/>
      <c r="I1101" s="376"/>
      <c r="J1101" s="142" t="s">
        <v>431</v>
      </c>
      <c r="K1101" s="142"/>
      <c r="L1101" s="142"/>
      <c r="M1101" s="142"/>
      <c r="N1101" s="142"/>
      <c r="O1101" s="142"/>
      <c r="P1101" s="360" t="s">
        <v>27</v>
      </c>
      <c r="Q1101" s="360"/>
      <c r="R1101" s="360"/>
      <c r="S1101" s="360"/>
      <c r="T1101" s="360"/>
      <c r="U1101" s="360"/>
      <c r="V1101" s="360"/>
      <c r="W1101" s="360"/>
      <c r="X1101" s="360"/>
      <c r="Y1101" s="142" t="s">
        <v>433</v>
      </c>
      <c r="Z1101" s="376"/>
      <c r="AA1101" s="376"/>
      <c r="AB1101" s="376"/>
      <c r="AC1101" s="142" t="s">
        <v>376</v>
      </c>
      <c r="AD1101" s="142"/>
      <c r="AE1101" s="142"/>
      <c r="AF1101" s="142"/>
      <c r="AG1101" s="142"/>
      <c r="AH1101" s="360" t="s">
        <v>390</v>
      </c>
      <c r="AI1101" s="361"/>
      <c r="AJ1101" s="361"/>
      <c r="AK1101" s="361"/>
      <c r="AL1101" s="361" t="s">
        <v>21</v>
      </c>
      <c r="AM1101" s="361"/>
      <c r="AN1101" s="361"/>
      <c r="AO1101" s="377"/>
      <c r="AP1101" s="363" t="s">
        <v>467</v>
      </c>
      <c r="AQ1101" s="363"/>
      <c r="AR1101" s="363"/>
      <c r="AS1101" s="363"/>
      <c r="AT1101" s="363"/>
      <c r="AU1101" s="363"/>
      <c r="AV1101" s="363"/>
      <c r="AW1101" s="363"/>
      <c r="AX1101" s="363"/>
    </row>
    <row r="1102" spans="1:50" ht="30" customHeight="1" x14ac:dyDescent="0.15">
      <c r="A1102" s="372">
        <v>1</v>
      </c>
      <c r="B1102" s="372">
        <v>1</v>
      </c>
      <c r="C1102" s="370"/>
      <c r="D1102" s="370"/>
      <c r="E1102" s="140" t="s">
        <v>617</v>
      </c>
      <c r="F1102" s="371"/>
      <c r="G1102" s="371"/>
      <c r="H1102" s="371"/>
      <c r="I1102" s="371"/>
      <c r="J1102" s="341" t="s">
        <v>619</v>
      </c>
      <c r="K1102" s="342"/>
      <c r="L1102" s="342"/>
      <c r="M1102" s="342"/>
      <c r="N1102" s="342"/>
      <c r="O1102" s="342"/>
      <c r="P1102" s="355" t="s">
        <v>617</v>
      </c>
      <c r="Q1102" s="343"/>
      <c r="R1102" s="343"/>
      <c r="S1102" s="343"/>
      <c r="T1102" s="343"/>
      <c r="U1102" s="343"/>
      <c r="V1102" s="343"/>
      <c r="W1102" s="343"/>
      <c r="X1102" s="343"/>
      <c r="Y1102" s="344" t="s">
        <v>620</v>
      </c>
      <c r="Z1102" s="345"/>
      <c r="AA1102" s="345"/>
      <c r="AB1102" s="346"/>
      <c r="AC1102" s="347"/>
      <c r="AD1102" s="347"/>
      <c r="AE1102" s="347"/>
      <c r="AF1102" s="347"/>
      <c r="AG1102" s="347"/>
      <c r="AH1102" s="348" t="s">
        <v>617</v>
      </c>
      <c r="AI1102" s="349"/>
      <c r="AJ1102" s="349"/>
      <c r="AK1102" s="349"/>
      <c r="AL1102" s="350" t="s">
        <v>621</v>
      </c>
      <c r="AM1102" s="351"/>
      <c r="AN1102" s="351"/>
      <c r="AO1102" s="352"/>
      <c r="AP1102" s="353" t="s">
        <v>619</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ZQQeEv46c2wNoqAflcXYh+3wS2T9Pzj4wDe8g+zNXvsbhFX6dyLINUEU9jEsp/gOm+soy1aqT/5JHeM6BR5WvA==" saltValue="5iVNs7/vpSA49wCHPDTlTw=="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9">
      <formula>IF(RIGHT(TEXT(P14,"0.#"),1)=".",FALSE,TRUE)</formula>
    </cfRule>
    <cfRule type="expression" dxfId="2798" priority="14010">
      <formula>IF(RIGHT(TEXT(P14,"0.#"),1)=".",TRUE,FALSE)</formula>
    </cfRule>
  </conditionalFormatting>
  <conditionalFormatting sqref="AE32">
    <cfRule type="expression" dxfId="2797" priority="13999">
      <formula>IF(RIGHT(TEXT(AE32,"0.#"),1)=".",FALSE,TRUE)</formula>
    </cfRule>
    <cfRule type="expression" dxfId="2796" priority="14000">
      <formula>IF(RIGHT(TEXT(AE32,"0.#"),1)=".",TRUE,FALSE)</formula>
    </cfRule>
  </conditionalFormatting>
  <conditionalFormatting sqref="P18:AX18">
    <cfRule type="expression" dxfId="2795" priority="13885">
      <formula>IF(RIGHT(TEXT(P18,"0.#"),1)=".",FALSE,TRUE)</formula>
    </cfRule>
    <cfRule type="expression" dxfId="2794" priority="13886">
      <formula>IF(RIGHT(TEXT(P18,"0.#"),1)=".",TRUE,FALSE)</formula>
    </cfRule>
  </conditionalFormatting>
  <conditionalFormatting sqref="Y782">
    <cfRule type="expression" dxfId="2793" priority="13881">
      <formula>IF(RIGHT(TEXT(Y782,"0.#"),1)=".",FALSE,TRUE)</formula>
    </cfRule>
    <cfRule type="expression" dxfId="2792" priority="13882">
      <formula>IF(RIGHT(TEXT(Y782,"0.#"),1)=".",TRUE,FALSE)</formula>
    </cfRule>
  </conditionalFormatting>
  <conditionalFormatting sqref="Y791">
    <cfRule type="expression" dxfId="2791" priority="13877">
      <formula>IF(RIGHT(TEXT(Y791,"0.#"),1)=".",FALSE,TRUE)</formula>
    </cfRule>
    <cfRule type="expression" dxfId="2790" priority="13878">
      <formula>IF(RIGHT(TEXT(Y791,"0.#"),1)=".",TRUE,FALSE)</formula>
    </cfRule>
  </conditionalFormatting>
  <conditionalFormatting sqref="Y822:Y829 Y820 Y809:Y816 Y807 Y796:Y803 Y794">
    <cfRule type="expression" dxfId="2789" priority="13659">
      <formula>IF(RIGHT(TEXT(Y794,"0.#"),1)=".",FALSE,TRUE)</formula>
    </cfRule>
    <cfRule type="expression" dxfId="2788" priority="13660">
      <formula>IF(RIGHT(TEXT(Y794,"0.#"),1)=".",TRUE,FALSE)</formula>
    </cfRule>
  </conditionalFormatting>
  <conditionalFormatting sqref="P16:AQ17 P15:AX15 P13:AX13">
    <cfRule type="expression" dxfId="2787" priority="13707">
      <formula>IF(RIGHT(TEXT(P13,"0.#"),1)=".",FALSE,TRUE)</formula>
    </cfRule>
    <cfRule type="expression" dxfId="2786" priority="13708">
      <formula>IF(RIGHT(TEXT(P13,"0.#"),1)=".",TRUE,FALSE)</formula>
    </cfRule>
  </conditionalFormatting>
  <conditionalFormatting sqref="P19:AJ19">
    <cfRule type="expression" dxfId="2785" priority="13705">
      <formula>IF(RIGHT(TEXT(P19,"0.#"),1)=".",FALSE,TRUE)</formula>
    </cfRule>
    <cfRule type="expression" dxfId="2784" priority="13706">
      <formula>IF(RIGHT(TEXT(P19,"0.#"),1)=".",TRUE,FALSE)</formula>
    </cfRule>
  </conditionalFormatting>
  <conditionalFormatting sqref="AE101 AQ101">
    <cfRule type="expression" dxfId="2783" priority="13697">
      <formula>IF(RIGHT(TEXT(AE101,"0.#"),1)=".",FALSE,TRUE)</formula>
    </cfRule>
    <cfRule type="expression" dxfId="2782" priority="13698">
      <formula>IF(RIGHT(TEXT(AE101,"0.#"),1)=".",TRUE,FALSE)</formula>
    </cfRule>
  </conditionalFormatting>
  <conditionalFormatting sqref="Y783:Y790 Y781">
    <cfRule type="expression" dxfId="2781" priority="13683">
      <formula>IF(RIGHT(TEXT(Y781,"0.#"),1)=".",FALSE,TRUE)</formula>
    </cfRule>
    <cfRule type="expression" dxfId="2780" priority="13684">
      <formula>IF(RIGHT(TEXT(Y781,"0.#"),1)=".",TRUE,FALSE)</formula>
    </cfRule>
  </conditionalFormatting>
  <conditionalFormatting sqref="AU782">
    <cfRule type="expression" dxfId="2779" priority="13681">
      <formula>IF(RIGHT(TEXT(AU782,"0.#"),1)=".",FALSE,TRUE)</formula>
    </cfRule>
    <cfRule type="expression" dxfId="2778" priority="13682">
      <formula>IF(RIGHT(TEXT(AU782,"0.#"),1)=".",TRUE,FALSE)</formula>
    </cfRule>
  </conditionalFormatting>
  <conditionalFormatting sqref="AU791">
    <cfRule type="expression" dxfId="2777" priority="13679">
      <formula>IF(RIGHT(TEXT(AU791,"0.#"),1)=".",FALSE,TRUE)</formula>
    </cfRule>
    <cfRule type="expression" dxfId="2776" priority="13680">
      <formula>IF(RIGHT(TEXT(AU791,"0.#"),1)=".",TRUE,FALSE)</formula>
    </cfRule>
  </conditionalFormatting>
  <conditionalFormatting sqref="AU783:AU790 AU781">
    <cfRule type="expression" dxfId="2775" priority="13677">
      <formula>IF(RIGHT(TEXT(AU781,"0.#"),1)=".",FALSE,TRUE)</formula>
    </cfRule>
    <cfRule type="expression" dxfId="2774" priority="13678">
      <formula>IF(RIGHT(TEXT(AU781,"0.#"),1)=".",TRUE,FALSE)</formula>
    </cfRule>
  </conditionalFormatting>
  <conditionalFormatting sqref="Y821 Y808 Y795">
    <cfRule type="expression" dxfId="2773" priority="13663">
      <formula>IF(RIGHT(TEXT(Y795,"0.#"),1)=".",FALSE,TRUE)</formula>
    </cfRule>
    <cfRule type="expression" dxfId="2772" priority="13664">
      <formula>IF(RIGHT(TEXT(Y795,"0.#"),1)=".",TRUE,FALSE)</formula>
    </cfRule>
  </conditionalFormatting>
  <conditionalFormatting sqref="Y830 Y817 Y804">
    <cfRule type="expression" dxfId="2771" priority="13661">
      <formula>IF(RIGHT(TEXT(Y804,"0.#"),1)=".",FALSE,TRUE)</formula>
    </cfRule>
    <cfRule type="expression" dxfId="2770" priority="13662">
      <formula>IF(RIGHT(TEXT(Y804,"0.#"),1)=".",TRUE,FALSE)</formula>
    </cfRule>
  </conditionalFormatting>
  <conditionalFormatting sqref="AU821 AU808 AU795">
    <cfRule type="expression" dxfId="2769" priority="13657">
      <formula>IF(RIGHT(TEXT(AU795,"0.#"),1)=".",FALSE,TRUE)</formula>
    </cfRule>
    <cfRule type="expression" dxfId="2768" priority="13658">
      <formula>IF(RIGHT(TEXT(AU795,"0.#"),1)=".",TRUE,FALSE)</formula>
    </cfRule>
  </conditionalFormatting>
  <conditionalFormatting sqref="AU830 AU817 AU804">
    <cfRule type="expression" dxfId="2767" priority="13655">
      <formula>IF(RIGHT(TEXT(AU804,"0.#"),1)=".",FALSE,TRUE)</formula>
    </cfRule>
    <cfRule type="expression" dxfId="2766" priority="13656">
      <formula>IF(RIGHT(TEXT(AU804,"0.#"),1)=".",TRUE,FALSE)</formula>
    </cfRule>
  </conditionalFormatting>
  <conditionalFormatting sqref="AU822:AU829 AU820 AU809:AU816 AU807 AU796:AU803 AU794">
    <cfRule type="expression" dxfId="2765" priority="13653">
      <formula>IF(RIGHT(TEXT(AU794,"0.#"),1)=".",FALSE,TRUE)</formula>
    </cfRule>
    <cfRule type="expression" dxfId="2764" priority="13654">
      <formula>IF(RIGHT(TEXT(AU794,"0.#"),1)=".",TRUE,FALSE)</formula>
    </cfRule>
  </conditionalFormatting>
  <conditionalFormatting sqref="AM87">
    <cfRule type="expression" dxfId="2763" priority="13307">
      <formula>IF(RIGHT(TEXT(AM87,"0.#"),1)=".",FALSE,TRUE)</formula>
    </cfRule>
    <cfRule type="expression" dxfId="2762" priority="13308">
      <formula>IF(RIGHT(TEXT(AM87,"0.#"),1)=".",TRUE,FALSE)</formula>
    </cfRule>
  </conditionalFormatting>
  <conditionalFormatting sqref="AE55">
    <cfRule type="expression" dxfId="2761" priority="13375">
      <formula>IF(RIGHT(TEXT(AE55,"0.#"),1)=".",FALSE,TRUE)</formula>
    </cfRule>
    <cfRule type="expression" dxfId="2760" priority="13376">
      <formula>IF(RIGHT(TEXT(AE55,"0.#"),1)=".",TRUE,FALSE)</formula>
    </cfRule>
  </conditionalFormatting>
  <conditionalFormatting sqref="AI55">
    <cfRule type="expression" dxfId="2759" priority="13373">
      <formula>IF(RIGHT(TEXT(AI55,"0.#"),1)=".",FALSE,TRUE)</formula>
    </cfRule>
    <cfRule type="expression" dxfId="2758" priority="13374">
      <formula>IF(RIGHT(TEXT(AI55,"0.#"),1)=".",TRUE,FALSE)</formula>
    </cfRule>
  </conditionalFormatting>
  <conditionalFormatting sqref="AE33">
    <cfRule type="expression" dxfId="2757" priority="13467">
      <formula>IF(RIGHT(TEXT(AE33,"0.#"),1)=".",FALSE,TRUE)</formula>
    </cfRule>
    <cfRule type="expression" dxfId="2756" priority="13468">
      <formula>IF(RIGHT(TEXT(AE33,"0.#"),1)=".",TRUE,FALSE)</formula>
    </cfRule>
  </conditionalFormatting>
  <conditionalFormatting sqref="AE34">
    <cfRule type="expression" dxfId="2755" priority="13465">
      <formula>IF(RIGHT(TEXT(AE34,"0.#"),1)=".",FALSE,TRUE)</formula>
    </cfRule>
    <cfRule type="expression" dxfId="2754" priority="13466">
      <formula>IF(RIGHT(TEXT(AE34,"0.#"),1)=".",TRUE,FALSE)</formula>
    </cfRule>
  </conditionalFormatting>
  <conditionalFormatting sqref="AI34">
    <cfRule type="expression" dxfId="2753" priority="13463">
      <formula>IF(RIGHT(TEXT(AI34,"0.#"),1)=".",FALSE,TRUE)</formula>
    </cfRule>
    <cfRule type="expression" dxfId="2752" priority="13464">
      <formula>IF(RIGHT(TEXT(AI34,"0.#"),1)=".",TRUE,FALSE)</formula>
    </cfRule>
  </conditionalFormatting>
  <conditionalFormatting sqref="AI33">
    <cfRule type="expression" dxfId="2751" priority="13461">
      <formula>IF(RIGHT(TEXT(AI33,"0.#"),1)=".",FALSE,TRUE)</formula>
    </cfRule>
    <cfRule type="expression" dxfId="2750" priority="13462">
      <formula>IF(RIGHT(TEXT(AI33,"0.#"),1)=".",TRUE,FALSE)</formula>
    </cfRule>
  </conditionalFormatting>
  <conditionalFormatting sqref="AI32">
    <cfRule type="expression" dxfId="2749" priority="13459">
      <formula>IF(RIGHT(TEXT(AI32,"0.#"),1)=".",FALSE,TRUE)</formula>
    </cfRule>
    <cfRule type="expression" dxfId="2748" priority="13460">
      <formula>IF(RIGHT(TEXT(AI32,"0.#"),1)=".",TRUE,FALSE)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7:AO866">
    <cfRule type="expression" dxfId="2503" priority="6631">
      <formula>IF(AND(AL847&gt;=0, RIGHT(TEXT(AL847,"0.#"),1)&lt;&gt;"."),TRUE,FALSE)</formula>
    </cfRule>
    <cfRule type="expression" dxfId="2502" priority="6632">
      <formula>IF(AND(AL847&gt;=0, RIGHT(TEXT(AL847,"0.#"),1)="."),TRUE,FALSE)</formula>
    </cfRule>
    <cfRule type="expression" dxfId="2501" priority="6633">
      <formula>IF(AND(AL847&lt;0, RIGHT(TEXT(AL847,"0.#"),1)&lt;&gt;"."),TRUE,FALSE)</formula>
    </cfRule>
    <cfRule type="expression" dxfId="2500" priority="6634">
      <formula>IF(AND(AL847&lt;0, RIGHT(TEXT(AL847,"0.#"),1)="."),TRUE,FALSE)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39:Y866">
    <cfRule type="expression" dxfId="2429" priority="2959">
      <formula>IF(RIGHT(TEXT(Y839,"0.#"),1)=".",FALSE,TRUE)</formula>
    </cfRule>
    <cfRule type="expression" dxfId="2428" priority="2960">
      <formula>IF(RIGHT(TEXT(Y839,"0.#"),1)=".",TRUE,FALSE)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7:AO846">
    <cfRule type="expression" dxfId="2385" priority="2817">
      <formula>IF(AND(AL837&gt;=0, RIGHT(TEXT(AL837,"0.#"),1)&lt;&gt;"."),TRUE,FALSE)</formula>
    </cfRule>
    <cfRule type="expression" dxfId="2384" priority="2818">
      <formula>IF(AND(AL837&gt;=0, RIGHT(TEXT(AL837,"0.#"),1)="."),TRUE,FALSE)</formula>
    </cfRule>
    <cfRule type="expression" dxfId="2383" priority="2819">
      <formula>IF(AND(AL837&lt;0, RIGHT(TEXT(AL837,"0.#"),1)&lt;&gt;"."),TRUE,FALSE)</formula>
    </cfRule>
    <cfRule type="expression" dxfId="2382" priority="2820">
      <formula>IF(AND(AL837&lt;0, RIGHT(TEXT(AL837,"0.#"),1)="."),TRUE,FALSE)</formula>
    </cfRule>
  </conditionalFormatting>
  <conditionalFormatting sqref="Y837:Y838">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AM32">
    <cfRule type="expression" dxfId="707" priority="7">
      <formula>IF(RIGHT(TEXT(AM32,"0.#"),1)=".",FALSE,TRUE)</formula>
    </cfRule>
    <cfRule type="expression" dxfId="706" priority="8">
      <formula>IF(RIGHT(TEXT(AM32,"0.#"),1)=".",TRUE,FALSE)</formula>
    </cfRule>
  </conditionalFormatting>
  <conditionalFormatting sqref="AM34">
    <cfRule type="expression" dxfId="705" priority="5">
      <formula>IF(RIGHT(TEXT(AM34,"0.#"),1)=".",FALSE,TRUE)</formula>
    </cfRule>
    <cfRule type="expression" dxfId="704" priority="6">
      <formula>IF(RIGHT(TEXT(AM34,"0.#"),1)=".",TRUE,FALSE)</formula>
    </cfRule>
  </conditionalFormatting>
  <conditionalFormatting sqref="AM134">
    <cfRule type="expression" dxfId="703" priority="3">
      <formula>IF(RIGHT(TEXT(AM134,"0.#"),1)=".",FALSE,TRUE)</formula>
    </cfRule>
    <cfRule type="expression" dxfId="702" priority="4">
      <formula>IF(RIGHT(TEXT(AM134,"0.#"),1)=".",TRUE,FALSE)</formula>
    </cfRule>
  </conditionalFormatting>
  <conditionalFormatting sqref="AM138">
    <cfRule type="expression" dxfId="701" priority="1">
      <formula>IF(RIGHT(TEXT(AM138,"0.#"),1)=".",FALSE,TRUE)</formula>
    </cfRule>
    <cfRule type="expression" dxfId="700" priority="2">
      <formula>IF(RIGHT(TEXT(AM138,"0.#"),1)=".",TRUE,FALSE)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A24" sqref="A2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519</v>
      </c>
      <c r="AI2" s="54" t="s">
        <v>384</v>
      </c>
      <c r="AK2" s="54" t="s">
        <v>393</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520</v>
      </c>
      <c r="AI3" s="54" t="s">
        <v>386</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462</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465</v>
      </c>
      <c r="AK6" s="54" t="str">
        <f t="shared" si="7"/>
        <v>E</v>
      </c>
      <c r="AP6" s="56" t="s">
        <v>523</v>
      </c>
    </row>
    <row r="7" spans="1:42" ht="13.5" customHeight="1" x14ac:dyDescent="0.15">
      <c r="A7" s="14" t="s">
        <v>207</v>
      </c>
      <c r="B7" s="15"/>
      <c r="C7" s="13" t="str">
        <f t="shared" si="0"/>
        <v/>
      </c>
      <c r="D7" s="13" t="str">
        <f t="shared" si="8"/>
        <v/>
      </c>
      <c r="F7" s="18" t="s">
        <v>435</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434</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t="s">
        <v>553</v>
      </c>
      <c r="C9" s="13" t="str">
        <f t="shared" si="0"/>
        <v>高齢社会対策</v>
      </c>
      <c r="D9" s="13" t="str">
        <f t="shared" si="8"/>
        <v>高齢社会対策</v>
      </c>
      <c r="F9" s="18" t="s">
        <v>436</v>
      </c>
      <c r="G9" s="17"/>
      <c r="H9" s="13" t="str">
        <f t="shared" si="1"/>
        <v/>
      </c>
      <c r="I9" s="13" t="str">
        <f t="shared" si="5"/>
        <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463</v>
      </c>
      <c r="B10" s="15"/>
      <c r="C10" s="13" t="str">
        <f t="shared" si="0"/>
        <v/>
      </c>
      <c r="D10" s="13" t="str">
        <f t="shared" si="8"/>
        <v>高齢社会対策</v>
      </c>
      <c r="F10" s="18" t="s">
        <v>235</v>
      </c>
      <c r="G10" s="17"/>
      <c r="H10" s="13" t="str">
        <f t="shared" si="1"/>
        <v/>
      </c>
      <c r="I10" s="13" t="str">
        <f t="shared" si="5"/>
        <v/>
      </c>
      <c r="K10" s="14" t="s">
        <v>468</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高齢社会対策</v>
      </c>
      <c r="F13" s="18" t="s">
        <v>238</v>
      </c>
      <c r="G13" s="17" t="s">
        <v>553</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t="s">
        <v>553</v>
      </c>
      <c r="C14" s="13" t="str">
        <f t="shared" si="0"/>
        <v>少子化社会対策</v>
      </c>
      <c r="D14" s="13" t="str">
        <f t="shared" si="8"/>
        <v>高齢社会対策、少子化社会対策</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高齢社会対策、少子化社会対策</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553</v>
      </c>
      <c r="C16" s="13" t="str">
        <f t="shared" si="0"/>
        <v>男女共同参画</v>
      </c>
      <c r="D16" s="13" t="str">
        <f t="shared" si="8"/>
        <v>高齢社会対策、少子化社会対策、男女共同参画</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高齢社会対策、少子化社会対策、男女共同参画</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高齢社会対策、少子化社会対策、男女共同参画</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高齢社会対策、少子化社会対策、男女共同参画</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高齢社会対策、少子化社会対策、男女共同参画</v>
      </c>
      <c r="F20" s="18" t="s">
        <v>445</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高齢社会対策、少子化社会対策、男女共同参画</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高齢社会対策、少子化社会対策、男女共同参画</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高齢社会対策、少子化社会対策、男女共同参画</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高齢社会対策、少子化社会対策、男女共同参画</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高齢社会対策、少子化社会対策、男女共同参画</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高齢社会対策、少子化社会対策、男女共同参画</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437</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5Bqhd2zYJFs0G+FlKNTJ/iX1saejvB8Ie1G/Vd/whMDEPGf3/+GFl+b0adTems6M3QOzZUnmbBnCi4uv1aNsUQ==" saltValue="6gDp8cO2ALbKG4FOs3Q6B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8"/>
      <c r="Z2" s="831"/>
      <c r="AA2" s="832"/>
      <c r="AB2" s="1032" t="s">
        <v>11</v>
      </c>
      <c r="AC2" s="1033"/>
      <c r="AD2" s="1034"/>
      <c r="AE2" s="1038" t="s">
        <v>356</v>
      </c>
      <c r="AF2" s="1038"/>
      <c r="AG2" s="1038"/>
      <c r="AH2" s="1038"/>
      <c r="AI2" s="1038" t="s">
        <v>362</v>
      </c>
      <c r="AJ2" s="1038"/>
      <c r="AK2" s="1038"/>
      <c r="AL2" s="1038"/>
      <c r="AM2" s="1038" t="s">
        <v>471</v>
      </c>
      <c r="AN2" s="1038"/>
      <c r="AO2" s="1038"/>
      <c r="AP2" s="553"/>
      <c r="AQ2" s="152" t="s">
        <v>354</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9"/>
      <c r="Z3" s="1030"/>
      <c r="AA3" s="1031"/>
      <c r="AB3" s="1035"/>
      <c r="AC3" s="1036"/>
      <c r="AD3" s="1037"/>
      <c r="AE3" s="244"/>
      <c r="AF3" s="244"/>
      <c r="AG3" s="244"/>
      <c r="AH3" s="244"/>
      <c r="AI3" s="244"/>
      <c r="AJ3" s="244"/>
      <c r="AK3" s="244"/>
      <c r="AL3" s="244"/>
      <c r="AM3" s="244"/>
      <c r="AN3" s="244"/>
      <c r="AO3" s="244"/>
      <c r="AP3" s="240"/>
      <c r="AQ3" s="191"/>
      <c r="AR3" s="192"/>
      <c r="AS3" s="126" t="s">
        <v>355</v>
      </c>
      <c r="AT3" s="127"/>
      <c r="AU3" s="192"/>
      <c r="AV3" s="192"/>
      <c r="AW3" s="394" t="s">
        <v>300</v>
      </c>
      <c r="AX3" s="395"/>
    </row>
    <row r="4" spans="1:50" ht="22.5" customHeight="1" x14ac:dyDescent="0.15">
      <c r="A4" s="399"/>
      <c r="B4" s="397"/>
      <c r="C4" s="397"/>
      <c r="D4" s="397"/>
      <c r="E4" s="397"/>
      <c r="F4" s="398"/>
      <c r="G4" s="560"/>
      <c r="H4" s="1005"/>
      <c r="I4" s="1005"/>
      <c r="J4" s="1005"/>
      <c r="K4" s="1005"/>
      <c r="L4" s="1005"/>
      <c r="M4" s="1005"/>
      <c r="N4" s="1005"/>
      <c r="O4" s="1006"/>
      <c r="P4" s="98"/>
      <c r="Q4" s="1013"/>
      <c r="R4" s="1013"/>
      <c r="S4" s="1013"/>
      <c r="T4" s="1013"/>
      <c r="U4" s="1013"/>
      <c r="V4" s="1013"/>
      <c r="W4" s="1013"/>
      <c r="X4" s="1014"/>
      <c r="Y4" s="1023" t="s">
        <v>12</v>
      </c>
      <c r="Z4" s="1024"/>
      <c r="AA4" s="1025"/>
      <c r="AB4" s="457"/>
      <c r="AC4" s="1027"/>
      <c r="AD4" s="102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7"/>
      <c r="H5" s="1008"/>
      <c r="I5" s="1008"/>
      <c r="J5" s="1008"/>
      <c r="K5" s="1008"/>
      <c r="L5" s="1008"/>
      <c r="M5" s="1008"/>
      <c r="N5" s="1008"/>
      <c r="O5" s="1009"/>
      <c r="P5" s="1015"/>
      <c r="Q5" s="1015"/>
      <c r="R5" s="1015"/>
      <c r="S5" s="1015"/>
      <c r="T5" s="1015"/>
      <c r="U5" s="1015"/>
      <c r="V5" s="1015"/>
      <c r="W5" s="1015"/>
      <c r="X5" s="1016"/>
      <c r="Y5" s="411" t="s">
        <v>54</v>
      </c>
      <c r="Z5" s="1020"/>
      <c r="AA5" s="1021"/>
      <c r="AB5" s="519"/>
      <c r="AC5" s="1026"/>
      <c r="AD5" s="102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0"/>
      <c r="H6" s="1011"/>
      <c r="I6" s="1011"/>
      <c r="J6" s="1011"/>
      <c r="K6" s="1011"/>
      <c r="L6" s="1011"/>
      <c r="M6" s="1011"/>
      <c r="N6" s="1011"/>
      <c r="O6" s="1012"/>
      <c r="P6" s="1017"/>
      <c r="Q6" s="1017"/>
      <c r="R6" s="1017"/>
      <c r="S6" s="1017"/>
      <c r="T6" s="1017"/>
      <c r="U6" s="1017"/>
      <c r="V6" s="1017"/>
      <c r="W6" s="1017"/>
      <c r="X6" s="1018"/>
      <c r="Y6" s="1019" t="s">
        <v>13</v>
      </c>
      <c r="Z6" s="1020"/>
      <c r="AA6" s="1021"/>
      <c r="AB6" s="593" t="s">
        <v>301</v>
      </c>
      <c r="AC6" s="1022"/>
      <c r="AD6" s="102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8"/>
      <c r="Z9" s="831"/>
      <c r="AA9" s="832"/>
      <c r="AB9" s="1032" t="s">
        <v>11</v>
      </c>
      <c r="AC9" s="1033"/>
      <c r="AD9" s="1034"/>
      <c r="AE9" s="1038" t="s">
        <v>356</v>
      </c>
      <c r="AF9" s="1038"/>
      <c r="AG9" s="1038"/>
      <c r="AH9" s="1038"/>
      <c r="AI9" s="1038" t="s">
        <v>362</v>
      </c>
      <c r="AJ9" s="1038"/>
      <c r="AK9" s="1038"/>
      <c r="AL9" s="1038"/>
      <c r="AM9" s="1038" t="s">
        <v>471</v>
      </c>
      <c r="AN9" s="1038"/>
      <c r="AO9" s="1038"/>
      <c r="AP9" s="553"/>
      <c r="AQ9" s="152" t="s">
        <v>354</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355</v>
      </c>
      <c r="AT10" s="127"/>
      <c r="AU10" s="192"/>
      <c r="AV10" s="192"/>
      <c r="AW10" s="394" t="s">
        <v>300</v>
      </c>
      <c r="AX10" s="395"/>
    </row>
    <row r="11" spans="1:50" ht="22.5" customHeight="1" x14ac:dyDescent="0.15">
      <c r="A11" s="399"/>
      <c r="B11" s="397"/>
      <c r="C11" s="397"/>
      <c r="D11" s="397"/>
      <c r="E11" s="397"/>
      <c r="F11" s="398"/>
      <c r="G11" s="560"/>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57"/>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7"/>
      <c r="H12" s="1008"/>
      <c r="I12" s="1008"/>
      <c r="J12" s="1008"/>
      <c r="K12" s="1008"/>
      <c r="L12" s="1008"/>
      <c r="M12" s="1008"/>
      <c r="N12" s="1008"/>
      <c r="O12" s="1009"/>
      <c r="P12" s="1015"/>
      <c r="Q12" s="1015"/>
      <c r="R12" s="1015"/>
      <c r="S12" s="1015"/>
      <c r="T12" s="1015"/>
      <c r="U12" s="1015"/>
      <c r="V12" s="1015"/>
      <c r="W12" s="1015"/>
      <c r="X12" s="1016"/>
      <c r="Y12" s="411" t="s">
        <v>54</v>
      </c>
      <c r="Z12" s="1020"/>
      <c r="AA12" s="1021"/>
      <c r="AB12" s="519"/>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3"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8"/>
      <c r="Z16" s="831"/>
      <c r="AA16" s="832"/>
      <c r="AB16" s="1032" t="s">
        <v>11</v>
      </c>
      <c r="AC16" s="1033"/>
      <c r="AD16" s="1034"/>
      <c r="AE16" s="1038" t="s">
        <v>356</v>
      </c>
      <c r="AF16" s="1038"/>
      <c r="AG16" s="1038"/>
      <c r="AH16" s="1038"/>
      <c r="AI16" s="1038" t="s">
        <v>362</v>
      </c>
      <c r="AJ16" s="1038"/>
      <c r="AK16" s="1038"/>
      <c r="AL16" s="1038"/>
      <c r="AM16" s="1038" t="s">
        <v>471</v>
      </c>
      <c r="AN16" s="1038"/>
      <c r="AO16" s="1038"/>
      <c r="AP16" s="553"/>
      <c r="AQ16" s="152" t="s">
        <v>354</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355</v>
      </c>
      <c r="AT17" s="127"/>
      <c r="AU17" s="192"/>
      <c r="AV17" s="192"/>
      <c r="AW17" s="394" t="s">
        <v>300</v>
      </c>
      <c r="AX17" s="395"/>
    </row>
    <row r="18" spans="1:50" ht="22.5" customHeight="1" x14ac:dyDescent="0.15">
      <c r="A18" s="399"/>
      <c r="B18" s="397"/>
      <c r="C18" s="397"/>
      <c r="D18" s="397"/>
      <c r="E18" s="397"/>
      <c r="F18" s="398"/>
      <c r="G18" s="560"/>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57"/>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7"/>
      <c r="H19" s="1008"/>
      <c r="I19" s="1008"/>
      <c r="J19" s="1008"/>
      <c r="K19" s="1008"/>
      <c r="L19" s="1008"/>
      <c r="M19" s="1008"/>
      <c r="N19" s="1008"/>
      <c r="O19" s="1009"/>
      <c r="P19" s="1015"/>
      <c r="Q19" s="1015"/>
      <c r="R19" s="1015"/>
      <c r="S19" s="1015"/>
      <c r="T19" s="1015"/>
      <c r="U19" s="1015"/>
      <c r="V19" s="1015"/>
      <c r="W19" s="1015"/>
      <c r="X19" s="1016"/>
      <c r="Y19" s="411" t="s">
        <v>54</v>
      </c>
      <c r="Z19" s="1020"/>
      <c r="AA19" s="1021"/>
      <c r="AB19" s="519"/>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3"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8"/>
      <c r="Z23" s="831"/>
      <c r="AA23" s="832"/>
      <c r="AB23" s="1032" t="s">
        <v>11</v>
      </c>
      <c r="AC23" s="1033"/>
      <c r="AD23" s="1034"/>
      <c r="AE23" s="1038" t="s">
        <v>356</v>
      </c>
      <c r="AF23" s="1038"/>
      <c r="AG23" s="1038"/>
      <c r="AH23" s="1038"/>
      <c r="AI23" s="1038" t="s">
        <v>362</v>
      </c>
      <c r="AJ23" s="1038"/>
      <c r="AK23" s="1038"/>
      <c r="AL23" s="1038"/>
      <c r="AM23" s="1038" t="s">
        <v>471</v>
      </c>
      <c r="AN23" s="1038"/>
      <c r="AO23" s="1038"/>
      <c r="AP23" s="553"/>
      <c r="AQ23" s="152" t="s">
        <v>354</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355</v>
      </c>
      <c r="AT24" s="127"/>
      <c r="AU24" s="192"/>
      <c r="AV24" s="192"/>
      <c r="AW24" s="394" t="s">
        <v>300</v>
      </c>
      <c r="AX24" s="395"/>
    </row>
    <row r="25" spans="1:50" ht="22.5" customHeight="1" x14ac:dyDescent="0.15">
      <c r="A25" s="399"/>
      <c r="B25" s="397"/>
      <c r="C25" s="397"/>
      <c r="D25" s="397"/>
      <c r="E25" s="397"/>
      <c r="F25" s="398"/>
      <c r="G25" s="560"/>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57"/>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7"/>
      <c r="H26" s="1008"/>
      <c r="I26" s="1008"/>
      <c r="J26" s="1008"/>
      <c r="K26" s="1008"/>
      <c r="L26" s="1008"/>
      <c r="M26" s="1008"/>
      <c r="N26" s="1008"/>
      <c r="O26" s="1009"/>
      <c r="P26" s="1015"/>
      <c r="Q26" s="1015"/>
      <c r="R26" s="1015"/>
      <c r="S26" s="1015"/>
      <c r="T26" s="1015"/>
      <c r="U26" s="1015"/>
      <c r="V26" s="1015"/>
      <c r="W26" s="1015"/>
      <c r="X26" s="1016"/>
      <c r="Y26" s="411" t="s">
        <v>54</v>
      </c>
      <c r="Z26" s="1020"/>
      <c r="AA26" s="1021"/>
      <c r="AB26" s="519"/>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3"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8"/>
      <c r="Z30" s="831"/>
      <c r="AA30" s="832"/>
      <c r="AB30" s="1032" t="s">
        <v>11</v>
      </c>
      <c r="AC30" s="1033"/>
      <c r="AD30" s="1034"/>
      <c r="AE30" s="1038" t="s">
        <v>356</v>
      </c>
      <c r="AF30" s="1038"/>
      <c r="AG30" s="1038"/>
      <c r="AH30" s="1038"/>
      <c r="AI30" s="1038" t="s">
        <v>362</v>
      </c>
      <c r="AJ30" s="1038"/>
      <c r="AK30" s="1038"/>
      <c r="AL30" s="1038"/>
      <c r="AM30" s="1038" t="s">
        <v>471</v>
      </c>
      <c r="AN30" s="1038"/>
      <c r="AO30" s="1038"/>
      <c r="AP30" s="553"/>
      <c r="AQ30" s="152" t="s">
        <v>354</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355</v>
      </c>
      <c r="AT31" s="127"/>
      <c r="AU31" s="192"/>
      <c r="AV31" s="192"/>
      <c r="AW31" s="394" t="s">
        <v>300</v>
      </c>
      <c r="AX31" s="395"/>
    </row>
    <row r="32" spans="1:50" ht="22.5" customHeight="1" x14ac:dyDescent="0.15">
      <c r="A32" s="399"/>
      <c r="B32" s="397"/>
      <c r="C32" s="397"/>
      <c r="D32" s="397"/>
      <c r="E32" s="397"/>
      <c r="F32" s="398"/>
      <c r="G32" s="560"/>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57"/>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7"/>
      <c r="H33" s="1008"/>
      <c r="I33" s="1008"/>
      <c r="J33" s="1008"/>
      <c r="K33" s="1008"/>
      <c r="L33" s="1008"/>
      <c r="M33" s="1008"/>
      <c r="N33" s="1008"/>
      <c r="O33" s="1009"/>
      <c r="P33" s="1015"/>
      <c r="Q33" s="1015"/>
      <c r="R33" s="1015"/>
      <c r="S33" s="1015"/>
      <c r="T33" s="1015"/>
      <c r="U33" s="1015"/>
      <c r="V33" s="1015"/>
      <c r="W33" s="1015"/>
      <c r="X33" s="1016"/>
      <c r="Y33" s="411" t="s">
        <v>54</v>
      </c>
      <c r="Z33" s="1020"/>
      <c r="AA33" s="1021"/>
      <c r="AB33" s="519"/>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3"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8"/>
      <c r="Z37" s="831"/>
      <c r="AA37" s="832"/>
      <c r="AB37" s="1032" t="s">
        <v>11</v>
      </c>
      <c r="AC37" s="1033"/>
      <c r="AD37" s="1034"/>
      <c r="AE37" s="1038" t="s">
        <v>356</v>
      </c>
      <c r="AF37" s="1038"/>
      <c r="AG37" s="1038"/>
      <c r="AH37" s="1038"/>
      <c r="AI37" s="1038" t="s">
        <v>362</v>
      </c>
      <c r="AJ37" s="1038"/>
      <c r="AK37" s="1038"/>
      <c r="AL37" s="1038"/>
      <c r="AM37" s="1038" t="s">
        <v>471</v>
      </c>
      <c r="AN37" s="1038"/>
      <c r="AO37" s="1038"/>
      <c r="AP37" s="553"/>
      <c r="AQ37" s="152" t="s">
        <v>354</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355</v>
      </c>
      <c r="AT38" s="127"/>
      <c r="AU38" s="192"/>
      <c r="AV38" s="192"/>
      <c r="AW38" s="394" t="s">
        <v>300</v>
      </c>
      <c r="AX38" s="395"/>
    </row>
    <row r="39" spans="1:50" ht="22.5" customHeight="1" x14ac:dyDescent="0.15">
      <c r="A39" s="399"/>
      <c r="B39" s="397"/>
      <c r="C39" s="397"/>
      <c r="D39" s="397"/>
      <c r="E39" s="397"/>
      <c r="F39" s="398"/>
      <c r="G39" s="560"/>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57"/>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7"/>
      <c r="H40" s="1008"/>
      <c r="I40" s="1008"/>
      <c r="J40" s="1008"/>
      <c r="K40" s="1008"/>
      <c r="L40" s="1008"/>
      <c r="M40" s="1008"/>
      <c r="N40" s="1008"/>
      <c r="O40" s="1009"/>
      <c r="P40" s="1015"/>
      <c r="Q40" s="1015"/>
      <c r="R40" s="1015"/>
      <c r="S40" s="1015"/>
      <c r="T40" s="1015"/>
      <c r="U40" s="1015"/>
      <c r="V40" s="1015"/>
      <c r="W40" s="1015"/>
      <c r="X40" s="1016"/>
      <c r="Y40" s="411" t="s">
        <v>54</v>
      </c>
      <c r="Z40" s="1020"/>
      <c r="AA40" s="1021"/>
      <c r="AB40" s="519"/>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3"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8"/>
      <c r="Z44" s="831"/>
      <c r="AA44" s="832"/>
      <c r="AB44" s="1032" t="s">
        <v>11</v>
      </c>
      <c r="AC44" s="1033"/>
      <c r="AD44" s="1034"/>
      <c r="AE44" s="1038" t="s">
        <v>356</v>
      </c>
      <c r="AF44" s="1038"/>
      <c r="AG44" s="1038"/>
      <c r="AH44" s="1038"/>
      <c r="AI44" s="1038" t="s">
        <v>362</v>
      </c>
      <c r="AJ44" s="1038"/>
      <c r="AK44" s="1038"/>
      <c r="AL44" s="1038"/>
      <c r="AM44" s="1038" t="s">
        <v>471</v>
      </c>
      <c r="AN44" s="1038"/>
      <c r="AO44" s="1038"/>
      <c r="AP44" s="553"/>
      <c r="AQ44" s="152" t="s">
        <v>354</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355</v>
      </c>
      <c r="AT45" s="127"/>
      <c r="AU45" s="192"/>
      <c r="AV45" s="192"/>
      <c r="AW45" s="394" t="s">
        <v>300</v>
      </c>
      <c r="AX45" s="395"/>
    </row>
    <row r="46" spans="1:50" ht="22.5" customHeight="1" x14ac:dyDescent="0.15">
      <c r="A46" s="399"/>
      <c r="B46" s="397"/>
      <c r="C46" s="397"/>
      <c r="D46" s="397"/>
      <c r="E46" s="397"/>
      <c r="F46" s="398"/>
      <c r="G46" s="560"/>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57"/>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7"/>
      <c r="H47" s="1008"/>
      <c r="I47" s="1008"/>
      <c r="J47" s="1008"/>
      <c r="K47" s="1008"/>
      <c r="L47" s="1008"/>
      <c r="M47" s="1008"/>
      <c r="N47" s="1008"/>
      <c r="O47" s="1009"/>
      <c r="P47" s="1015"/>
      <c r="Q47" s="1015"/>
      <c r="R47" s="1015"/>
      <c r="S47" s="1015"/>
      <c r="T47" s="1015"/>
      <c r="U47" s="1015"/>
      <c r="V47" s="1015"/>
      <c r="W47" s="1015"/>
      <c r="X47" s="1016"/>
      <c r="Y47" s="411" t="s">
        <v>54</v>
      </c>
      <c r="Z47" s="1020"/>
      <c r="AA47" s="1021"/>
      <c r="AB47" s="519"/>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3"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8"/>
      <c r="Z51" s="831"/>
      <c r="AA51" s="832"/>
      <c r="AB51" s="553" t="s">
        <v>11</v>
      </c>
      <c r="AC51" s="1033"/>
      <c r="AD51" s="1034"/>
      <c r="AE51" s="1038" t="s">
        <v>356</v>
      </c>
      <c r="AF51" s="1038"/>
      <c r="AG51" s="1038"/>
      <c r="AH51" s="1038"/>
      <c r="AI51" s="1038" t="s">
        <v>362</v>
      </c>
      <c r="AJ51" s="1038"/>
      <c r="AK51" s="1038"/>
      <c r="AL51" s="1038"/>
      <c r="AM51" s="1038" t="s">
        <v>471</v>
      </c>
      <c r="AN51" s="1038"/>
      <c r="AO51" s="1038"/>
      <c r="AP51" s="553"/>
      <c r="AQ51" s="152" t="s">
        <v>354</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355</v>
      </c>
      <c r="AT52" s="127"/>
      <c r="AU52" s="192"/>
      <c r="AV52" s="192"/>
      <c r="AW52" s="394" t="s">
        <v>300</v>
      </c>
      <c r="AX52" s="395"/>
    </row>
    <row r="53" spans="1:50" ht="22.5" customHeight="1" x14ac:dyDescent="0.15">
      <c r="A53" s="399"/>
      <c r="B53" s="397"/>
      <c r="C53" s="397"/>
      <c r="D53" s="397"/>
      <c r="E53" s="397"/>
      <c r="F53" s="398"/>
      <c r="G53" s="560"/>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57"/>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7"/>
      <c r="H54" s="1008"/>
      <c r="I54" s="1008"/>
      <c r="J54" s="1008"/>
      <c r="K54" s="1008"/>
      <c r="L54" s="1008"/>
      <c r="M54" s="1008"/>
      <c r="N54" s="1008"/>
      <c r="O54" s="1009"/>
      <c r="P54" s="1015"/>
      <c r="Q54" s="1015"/>
      <c r="R54" s="1015"/>
      <c r="S54" s="1015"/>
      <c r="T54" s="1015"/>
      <c r="U54" s="1015"/>
      <c r="V54" s="1015"/>
      <c r="W54" s="1015"/>
      <c r="X54" s="1016"/>
      <c r="Y54" s="411" t="s">
        <v>54</v>
      </c>
      <c r="Z54" s="1020"/>
      <c r="AA54" s="1021"/>
      <c r="AB54" s="519"/>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3"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8"/>
      <c r="Z58" s="831"/>
      <c r="AA58" s="832"/>
      <c r="AB58" s="1032" t="s">
        <v>11</v>
      </c>
      <c r="AC58" s="1033"/>
      <c r="AD58" s="1034"/>
      <c r="AE58" s="1038" t="s">
        <v>356</v>
      </c>
      <c r="AF58" s="1038"/>
      <c r="AG58" s="1038"/>
      <c r="AH58" s="1038"/>
      <c r="AI58" s="1038" t="s">
        <v>362</v>
      </c>
      <c r="AJ58" s="1038"/>
      <c r="AK58" s="1038"/>
      <c r="AL58" s="1038"/>
      <c r="AM58" s="1038" t="s">
        <v>471</v>
      </c>
      <c r="AN58" s="1038"/>
      <c r="AO58" s="1038"/>
      <c r="AP58" s="553"/>
      <c r="AQ58" s="152" t="s">
        <v>354</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355</v>
      </c>
      <c r="AT59" s="127"/>
      <c r="AU59" s="192"/>
      <c r="AV59" s="192"/>
      <c r="AW59" s="394" t="s">
        <v>300</v>
      </c>
      <c r="AX59" s="395"/>
    </row>
    <row r="60" spans="1:50" ht="22.5" customHeight="1" x14ac:dyDescent="0.15">
      <c r="A60" s="399"/>
      <c r="B60" s="397"/>
      <c r="C60" s="397"/>
      <c r="D60" s="397"/>
      <c r="E60" s="397"/>
      <c r="F60" s="398"/>
      <c r="G60" s="560"/>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57"/>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7"/>
      <c r="H61" s="1008"/>
      <c r="I61" s="1008"/>
      <c r="J61" s="1008"/>
      <c r="K61" s="1008"/>
      <c r="L61" s="1008"/>
      <c r="M61" s="1008"/>
      <c r="N61" s="1008"/>
      <c r="O61" s="1009"/>
      <c r="P61" s="1015"/>
      <c r="Q61" s="1015"/>
      <c r="R61" s="1015"/>
      <c r="S61" s="1015"/>
      <c r="T61" s="1015"/>
      <c r="U61" s="1015"/>
      <c r="V61" s="1015"/>
      <c r="W61" s="1015"/>
      <c r="X61" s="1016"/>
      <c r="Y61" s="411" t="s">
        <v>54</v>
      </c>
      <c r="Z61" s="1020"/>
      <c r="AA61" s="1021"/>
      <c r="AB61" s="519"/>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3"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8"/>
      <c r="Z65" s="831"/>
      <c r="AA65" s="832"/>
      <c r="AB65" s="1032" t="s">
        <v>11</v>
      </c>
      <c r="AC65" s="1033"/>
      <c r="AD65" s="1034"/>
      <c r="AE65" s="1038" t="s">
        <v>356</v>
      </c>
      <c r="AF65" s="1038"/>
      <c r="AG65" s="1038"/>
      <c r="AH65" s="1038"/>
      <c r="AI65" s="1038" t="s">
        <v>362</v>
      </c>
      <c r="AJ65" s="1038"/>
      <c r="AK65" s="1038"/>
      <c r="AL65" s="1038"/>
      <c r="AM65" s="1038" t="s">
        <v>471</v>
      </c>
      <c r="AN65" s="1038"/>
      <c r="AO65" s="1038"/>
      <c r="AP65" s="553"/>
      <c r="AQ65" s="152" t="s">
        <v>354</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355</v>
      </c>
      <c r="AT66" s="127"/>
      <c r="AU66" s="192"/>
      <c r="AV66" s="192"/>
      <c r="AW66" s="394" t="s">
        <v>300</v>
      </c>
      <c r="AX66" s="395"/>
    </row>
    <row r="67" spans="1:50" ht="22.5" customHeight="1" x14ac:dyDescent="0.15">
      <c r="A67" s="399"/>
      <c r="B67" s="397"/>
      <c r="C67" s="397"/>
      <c r="D67" s="397"/>
      <c r="E67" s="397"/>
      <c r="F67" s="398"/>
      <c r="G67" s="560"/>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57"/>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7"/>
      <c r="H68" s="1008"/>
      <c r="I68" s="1008"/>
      <c r="J68" s="1008"/>
      <c r="K68" s="1008"/>
      <c r="L68" s="1008"/>
      <c r="M68" s="1008"/>
      <c r="N68" s="1008"/>
      <c r="O68" s="1009"/>
      <c r="P68" s="1015"/>
      <c r="Q68" s="1015"/>
      <c r="R68" s="1015"/>
      <c r="S68" s="1015"/>
      <c r="T68" s="1015"/>
      <c r="U68" s="1015"/>
      <c r="V68" s="1015"/>
      <c r="W68" s="1015"/>
      <c r="X68" s="1016"/>
      <c r="Y68" s="411" t="s">
        <v>54</v>
      </c>
      <c r="Z68" s="1020"/>
      <c r="AA68" s="1021"/>
      <c r="AB68" s="519"/>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0"/>
      <c r="H69" s="1011"/>
      <c r="I69" s="1011"/>
      <c r="J69" s="1011"/>
      <c r="K69" s="1011"/>
      <c r="L69" s="1011"/>
      <c r="M69" s="1011"/>
      <c r="N69" s="1011"/>
      <c r="O69" s="1012"/>
      <c r="P69" s="1017"/>
      <c r="Q69" s="1017"/>
      <c r="R69" s="1017"/>
      <c r="S69" s="1017"/>
      <c r="T69" s="1017"/>
      <c r="U69" s="1017"/>
      <c r="V69" s="1017"/>
      <c r="W69" s="1017"/>
      <c r="X69" s="1018"/>
      <c r="Y69" s="411" t="s">
        <v>13</v>
      </c>
      <c r="Z69" s="1020"/>
      <c r="AA69" s="1021"/>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7" t="s">
        <v>17</v>
      </c>
      <c r="H3" s="676"/>
      <c r="I3" s="676"/>
      <c r="J3" s="676"/>
      <c r="K3" s="676"/>
      <c r="L3" s="675" t="s">
        <v>18</v>
      </c>
      <c r="M3" s="676"/>
      <c r="N3" s="676"/>
      <c r="O3" s="676"/>
      <c r="P3" s="676"/>
      <c r="Q3" s="676"/>
      <c r="R3" s="676"/>
      <c r="S3" s="676"/>
      <c r="T3" s="676"/>
      <c r="U3" s="676"/>
      <c r="V3" s="676"/>
      <c r="W3" s="676"/>
      <c r="X3" s="677"/>
      <c r="Y3" s="662" t="s">
        <v>19</v>
      </c>
      <c r="Z3" s="663"/>
      <c r="AA3" s="663"/>
      <c r="AB3" s="803"/>
      <c r="AC3" s="817" t="s">
        <v>17</v>
      </c>
      <c r="AD3" s="676"/>
      <c r="AE3" s="676"/>
      <c r="AF3" s="676"/>
      <c r="AG3" s="676"/>
      <c r="AH3" s="675" t="s">
        <v>18</v>
      </c>
      <c r="AI3" s="676"/>
      <c r="AJ3" s="676"/>
      <c r="AK3" s="676"/>
      <c r="AL3" s="676"/>
      <c r="AM3" s="676"/>
      <c r="AN3" s="676"/>
      <c r="AO3" s="676"/>
      <c r="AP3" s="676"/>
      <c r="AQ3" s="676"/>
      <c r="AR3" s="676"/>
      <c r="AS3" s="676"/>
      <c r="AT3" s="677"/>
      <c r="AU3" s="662" t="s">
        <v>19</v>
      </c>
      <c r="AV3" s="663"/>
      <c r="AW3" s="663"/>
      <c r="AX3" s="664"/>
    </row>
    <row r="4" spans="1:50" ht="24.75" customHeight="1" x14ac:dyDescent="0.15">
      <c r="A4" s="1051"/>
      <c r="B4" s="1052"/>
      <c r="C4" s="1052"/>
      <c r="D4" s="1052"/>
      <c r="E4" s="1052"/>
      <c r="F4" s="1053"/>
      <c r="G4" s="678"/>
      <c r="H4" s="679"/>
      <c r="I4" s="679"/>
      <c r="J4" s="679"/>
      <c r="K4" s="680"/>
      <c r="L4" s="672"/>
      <c r="M4" s="673"/>
      <c r="N4" s="673"/>
      <c r="O4" s="673"/>
      <c r="P4" s="673"/>
      <c r="Q4" s="673"/>
      <c r="R4" s="673"/>
      <c r="S4" s="673"/>
      <c r="T4" s="673"/>
      <c r="U4" s="673"/>
      <c r="V4" s="673"/>
      <c r="W4" s="673"/>
      <c r="X4" s="674"/>
      <c r="Y4" s="384"/>
      <c r="Z4" s="385"/>
      <c r="AA4" s="385"/>
      <c r="AB4" s="810"/>
      <c r="AC4" s="678"/>
      <c r="AD4" s="679"/>
      <c r="AE4" s="679"/>
      <c r="AF4" s="679"/>
      <c r="AG4" s="680"/>
      <c r="AH4" s="672"/>
      <c r="AI4" s="673"/>
      <c r="AJ4" s="673"/>
      <c r="AK4" s="673"/>
      <c r="AL4" s="673"/>
      <c r="AM4" s="673"/>
      <c r="AN4" s="673"/>
      <c r="AO4" s="673"/>
      <c r="AP4" s="673"/>
      <c r="AQ4" s="673"/>
      <c r="AR4" s="673"/>
      <c r="AS4" s="673"/>
      <c r="AT4" s="674"/>
      <c r="AU4" s="384"/>
      <c r="AV4" s="385"/>
      <c r="AW4" s="385"/>
      <c r="AX4" s="386"/>
    </row>
    <row r="5" spans="1:50" ht="24.75" customHeight="1" x14ac:dyDescent="0.15">
      <c r="A5" s="1051"/>
      <c r="B5" s="1052"/>
      <c r="C5" s="1052"/>
      <c r="D5" s="1052"/>
      <c r="E5" s="1052"/>
      <c r="F5" s="1053"/>
      <c r="G5" s="605"/>
      <c r="H5" s="606"/>
      <c r="I5" s="606"/>
      <c r="J5" s="606"/>
      <c r="K5" s="607"/>
      <c r="L5" s="597"/>
      <c r="M5" s="598"/>
      <c r="N5" s="598"/>
      <c r="O5" s="598"/>
      <c r="P5" s="598"/>
      <c r="Q5" s="598"/>
      <c r="R5" s="598"/>
      <c r="S5" s="598"/>
      <c r="T5" s="598"/>
      <c r="U5" s="598"/>
      <c r="V5" s="598"/>
      <c r="W5" s="598"/>
      <c r="X5" s="599"/>
      <c r="Y5" s="600"/>
      <c r="Z5" s="601"/>
      <c r="AA5" s="601"/>
      <c r="AB5" s="614"/>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1"/>
      <c r="B6" s="1052"/>
      <c r="C6" s="1052"/>
      <c r="D6" s="1052"/>
      <c r="E6" s="1052"/>
      <c r="F6" s="1053"/>
      <c r="G6" s="605"/>
      <c r="H6" s="606"/>
      <c r="I6" s="606"/>
      <c r="J6" s="606"/>
      <c r="K6" s="607"/>
      <c r="L6" s="597"/>
      <c r="M6" s="598"/>
      <c r="N6" s="598"/>
      <c r="O6" s="598"/>
      <c r="P6" s="598"/>
      <c r="Q6" s="598"/>
      <c r="R6" s="598"/>
      <c r="S6" s="598"/>
      <c r="T6" s="598"/>
      <c r="U6" s="598"/>
      <c r="V6" s="598"/>
      <c r="W6" s="598"/>
      <c r="X6" s="599"/>
      <c r="Y6" s="600"/>
      <c r="Z6" s="601"/>
      <c r="AA6" s="601"/>
      <c r="AB6" s="614"/>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1"/>
      <c r="B7" s="1052"/>
      <c r="C7" s="1052"/>
      <c r="D7" s="1052"/>
      <c r="E7" s="1052"/>
      <c r="F7" s="1053"/>
      <c r="G7" s="605"/>
      <c r="H7" s="606"/>
      <c r="I7" s="606"/>
      <c r="J7" s="606"/>
      <c r="K7" s="607"/>
      <c r="L7" s="597"/>
      <c r="M7" s="598"/>
      <c r="N7" s="598"/>
      <c r="O7" s="598"/>
      <c r="P7" s="598"/>
      <c r="Q7" s="598"/>
      <c r="R7" s="598"/>
      <c r="S7" s="598"/>
      <c r="T7" s="598"/>
      <c r="U7" s="598"/>
      <c r="V7" s="598"/>
      <c r="W7" s="598"/>
      <c r="X7" s="599"/>
      <c r="Y7" s="600"/>
      <c r="Z7" s="601"/>
      <c r="AA7" s="601"/>
      <c r="AB7" s="614"/>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1"/>
      <c r="B8" s="1052"/>
      <c r="C8" s="1052"/>
      <c r="D8" s="1052"/>
      <c r="E8" s="1052"/>
      <c r="F8" s="1053"/>
      <c r="G8" s="605"/>
      <c r="H8" s="606"/>
      <c r="I8" s="606"/>
      <c r="J8" s="606"/>
      <c r="K8" s="607"/>
      <c r="L8" s="597"/>
      <c r="M8" s="598"/>
      <c r="N8" s="598"/>
      <c r="O8" s="598"/>
      <c r="P8" s="598"/>
      <c r="Q8" s="598"/>
      <c r="R8" s="598"/>
      <c r="S8" s="598"/>
      <c r="T8" s="598"/>
      <c r="U8" s="598"/>
      <c r="V8" s="598"/>
      <c r="W8" s="598"/>
      <c r="X8" s="599"/>
      <c r="Y8" s="600"/>
      <c r="Z8" s="601"/>
      <c r="AA8" s="601"/>
      <c r="AB8" s="614"/>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1"/>
      <c r="B9" s="1052"/>
      <c r="C9" s="1052"/>
      <c r="D9" s="1052"/>
      <c r="E9" s="1052"/>
      <c r="F9" s="1053"/>
      <c r="G9" s="605"/>
      <c r="H9" s="606"/>
      <c r="I9" s="606"/>
      <c r="J9" s="606"/>
      <c r="K9" s="607"/>
      <c r="L9" s="597"/>
      <c r="M9" s="598"/>
      <c r="N9" s="598"/>
      <c r="O9" s="598"/>
      <c r="P9" s="598"/>
      <c r="Q9" s="598"/>
      <c r="R9" s="598"/>
      <c r="S9" s="598"/>
      <c r="T9" s="598"/>
      <c r="U9" s="598"/>
      <c r="V9" s="598"/>
      <c r="W9" s="598"/>
      <c r="X9" s="599"/>
      <c r="Y9" s="600"/>
      <c r="Z9" s="601"/>
      <c r="AA9" s="601"/>
      <c r="AB9" s="614"/>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1"/>
      <c r="B10" s="1052"/>
      <c r="C10" s="1052"/>
      <c r="D10" s="1052"/>
      <c r="E10" s="1052"/>
      <c r="F10" s="1053"/>
      <c r="G10" s="605"/>
      <c r="H10" s="606"/>
      <c r="I10" s="606"/>
      <c r="J10" s="606"/>
      <c r="K10" s="607"/>
      <c r="L10" s="597"/>
      <c r="M10" s="598"/>
      <c r="N10" s="598"/>
      <c r="O10" s="598"/>
      <c r="P10" s="598"/>
      <c r="Q10" s="598"/>
      <c r="R10" s="598"/>
      <c r="S10" s="598"/>
      <c r="T10" s="598"/>
      <c r="U10" s="598"/>
      <c r="V10" s="598"/>
      <c r="W10" s="598"/>
      <c r="X10" s="599"/>
      <c r="Y10" s="600"/>
      <c r="Z10" s="601"/>
      <c r="AA10" s="601"/>
      <c r="AB10" s="614"/>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1"/>
      <c r="B11" s="1052"/>
      <c r="C11" s="1052"/>
      <c r="D11" s="1052"/>
      <c r="E11" s="1052"/>
      <c r="F11" s="1053"/>
      <c r="G11" s="605"/>
      <c r="H11" s="606"/>
      <c r="I11" s="606"/>
      <c r="J11" s="606"/>
      <c r="K11" s="607"/>
      <c r="L11" s="597"/>
      <c r="M11" s="598"/>
      <c r="N11" s="598"/>
      <c r="O11" s="598"/>
      <c r="P11" s="598"/>
      <c r="Q11" s="598"/>
      <c r="R11" s="598"/>
      <c r="S11" s="598"/>
      <c r="T11" s="598"/>
      <c r="U11" s="598"/>
      <c r="V11" s="598"/>
      <c r="W11" s="598"/>
      <c r="X11" s="599"/>
      <c r="Y11" s="600"/>
      <c r="Z11" s="601"/>
      <c r="AA11" s="601"/>
      <c r="AB11" s="614"/>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1"/>
      <c r="B12" s="1052"/>
      <c r="C12" s="1052"/>
      <c r="D12" s="1052"/>
      <c r="E12" s="1052"/>
      <c r="F12" s="1053"/>
      <c r="G12" s="605"/>
      <c r="H12" s="606"/>
      <c r="I12" s="606"/>
      <c r="J12" s="606"/>
      <c r="K12" s="607"/>
      <c r="L12" s="597"/>
      <c r="M12" s="598"/>
      <c r="N12" s="598"/>
      <c r="O12" s="598"/>
      <c r="P12" s="598"/>
      <c r="Q12" s="598"/>
      <c r="R12" s="598"/>
      <c r="S12" s="598"/>
      <c r="T12" s="598"/>
      <c r="U12" s="598"/>
      <c r="V12" s="598"/>
      <c r="W12" s="598"/>
      <c r="X12" s="599"/>
      <c r="Y12" s="600"/>
      <c r="Z12" s="601"/>
      <c r="AA12" s="601"/>
      <c r="AB12" s="614"/>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1"/>
      <c r="B13" s="1052"/>
      <c r="C13" s="1052"/>
      <c r="D13" s="1052"/>
      <c r="E13" s="1052"/>
      <c r="F13" s="1053"/>
      <c r="G13" s="605"/>
      <c r="H13" s="606"/>
      <c r="I13" s="606"/>
      <c r="J13" s="606"/>
      <c r="K13" s="607"/>
      <c r="L13" s="597"/>
      <c r="M13" s="598"/>
      <c r="N13" s="598"/>
      <c r="O13" s="598"/>
      <c r="P13" s="598"/>
      <c r="Q13" s="598"/>
      <c r="R13" s="598"/>
      <c r="S13" s="598"/>
      <c r="T13" s="598"/>
      <c r="U13" s="598"/>
      <c r="V13" s="598"/>
      <c r="W13" s="598"/>
      <c r="X13" s="599"/>
      <c r="Y13" s="600"/>
      <c r="Z13" s="601"/>
      <c r="AA13" s="601"/>
      <c r="AB13" s="614"/>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1"/>
      <c r="B14" s="1052"/>
      <c r="C14" s="1052"/>
      <c r="D14" s="1052"/>
      <c r="E14" s="1052"/>
      <c r="F14" s="105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1"/>
      <c r="B15" s="1052"/>
      <c r="C15" s="1052"/>
      <c r="D15" s="1052"/>
      <c r="E15" s="1052"/>
      <c r="F15" s="1053"/>
      <c r="G15" s="594" t="s">
        <v>401</v>
      </c>
      <c r="H15" s="595"/>
      <c r="I15" s="595"/>
      <c r="J15" s="595"/>
      <c r="K15" s="595"/>
      <c r="L15" s="595"/>
      <c r="M15" s="595"/>
      <c r="N15" s="595"/>
      <c r="O15" s="595"/>
      <c r="P15" s="595"/>
      <c r="Q15" s="595"/>
      <c r="R15" s="595"/>
      <c r="S15" s="595"/>
      <c r="T15" s="595"/>
      <c r="U15" s="595"/>
      <c r="V15" s="595"/>
      <c r="W15" s="595"/>
      <c r="X15" s="595"/>
      <c r="Y15" s="595"/>
      <c r="Z15" s="595"/>
      <c r="AA15" s="595"/>
      <c r="AB15" s="596"/>
      <c r="AC15" s="594" t="s">
        <v>402</v>
      </c>
      <c r="AD15" s="595"/>
      <c r="AE15" s="595"/>
      <c r="AF15" s="595"/>
      <c r="AG15" s="595"/>
      <c r="AH15" s="595"/>
      <c r="AI15" s="595"/>
      <c r="AJ15" s="595"/>
      <c r="AK15" s="595"/>
      <c r="AL15" s="595"/>
      <c r="AM15" s="595"/>
      <c r="AN15" s="595"/>
      <c r="AO15" s="595"/>
      <c r="AP15" s="595"/>
      <c r="AQ15" s="595"/>
      <c r="AR15" s="595"/>
      <c r="AS15" s="595"/>
      <c r="AT15" s="595"/>
      <c r="AU15" s="595"/>
      <c r="AV15" s="595"/>
      <c r="AW15" s="595"/>
      <c r="AX15" s="798"/>
    </row>
    <row r="16" spans="1:50" ht="25.5" customHeight="1" x14ac:dyDescent="0.15">
      <c r="A16" s="1051"/>
      <c r="B16" s="1052"/>
      <c r="C16" s="1052"/>
      <c r="D16" s="1052"/>
      <c r="E16" s="1052"/>
      <c r="F16" s="1053"/>
      <c r="G16" s="817" t="s">
        <v>17</v>
      </c>
      <c r="H16" s="676"/>
      <c r="I16" s="676"/>
      <c r="J16" s="676"/>
      <c r="K16" s="676"/>
      <c r="L16" s="675" t="s">
        <v>18</v>
      </c>
      <c r="M16" s="676"/>
      <c r="N16" s="676"/>
      <c r="O16" s="676"/>
      <c r="P16" s="676"/>
      <c r="Q16" s="676"/>
      <c r="R16" s="676"/>
      <c r="S16" s="676"/>
      <c r="T16" s="676"/>
      <c r="U16" s="676"/>
      <c r="V16" s="676"/>
      <c r="W16" s="676"/>
      <c r="X16" s="677"/>
      <c r="Y16" s="662" t="s">
        <v>19</v>
      </c>
      <c r="Z16" s="663"/>
      <c r="AA16" s="663"/>
      <c r="AB16" s="803"/>
      <c r="AC16" s="817" t="s">
        <v>17</v>
      </c>
      <c r="AD16" s="676"/>
      <c r="AE16" s="676"/>
      <c r="AF16" s="676"/>
      <c r="AG16" s="676"/>
      <c r="AH16" s="675" t="s">
        <v>18</v>
      </c>
      <c r="AI16" s="676"/>
      <c r="AJ16" s="676"/>
      <c r="AK16" s="676"/>
      <c r="AL16" s="676"/>
      <c r="AM16" s="676"/>
      <c r="AN16" s="676"/>
      <c r="AO16" s="676"/>
      <c r="AP16" s="676"/>
      <c r="AQ16" s="676"/>
      <c r="AR16" s="676"/>
      <c r="AS16" s="676"/>
      <c r="AT16" s="677"/>
      <c r="AU16" s="662" t="s">
        <v>19</v>
      </c>
      <c r="AV16" s="663"/>
      <c r="AW16" s="663"/>
      <c r="AX16" s="664"/>
    </row>
    <row r="17" spans="1:50" ht="24.75" customHeight="1" x14ac:dyDescent="0.15">
      <c r="A17" s="1051"/>
      <c r="B17" s="1052"/>
      <c r="C17" s="1052"/>
      <c r="D17" s="1052"/>
      <c r="E17" s="1052"/>
      <c r="F17" s="1053"/>
      <c r="G17" s="678"/>
      <c r="H17" s="679"/>
      <c r="I17" s="679"/>
      <c r="J17" s="679"/>
      <c r="K17" s="680"/>
      <c r="L17" s="672"/>
      <c r="M17" s="673"/>
      <c r="N17" s="673"/>
      <c r="O17" s="673"/>
      <c r="P17" s="673"/>
      <c r="Q17" s="673"/>
      <c r="R17" s="673"/>
      <c r="S17" s="673"/>
      <c r="T17" s="673"/>
      <c r="U17" s="673"/>
      <c r="V17" s="673"/>
      <c r="W17" s="673"/>
      <c r="X17" s="674"/>
      <c r="Y17" s="384"/>
      <c r="Z17" s="385"/>
      <c r="AA17" s="385"/>
      <c r="AB17" s="810"/>
      <c r="AC17" s="678"/>
      <c r="AD17" s="679"/>
      <c r="AE17" s="679"/>
      <c r="AF17" s="679"/>
      <c r="AG17" s="680"/>
      <c r="AH17" s="672"/>
      <c r="AI17" s="673"/>
      <c r="AJ17" s="673"/>
      <c r="AK17" s="673"/>
      <c r="AL17" s="673"/>
      <c r="AM17" s="673"/>
      <c r="AN17" s="673"/>
      <c r="AO17" s="673"/>
      <c r="AP17" s="673"/>
      <c r="AQ17" s="673"/>
      <c r="AR17" s="673"/>
      <c r="AS17" s="673"/>
      <c r="AT17" s="674"/>
      <c r="AU17" s="384"/>
      <c r="AV17" s="385"/>
      <c r="AW17" s="385"/>
      <c r="AX17" s="386"/>
    </row>
    <row r="18" spans="1:50" ht="24.75" customHeight="1" x14ac:dyDescent="0.15">
      <c r="A18" s="1051"/>
      <c r="B18" s="1052"/>
      <c r="C18" s="1052"/>
      <c r="D18" s="1052"/>
      <c r="E18" s="1052"/>
      <c r="F18" s="1053"/>
      <c r="G18" s="605"/>
      <c r="H18" s="606"/>
      <c r="I18" s="606"/>
      <c r="J18" s="606"/>
      <c r="K18" s="607"/>
      <c r="L18" s="597"/>
      <c r="M18" s="598"/>
      <c r="N18" s="598"/>
      <c r="O18" s="598"/>
      <c r="P18" s="598"/>
      <c r="Q18" s="598"/>
      <c r="R18" s="598"/>
      <c r="S18" s="598"/>
      <c r="T18" s="598"/>
      <c r="U18" s="598"/>
      <c r="V18" s="598"/>
      <c r="W18" s="598"/>
      <c r="X18" s="599"/>
      <c r="Y18" s="600"/>
      <c r="Z18" s="601"/>
      <c r="AA18" s="601"/>
      <c r="AB18" s="614"/>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1"/>
      <c r="B19" s="1052"/>
      <c r="C19" s="1052"/>
      <c r="D19" s="1052"/>
      <c r="E19" s="1052"/>
      <c r="F19" s="1053"/>
      <c r="G19" s="605"/>
      <c r="H19" s="606"/>
      <c r="I19" s="606"/>
      <c r="J19" s="606"/>
      <c r="K19" s="607"/>
      <c r="L19" s="597"/>
      <c r="M19" s="598"/>
      <c r="N19" s="598"/>
      <c r="O19" s="598"/>
      <c r="P19" s="598"/>
      <c r="Q19" s="598"/>
      <c r="R19" s="598"/>
      <c r="S19" s="598"/>
      <c r="T19" s="598"/>
      <c r="U19" s="598"/>
      <c r="V19" s="598"/>
      <c r="W19" s="598"/>
      <c r="X19" s="599"/>
      <c r="Y19" s="600"/>
      <c r="Z19" s="601"/>
      <c r="AA19" s="601"/>
      <c r="AB19" s="614"/>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1"/>
      <c r="B20" s="1052"/>
      <c r="C20" s="1052"/>
      <c r="D20" s="1052"/>
      <c r="E20" s="1052"/>
      <c r="F20" s="1053"/>
      <c r="G20" s="605"/>
      <c r="H20" s="606"/>
      <c r="I20" s="606"/>
      <c r="J20" s="606"/>
      <c r="K20" s="607"/>
      <c r="L20" s="597"/>
      <c r="M20" s="598"/>
      <c r="N20" s="598"/>
      <c r="O20" s="598"/>
      <c r="P20" s="598"/>
      <c r="Q20" s="598"/>
      <c r="R20" s="598"/>
      <c r="S20" s="598"/>
      <c r="T20" s="598"/>
      <c r="U20" s="598"/>
      <c r="V20" s="598"/>
      <c r="W20" s="598"/>
      <c r="X20" s="599"/>
      <c r="Y20" s="600"/>
      <c r="Z20" s="601"/>
      <c r="AA20" s="601"/>
      <c r="AB20" s="614"/>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1"/>
      <c r="B21" s="1052"/>
      <c r="C21" s="1052"/>
      <c r="D21" s="1052"/>
      <c r="E21" s="1052"/>
      <c r="F21" s="1053"/>
      <c r="G21" s="605"/>
      <c r="H21" s="606"/>
      <c r="I21" s="606"/>
      <c r="J21" s="606"/>
      <c r="K21" s="607"/>
      <c r="L21" s="597"/>
      <c r="M21" s="598"/>
      <c r="N21" s="598"/>
      <c r="O21" s="598"/>
      <c r="P21" s="598"/>
      <c r="Q21" s="598"/>
      <c r="R21" s="598"/>
      <c r="S21" s="598"/>
      <c r="T21" s="598"/>
      <c r="U21" s="598"/>
      <c r="V21" s="598"/>
      <c r="W21" s="598"/>
      <c r="X21" s="599"/>
      <c r="Y21" s="600"/>
      <c r="Z21" s="601"/>
      <c r="AA21" s="601"/>
      <c r="AB21" s="614"/>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1"/>
      <c r="B22" s="1052"/>
      <c r="C22" s="1052"/>
      <c r="D22" s="1052"/>
      <c r="E22" s="1052"/>
      <c r="F22" s="1053"/>
      <c r="G22" s="605"/>
      <c r="H22" s="606"/>
      <c r="I22" s="606"/>
      <c r="J22" s="606"/>
      <c r="K22" s="607"/>
      <c r="L22" s="597"/>
      <c r="M22" s="598"/>
      <c r="N22" s="598"/>
      <c r="O22" s="598"/>
      <c r="P22" s="598"/>
      <c r="Q22" s="598"/>
      <c r="R22" s="598"/>
      <c r="S22" s="598"/>
      <c r="T22" s="598"/>
      <c r="U22" s="598"/>
      <c r="V22" s="598"/>
      <c r="W22" s="598"/>
      <c r="X22" s="599"/>
      <c r="Y22" s="600"/>
      <c r="Z22" s="601"/>
      <c r="AA22" s="601"/>
      <c r="AB22" s="614"/>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1"/>
      <c r="B23" s="1052"/>
      <c r="C23" s="1052"/>
      <c r="D23" s="1052"/>
      <c r="E23" s="1052"/>
      <c r="F23" s="1053"/>
      <c r="G23" s="605"/>
      <c r="H23" s="606"/>
      <c r="I23" s="606"/>
      <c r="J23" s="606"/>
      <c r="K23" s="607"/>
      <c r="L23" s="597"/>
      <c r="M23" s="598"/>
      <c r="N23" s="598"/>
      <c r="O23" s="598"/>
      <c r="P23" s="598"/>
      <c r="Q23" s="598"/>
      <c r="R23" s="598"/>
      <c r="S23" s="598"/>
      <c r="T23" s="598"/>
      <c r="U23" s="598"/>
      <c r="V23" s="598"/>
      <c r="W23" s="598"/>
      <c r="X23" s="599"/>
      <c r="Y23" s="600"/>
      <c r="Z23" s="601"/>
      <c r="AA23" s="601"/>
      <c r="AB23" s="614"/>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1"/>
      <c r="B24" s="1052"/>
      <c r="C24" s="1052"/>
      <c r="D24" s="1052"/>
      <c r="E24" s="1052"/>
      <c r="F24" s="1053"/>
      <c r="G24" s="605"/>
      <c r="H24" s="606"/>
      <c r="I24" s="606"/>
      <c r="J24" s="606"/>
      <c r="K24" s="607"/>
      <c r="L24" s="597"/>
      <c r="M24" s="598"/>
      <c r="N24" s="598"/>
      <c r="O24" s="598"/>
      <c r="P24" s="598"/>
      <c r="Q24" s="598"/>
      <c r="R24" s="598"/>
      <c r="S24" s="598"/>
      <c r="T24" s="598"/>
      <c r="U24" s="598"/>
      <c r="V24" s="598"/>
      <c r="W24" s="598"/>
      <c r="X24" s="599"/>
      <c r="Y24" s="600"/>
      <c r="Z24" s="601"/>
      <c r="AA24" s="601"/>
      <c r="AB24" s="614"/>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1"/>
      <c r="B25" s="1052"/>
      <c r="C25" s="1052"/>
      <c r="D25" s="1052"/>
      <c r="E25" s="1052"/>
      <c r="F25" s="1053"/>
      <c r="G25" s="605"/>
      <c r="H25" s="606"/>
      <c r="I25" s="606"/>
      <c r="J25" s="606"/>
      <c r="K25" s="607"/>
      <c r="L25" s="597"/>
      <c r="M25" s="598"/>
      <c r="N25" s="598"/>
      <c r="O25" s="598"/>
      <c r="P25" s="598"/>
      <c r="Q25" s="598"/>
      <c r="R25" s="598"/>
      <c r="S25" s="598"/>
      <c r="T25" s="598"/>
      <c r="U25" s="598"/>
      <c r="V25" s="598"/>
      <c r="W25" s="598"/>
      <c r="X25" s="599"/>
      <c r="Y25" s="600"/>
      <c r="Z25" s="601"/>
      <c r="AA25" s="601"/>
      <c r="AB25" s="614"/>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1"/>
      <c r="B26" s="1052"/>
      <c r="C26" s="1052"/>
      <c r="D26" s="1052"/>
      <c r="E26" s="1052"/>
      <c r="F26" s="1053"/>
      <c r="G26" s="605"/>
      <c r="H26" s="606"/>
      <c r="I26" s="606"/>
      <c r="J26" s="606"/>
      <c r="K26" s="607"/>
      <c r="L26" s="597"/>
      <c r="M26" s="598"/>
      <c r="N26" s="598"/>
      <c r="O26" s="598"/>
      <c r="P26" s="598"/>
      <c r="Q26" s="598"/>
      <c r="R26" s="598"/>
      <c r="S26" s="598"/>
      <c r="T26" s="598"/>
      <c r="U26" s="598"/>
      <c r="V26" s="598"/>
      <c r="W26" s="598"/>
      <c r="X26" s="599"/>
      <c r="Y26" s="600"/>
      <c r="Z26" s="601"/>
      <c r="AA26" s="601"/>
      <c r="AB26" s="614"/>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1"/>
      <c r="B27" s="1052"/>
      <c r="C27" s="1052"/>
      <c r="D27" s="1052"/>
      <c r="E27" s="1052"/>
      <c r="F27" s="1053"/>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1"/>
      <c r="B28" s="1052"/>
      <c r="C28" s="1052"/>
      <c r="D28" s="1052"/>
      <c r="E28" s="1052"/>
      <c r="F28" s="1053"/>
      <c r="G28" s="594" t="s">
        <v>400</v>
      </c>
      <c r="H28" s="595"/>
      <c r="I28" s="595"/>
      <c r="J28" s="595"/>
      <c r="K28" s="595"/>
      <c r="L28" s="595"/>
      <c r="M28" s="595"/>
      <c r="N28" s="595"/>
      <c r="O28" s="595"/>
      <c r="P28" s="595"/>
      <c r="Q28" s="595"/>
      <c r="R28" s="595"/>
      <c r="S28" s="595"/>
      <c r="T28" s="595"/>
      <c r="U28" s="595"/>
      <c r="V28" s="595"/>
      <c r="W28" s="595"/>
      <c r="X28" s="595"/>
      <c r="Y28" s="595"/>
      <c r="Z28" s="595"/>
      <c r="AA28" s="595"/>
      <c r="AB28" s="596"/>
      <c r="AC28" s="594" t="s">
        <v>403</v>
      </c>
      <c r="AD28" s="595"/>
      <c r="AE28" s="595"/>
      <c r="AF28" s="595"/>
      <c r="AG28" s="595"/>
      <c r="AH28" s="595"/>
      <c r="AI28" s="595"/>
      <c r="AJ28" s="595"/>
      <c r="AK28" s="595"/>
      <c r="AL28" s="595"/>
      <c r="AM28" s="595"/>
      <c r="AN28" s="595"/>
      <c r="AO28" s="595"/>
      <c r="AP28" s="595"/>
      <c r="AQ28" s="595"/>
      <c r="AR28" s="595"/>
      <c r="AS28" s="595"/>
      <c r="AT28" s="595"/>
      <c r="AU28" s="595"/>
      <c r="AV28" s="595"/>
      <c r="AW28" s="595"/>
      <c r="AX28" s="798"/>
    </row>
    <row r="29" spans="1:50" ht="24.75" customHeight="1" x14ac:dyDescent="0.15">
      <c r="A29" s="1051"/>
      <c r="B29" s="1052"/>
      <c r="C29" s="1052"/>
      <c r="D29" s="1052"/>
      <c r="E29" s="1052"/>
      <c r="F29" s="1053"/>
      <c r="G29" s="817" t="s">
        <v>17</v>
      </c>
      <c r="H29" s="676"/>
      <c r="I29" s="676"/>
      <c r="J29" s="676"/>
      <c r="K29" s="676"/>
      <c r="L29" s="675" t="s">
        <v>18</v>
      </c>
      <c r="M29" s="676"/>
      <c r="N29" s="676"/>
      <c r="O29" s="676"/>
      <c r="P29" s="676"/>
      <c r="Q29" s="676"/>
      <c r="R29" s="676"/>
      <c r="S29" s="676"/>
      <c r="T29" s="676"/>
      <c r="U29" s="676"/>
      <c r="V29" s="676"/>
      <c r="W29" s="676"/>
      <c r="X29" s="677"/>
      <c r="Y29" s="662" t="s">
        <v>19</v>
      </c>
      <c r="Z29" s="663"/>
      <c r="AA29" s="663"/>
      <c r="AB29" s="803"/>
      <c r="AC29" s="817" t="s">
        <v>17</v>
      </c>
      <c r="AD29" s="676"/>
      <c r="AE29" s="676"/>
      <c r="AF29" s="676"/>
      <c r="AG29" s="676"/>
      <c r="AH29" s="675" t="s">
        <v>18</v>
      </c>
      <c r="AI29" s="676"/>
      <c r="AJ29" s="676"/>
      <c r="AK29" s="676"/>
      <c r="AL29" s="676"/>
      <c r="AM29" s="676"/>
      <c r="AN29" s="676"/>
      <c r="AO29" s="676"/>
      <c r="AP29" s="676"/>
      <c r="AQ29" s="676"/>
      <c r="AR29" s="676"/>
      <c r="AS29" s="676"/>
      <c r="AT29" s="677"/>
      <c r="AU29" s="662" t="s">
        <v>19</v>
      </c>
      <c r="AV29" s="663"/>
      <c r="AW29" s="663"/>
      <c r="AX29" s="664"/>
    </row>
    <row r="30" spans="1:50" ht="24.75" customHeight="1" x14ac:dyDescent="0.15">
      <c r="A30" s="1051"/>
      <c r="B30" s="1052"/>
      <c r="C30" s="1052"/>
      <c r="D30" s="1052"/>
      <c r="E30" s="1052"/>
      <c r="F30" s="1053"/>
      <c r="G30" s="678"/>
      <c r="H30" s="679"/>
      <c r="I30" s="679"/>
      <c r="J30" s="679"/>
      <c r="K30" s="680"/>
      <c r="L30" s="672"/>
      <c r="M30" s="673"/>
      <c r="N30" s="673"/>
      <c r="O30" s="673"/>
      <c r="P30" s="673"/>
      <c r="Q30" s="673"/>
      <c r="R30" s="673"/>
      <c r="S30" s="673"/>
      <c r="T30" s="673"/>
      <c r="U30" s="673"/>
      <c r="V30" s="673"/>
      <c r="W30" s="673"/>
      <c r="X30" s="674"/>
      <c r="Y30" s="384"/>
      <c r="Z30" s="385"/>
      <c r="AA30" s="385"/>
      <c r="AB30" s="810"/>
      <c r="AC30" s="678"/>
      <c r="AD30" s="679"/>
      <c r="AE30" s="679"/>
      <c r="AF30" s="679"/>
      <c r="AG30" s="680"/>
      <c r="AH30" s="672"/>
      <c r="AI30" s="673"/>
      <c r="AJ30" s="673"/>
      <c r="AK30" s="673"/>
      <c r="AL30" s="673"/>
      <c r="AM30" s="673"/>
      <c r="AN30" s="673"/>
      <c r="AO30" s="673"/>
      <c r="AP30" s="673"/>
      <c r="AQ30" s="673"/>
      <c r="AR30" s="673"/>
      <c r="AS30" s="673"/>
      <c r="AT30" s="674"/>
      <c r="AU30" s="384"/>
      <c r="AV30" s="385"/>
      <c r="AW30" s="385"/>
      <c r="AX30" s="386"/>
    </row>
    <row r="31" spans="1:50" ht="24.75" customHeight="1" x14ac:dyDescent="0.15">
      <c r="A31" s="1051"/>
      <c r="B31" s="1052"/>
      <c r="C31" s="1052"/>
      <c r="D31" s="1052"/>
      <c r="E31" s="1052"/>
      <c r="F31" s="1053"/>
      <c r="G31" s="605"/>
      <c r="H31" s="606"/>
      <c r="I31" s="606"/>
      <c r="J31" s="606"/>
      <c r="K31" s="607"/>
      <c r="L31" s="597"/>
      <c r="M31" s="598"/>
      <c r="N31" s="598"/>
      <c r="O31" s="598"/>
      <c r="P31" s="598"/>
      <c r="Q31" s="598"/>
      <c r="R31" s="598"/>
      <c r="S31" s="598"/>
      <c r="T31" s="598"/>
      <c r="U31" s="598"/>
      <c r="V31" s="598"/>
      <c r="W31" s="598"/>
      <c r="X31" s="599"/>
      <c r="Y31" s="600"/>
      <c r="Z31" s="601"/>
      <c r="AA31" s="601"/>
      <c r="AB31" s="614"/>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1"/>
      <c r="B32" s="1052"/>
      <c r="C32" s="1052"/>
      <c r="D32" s="1052"/>
      <c r="E32" s="1052"/>
      <c r="F32" s="1053"/>
      <c r="G32" s="605"/>
      <c r="H32" s="606"/>
      <c r="I32" s="606"/>
      <c r="J32" s="606"/>
      <c r="K32" s="607"/>
      <c r="L32" s="597"/>
      <c r="M32" s="598"/>
      <c r="N32" s="598"/>
      <c r="O32" s="598"/>
      <c r="P32" s="598"/>
      <c r="Q32" s="598"/>
      <c r="R32" s="598"/>
      <c r="S32" s="598"/>
      <c r="T32" s="598"/>
      <c r="U32" s="598"/>
      <c r="V32" s="598"/>
      <c r="W32" s="598"/>
      <c r="X32" s="599"/>
      <c r="Y32" s="600"/>
      <c r="Z32" s="601"/>
      <c r="AA32" s="601"/>
      <c r="AB32" s="614"/>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1"/>
      <c r="B33" s="1052"/>
      <c r="C33" s="1052"/>
      <c r="D33" s="1052"/>
      <c r="E33" s="1052"/>
      <c r="F33" s="1053"/>
      <c r="G33" s="605"/>
      <c r="H33" s="606"/>
      <c r="I33" s="606"/>
      <c r="J33" s="606"/>
      <c r="K33" s="607"/>
      <c r="L33" s="597"/>
      <c r="M33" s="598"/>
      <c r="N33" s="598"/>
      <c r="O33" s="598"/>
      <c r="P33" s="598"/>
      <c r="Q33" s="598"/>
      <c r="R33" s="598"/>
      <c r="S33" s="598"/>
      <c r="T33" s="598"/>
      <c r="U33" s="598"/>
      <c r="V33" s="598"/>
      <c r="W33" s="598"/>
      <c r="X33" s="599"/>
      <c r="Y33" s="600"/>
      <c r="Z33" s="601"/>
      <c r="AA33" s="601"/>
      <c r="AB33" s="614"/>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1"/>
      <c r="B34" s="1052"/>
      <c r="C34" s="1052"/>
      <c r="D34" s="1052"/>
      <c r="E34" s="1052"/>
      <c r="F34" s="1053"/>
      <c r="G34" s="605"/>
      <c r="H34" s="606"/>
      <c r="I34" s="606"/>
      <c r="J34" s="606"/>
      <c r="K34" s="607"/>
      <c r="L34" s="597"/>
      <c r="M34" s="598"/>
      <c r="N34" s="598"/>
      <c r="O34" s="598"/>
      <c r="P34" s="598"/>
      <c r="Q34" s="598"/>
      <c r="R34" s="598"/>
      <c r="S34" s="598"/>
      <c r="T34" s="598"/>
      <c r="U34" s="598"/>
      <c r="V34" s="598"/>
      <c r="W34" s="598"/>
      <c r="X34" s="599"/>
      <c r="Y34" s="600"/>
      <c r="Z34" s="601"/>
      <c r="AA34" s="601"/>
      <c r="AB34" s="614"/>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1"/>
      <c r="B35" s="1052"/>
      <c r="C35" s="1052"/>
      <c r="D35" s="1052"/>
      <c r="E35" s="1052"/>
      <c r="F35" s="1053"/>
      <c r="G35" s="605"/>
      <c r="H35" s="606"/>
      <c r="I35" s="606"/>
      <c r="J35" s="606"/>
      <c r="K35" s="607"/>
      <c r="L35" s="597"/>
      <c r="M35" s="598"/>
      <c r="N35" s="598"/>
      <c r="O35" s="598"/>
      <c r="P35" s="598"/>
      <c r="Q35" s="598"/>
      <c r="R35" s="598"/>
      <c r="S35" s="598"/>
      <c r="T35" s="598"/>
      <c r="U35" s="598"/>
      <c r="V35" s="598"/>
      <c r="W35" s="598"/>
      <c r="X35" s="599"/>
      <c r="Y35" s="600"/>
      <c r="Z35" s="601"/>
      <c r="AA35" s="601"/>
      <c r="AB35" s="614"/>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1"/>
      <c r="B36" s="1052"/>
      <c r="C36" s="1052"/>
      <c r="D36" s="1052"/>
      <c r="E36" s="1052"/>
      <c r="F36" s="1053"/>
      <c r="G36" s="605"/>
      <c r="H36" s="606"/>
      <c r="I36" s="606"/>
      <c r="J36" s="606"/>
      <c r="K36" s="607"/>
      <c r="L36" s="597"/>
      <c r="M36" s="598"/>
      <c r="N36" s="598"/>
      <c r="O36" s="598"/>
      <c r="P36" s="598"/>
      <c r="Q36" s="598"/>
      <c r="R36" s="598"/>
      <c r="S36" s="598"/>
      <c r="T36" s="598"/>
      <c r="U36" s="598"/>
      <c r="V36" s="598"/>
      <c r="W36" s="598"/>
      <c r="X36" s="599"/>
      <c r="Y36" s="600"/>
      <c r="Z36" s="601"/>
      <c r="AA36" s="601"/>
      <c r="AB36" s="614"/>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1"/>
      <c r="B37" s="1052"/>
      <c r="C37" s="1052"/>
      <c r="D37" s="1052"/>
      <c r="E37" s="1052"/>
      <c r="F37" s="1053"/>
      <c r="G37" s="605"/>
      <c r="H37" s="606"/>
      <c r="I37" s="606"/>
      <c r="J37" s="606"/>
      <c r="K37" s="607"/>
      <c r="L37" s="597"/>
      <c r="M37" s="598"/>
      <c r="N37" s="598"/>
      <c r="O37" s="598"/>
      <c r="P37" s="598"/>
      <c r="Q37" s="598"/>
      <c r="R37" s="598"/>
      <c r="S37" s="598"/>
      <c r="T37" s="598"/>
      <c r="U37" s="598"/>
      <c r="V37" s="598"/>
      <c r="W37" s="598"/>
      <c r="X37" s="599"/>
      <c r="Y37" s="600"/>
      <c r="Z37" s="601"/>
      <c r="AA37" s="601"/>
      <c r="AB37" s="614"/>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1"/>
      <c r="B38" s="1052"/>
      <c r="C38" s="1052"/>
      <c r="D38" s="1052"/>
      <c r="E38" s="1052"/>
      <c r="F38" s="1053"/>
      <c r="G38" s="605"/>
      <c r="H38" s="606"/>
      <c r="I38" s="606"/>
      <c r="J38" s="606"/>
      <c r="K38" s="607"/>
      <c r="L38" s="597"/>
      <c r="M38" s="598"/>
      <c r="N38" s="598"/>
      <c r="O38" s="598"/>
      <c r="P38" s="598"/>
      <c r="Q38" s="598"/>
      <c r="R38" s="598"/>
      <c r="S38" s="598"/>
      <c r="T38" s="598"/>
      <c r="U38" s="598"/>
      <c r="V38" s="598"/>
      <c r="W38" s="598"/>
      <c r="X38" s="599"/>
      <c r="Y38" s="600"/>
      <c r="Z38" s="601"/>
      <c r="AA38" s="601"/>
      <c r="AB38" s="614"/>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1"/>
      <c r="B39" s="1052"/>
      <c r="C39" s="1052"/>
      <c r="D39" s="1052"/>
      <c r="E39" s="1052"/>
      <c r="F39" s="1053"/>
      <c r="G39" s="605"/>
      <c r="H39" s="606"/>
      <c r="I39" s="606"/>
      <c r="J39" s="606"/>
      <c r="K39" s="607"/>
      <c r="L39" s="597"/>
      <c r="M39" s="598"/>
      <c r="N39" s="598"/>
      <c r="O39" s="598"/>
      <c r="P39" s="598"/>
      <c r="Q39" s="598"/>
      <c r="R39" s="598"/>
      <c r="S39" s="598"/>
      <c r="T39" s="598"/>
      <c r="U39" s="598"/>
      <c r="V39" s="598"/>
      <c r="W39" s="598"/>
      <c r="X39" s="599"/>
      <c r="Y39" s="600"/>
      <c r="Z39" s="601"/>
      <c r="AA39" s="601"/>
      <c r="AB39" s="614"/>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1"/>
      <c r="B40" s="1052"/>
      <c r="C40" s="1052"/>
      <c r="D40" s="1052"/>
      <c r="E40" s="1052"/>
      <c r="F40" s="105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1"/>
      <c r="B41" s="1052"/>
      <c r="C41" s="1052"/>
      <c r="D41" s="1052"/>
      <c r="E41" s="1052"/>
      <c r="F41" s="1053"/>
      <c r="G41" s="594" t="s">
        <v>450</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8"/>
    </row>
    <row r="42" spans="1:50" ht="24.75" customHeight="1" x14ac:dyDescent="0.15">
      <c r="A42" s="1051"/>
      <c r="B42" s="1052"/>
      <c r="C42" s="1052"/>
      <c r="D42" s="1052"/>
      <c r="E42" s="1052"/>
      <c r="F42" s="1053"/>
      <c r="G42" s="817" t="s">
        <v>17</v>
      </c>
      <c r="H42" s="676"/>
      <c r="I42" s="676"/>
      <c r="J42" s="676"/>
      <c r="K42" s="676"/>
      <c r="L42" s="675" t="s">
        <v>18</v>
      </c>
      <c r="M42" s="676"/>
      <c r="N42" s="676"/>
      <c r="O42" s="676"/>
      <c r="P42" s="676"/>
      <c r="Q42" s="676"/>
      <c r="R42" s="676"/>
      <c r="S42" s="676"/>
      <c r="T42" s="676"/>
      <c r="U42" s="676"/>
      <c r="V42" s="676"/>
      <c r="W42" s="676"/>
      <c r="X42" s="677"/>
      <c r="Y42" s="662" t="s">
        <v>19</v>
      </c>
      <c r="Z42" s="663"/>
      <c r="AA42" s="663"/>
      <c r="AB42" s="803"/>
      <c r="AC42" s="817" t="s">
        <v>17</v>
      </c>
      <c r="AD42" s="676"/>
      <c r="AE42" s="676"/>
      <c r="AF42" s="676"/>
      <c r="AG42" s="676"/>
      <c r="AH42" s="675" t="s">
        <v>18</v>
      </c>
      <c r="AI42" s="676"/>
      <c r="AJ42" s="676"/>
      <c r="AK42" s="676"/>
      <c r="AL42" s="676"/>
      <c r="AM42" s="676"/>
      <c r="AN42" s="676"/>
      <c r="AO42" s="676"/>
      <c r="AP42" s="676"/>
      <c r="AQ42" s="676"/>
      <c r="AR42" s="676"/>
      <c r="AS42" s="676"/>
      <c r="AT42" s="677"/>
      <c r="AU42" s="662" t="s">
        <v>19</v>
      </c>
      <c r="AV42" s="663"/>
      <c r="AW42" s="663"/>
      <c r="AX42" s="664"/>
    </row>
    <row r="43" spans="1:50" ht="24.75" customHeight="1" x14ac:dyDescent="0.15">
      <c r="A43" s="1051"/>
      <c r="B43" s="1052"/>
      <c r="C43" s="1052"/>
      <c r="D43" s="1052"/>
      <c r="E43" s="1052"/>
      <c r="F43" s="1053"/>
      <c r="G43" s="678"/>
      <c r="H43" s="679"/>
      <c r="I43" s="679"/>
      <c r="J43" s="679"/>
      <c r="K43" s="680"/>
      <c r="L43" s="672"/>
      <c r="M43" s="673"/>
      <c r="N43" s="673"/>
      <c r="O43" s="673"/>
      <c r="P43" s="673"/>
      <c r="Q43" s="673"/>
      <c r="R43" s="673"/>
      <c r="S43" s="673"/>
      <c r="T43" s="673"/>
      <c r="U43" s="673"/>
      <c r="V43" s="673"/>
      <c r="W43" s="673"/>
      <c r="X43" s="674"/>
      <c r="Y43" s="384"/>
      <c r="Z43" s="385"/>
      <c r="AA43" s="385"/>
      <c r="AB43" s="810"/>
      <c r="AC43" s="678"/>
      <c r="AD43" s="679"/>
      <c r="AE43" s="679"/>
      <c r="AF43" s="679"/>
      <c r="AG43" s="680"/>
      <c r="AH43" s="672"/>
      <c r="AI43" s="673"/>
      <c r="AJ43" s="673"/>
      <c r="AK43" s="673"/>
      <c r="AL43" s="673"/>
      <c r="AM43" s="673"/>
      <c r="AN43" s="673"/>
      <c r="AO43" s="673"/>
      <c r="AP43" s="673"/>
      <c r="AQ43" s="673"/>
      <c r="AR43" s="673"/>
      <c r="AS43" s="673"/>
      <c r="AT43" s="674"/>
      <c r="AU43" s="384"/>
      <c r="AV43" s="385"/>
      <c r="AW43" s="385"/>
      <c r="AX43" s="386"/>
    </row>
    <row r="44" spans="1:50" ht="24.75" customHeight="1" x14ac:dyDescent="0.15">
      <c r="A44" s="1051"/>
      <c r="B44" s="1052"/>
      <c r="C44" s="1052"/>
      <c r="D44" s="1052"/>
      <c r="E44" s="1052"/>
      <c r="F44" s="1053"/>
      <c r="G44" s="605"/>
      <c r="H44" s="606"/>
      <c r="I44" s="606"/>
      <c r="J44" s="606"/>
      <c r="K44" s="607"/>
      <c r="L44" s="597"/>
      <c r="M44" s="598"/>
      <c r="N44" s="598"/>
      <c r="O44" s="598"/>
      <c r="P44" s="598"/>
      <c r="Q44" s="598"/>
      <c r="R44" s="598"/>
      <c r="S44" s="598"/>
      <c r="T44" s="598"/>
      <c r="U44" s="598"/>
      <c r="V44" s="598"/>
      <c r="W44" s="598"/>
      <c r="X44" s="599"/>
      <c r="Y44" s="600"/>
      <c r="Z44" s="601"/>
      <c r="AA44" s="601"/>
      <c r="AB44" s="614"/>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1"/>
      <c r="B45" s="1052"/>
      <c r="C45" s="1052"/>
      <c r="D45" s="1052"/>
      <c r="E45" s="1052"/>
      <c r="F45" s="1053"/>
      <c r="G45" s="605"/>
      <c r="H45" s="606"/>
      <c r="I45" s="606"/>
      <c r="J45" s="606"/>
      <c r="K45" s="607"/>
      <c r="L45" s="597"/>
      <c r="M45" s="598"/>
      <c r="N45" s="598"/>
      <c r="O45" s="598"/>
      <c r="P45" s="598"/>
      <c r="Q45" s="598"/>
      <c r="R45" s="598"/>
      <c r="S45" s="598"/>
      <c r="T45" s="598"/>
      <c r="U45" s="598"/>
      <c r="V45" s="598"/>
      <c r="W45" s="598"/>
      <c r="X45" s="599"/>
      <c r="Y45" s="600"/>
      <c r="Z45" s="601"/>
      <c r="AA45" s="601"/>
      <c r="AB45" s="614"/>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1"/>
      <c r="B46" s="1052"/>
      <c r="C46" s="1052"/>
      <c r="D46" s="1052"/>
      <c r="E46" s="1052"/>
      <c r="F46" s="1053"/>
      <c r="G46" s="605"/>
      <c r="H46" s="606"/>
      <c r="I46" s="606"/>
      <c r="J46" s="606"/>
      <c r="K46" s="607"/>
      <c r="L46" s="597"/>
      <c r="M46" s="598"/>
      <c r="N46" s="598"/>
      <c r="O46" s="598"/>
      <c r="P46" s="598"/>
      <c r="Q46" s="598"/>
      <c r="R46" s="598"/>
      <c r="S46" s="598"/>
      <c r="T46" s="598"/>
      <c r="U46" s="598"/>
      <c r="V46" s="598"/>
      <c r="W46" s="598"/>
      <c r="X46" s="599"/>
      <c r="Y46" s="600"/>
      <c r="Z46" s="601"/>
      <c r="AA46" s="601"/>
      <c r="AB46" s="614"/>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1"/>
      <c r="B47" s="1052"/>
      <c r="C47" s="1052"/>
      <c r="D47" s="1052"/>
      <c r="E47" s="1052"/>
      <c r="F47" s="1053"/>
      <c r="G47" s="605"/>
      <c r="H47" s="606"/>
      <c r="I47" s="606"/>
      <c r="J47" s="606"/>
      <c r="K47" s="607"/>
      <c r="L47" s="597"/>
      <c r="M47" s="598"/>
      <c r="N47" s="598"/>
      <c r="O47" s="598"/>
      <c r="P47" s="598"/>
      <c r="Q47" s="598"/>
      <c r="R47" s="598"/>
      <c r="S47" s="598"/>
      <c r="T47" s="598"/>
      <c r="U47" s="598"/>
      <c r="V47" s="598"/>
      <c r="W47" s="598"/>
      <c r="X47" s="599"/>
      <c r="Y47" s="600"/>
      <c r="Z47" s="601"/>
      <c r="AA47" s="601"/>
      <c r="AB47" s="614"/>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1"/>
      <c r="B48" s="1052"/>
      <c r="C48" s="1052"/>
      <c r="D48" s="1052"/>
      <c r="E48" s="1052"/>
      <c r="F48" s="1053"/>
      <c r="G48" s="605"/>
      <c r="H48" s="606"/>
      <c r="I48" s="606"/>
      <c r="J48" s="606"/>
      <c r="K48" s="607"/>
      <c r="L48" s="597"/>
      <c r="M48" s="598"/>
      <c r="N48" s="598"/>
      <c r="O48" s="598"/>
      <c r="P48" s="598"/>
      <c r="Q48" s="598"/>
      <c r="R48" s="598"/>
      <c r="S48" s="598"/>
      <c r="T48" s="598"/>
      <c r="U48" s="598"/>
      <c r="V48" s="598"/>
      <c r="W48" s="598"/>
      <c r="X48" s="599"/>
      <c r="Y48" s="600"/>
      <c r="Z48" s="601"/>
      <c r="AA48" s="601"/>
      <c r="AB48" s="614"/>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1"/>
      <c r="B49" s="1052"/>
      <c r="C49" s="1052"/>
      <c r="D49" s="1052"/>
      <c r="E49" s="1052"/>
      <c r="F49" s="1053"/>
      <c r="G49" s="605"/>
      <c r="H49" s="606"/>
      <c r="I49" s="606"/>
      <c r="J49" s="606"/>
      <c r="K49" s="607"/>
      <c r="L49" s="597"/>
      <c r="M49" s="598"/>
      <c r="N49" s="598"/>
      <c r="O49" s="598"/>
      <c r="P49" s="598"/>
      <c r="Q49" s="598"/>
      <c r="R49" s="598"/>
      <c r="S49" s="598"/>
      <c r="T49" s="598"/>
      <c r="U49" s="598"/>
      <c r="V49" s="598"/>
      <c r="W49" s="598"/>
      <c r="X49" s="599"/>
      <c r="Y49" s="600"/>
      <c r="Z49" s="601"/>
      <c r="AA49" s="601"/>
      <c r="AB49" s="614"/>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1"/>
      <c r="B50" s="1052"/>
      <c r="C50" s="1052"/>
      <c r="D50" s="1052"/>
      <c r="E50" s="1052"/>
      <c r="F50" s="1053"/>
      <c r="G50" s="605"/>
      <c r="H50" s="606"/>
      <c r="I50" s="606"/>
      <c r="J50" s="606"/>
      <c r="K50" s="607"/>
      <c r="L50" s="597"/>
      <c r="M50" s="598"/>
      <c r="N50" s="598"/>
      <c r="O50" s="598"/>
      <c r="P50" s="598"/>
      <c r="Q50" s="598"/>
      <c r="R50" s="598"/>
      <c r="S50" s="598"/>
      <c r="T50" s="598"/>
      <c r="U50" s="598"/>
      <c r="V50" s="598"/>
      <c r="W50" s="598"/>
      <c r="X50" s="599"/>
      <c r="Y50" s="600"/>
      <c r="Z50" s="601"/>
      <c r="AA50" s="601"/>
      <c r="AB50" s="614"/>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1"/>
      <c r="B51" s="1052"/>
      <c r="C51" s="1052"/>
      <c r="D51" s="1052"/>
      <c r="E51" s="1052"/>
      <c r="F51" s="1053"/>
      <c r="G51" s="605"/>
      <c r="H51" s="606"/>
      <c r="I51" s="606"/>
      <c r="J51" s="606"/>
      <c r="K51" s="607"/>
      <c r="L51" s="597"/>
      <c r="M51" s="598"/>
      <c r="N51" s="598"/>
      <c r="O51" s="598"/>
      <c r="P51" s="598"/>
      <c r="Q51" s="598"/>
      <c r="R51" s="598"/>
      <c r="S51" s="598"/>
      <c r="T51" s="598"/>
      <c r="U51" s="598"/>
      <c r="V51" s="598"/>
      <c r="W51" s="598"/>
      <c r="X51" s="599"/>
      <c r="Y51" s="600"/>
      <c r="Z51" s="601"/>
      <c r="AA51" s="601"/>
      <c r="AB51" s="614"/>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1"/>
      <c r="B52" s="1052"/>
      <c r="C52" s="1052"/>
      <c r="D52" s="1052"/>
      <c r="E52" s="1052"/>
      <c r="F52" s="1053"/>
      <c r="G52" s="605"/>
      <c r="H52" s="606"/>
      <c r="I52" s="606"/>
      <c r="J52" s="606"/>
      <c r="K52" s="607"/>
      <c r="L52" s="597"/>
      <c r="M52" s="598"/>
      <c r="N52" s="598"/>
      <c r="O52" s="598"/>
      <c r="P52" s="598"/>
      <c r="Q52" s="598"/>
      <c r="R52" s="598"/>
      <c r="S52" s="598"/>
      <c r="T52" s="598"/>
      <c r="U52" s="598"/>
      <c r="V52" s="598"/>
      <c r="W52" s="598"/>
      <c r="X52" s="599"/>
      <c r="Y52" s="600"/>
      <c r="Z52" s="601"/>
      <c r="AA52" s="601"/>
      <c r="AB52" s="614"/>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404</v>
      </c>
      <c r="AD55" s="595"/>
      <c r="AE55" s="595"/>
      <c r="AF55" s="595"/>
      <c r="AG55" s="595"/>
      <c r="AH55" s="595"/>
      <c r="AI55" s="595"/>
      <c r="AJ55" s="595"/>
      <c r="AK55" s="595"/>
      <c r="AL55" s="595"/>
      <c r="AM55" s="595"/>
      <c r="AN55" s="595"/>
      <c r="AO55" s="595"/>
      <c r="AP55" s="595"/>
      <c r="AQ55" s="595"/>
      <c r="AR55" s="595"/>
      <c r="AS55" s="595"/>
      <c r="AT55" s="595"/>
      <c r="AU55" s="595"/>
      <c r="AV55" s="595"/>
      <c r="AW55" s="595"/>
      <c r="AX55" s="798"/>
    </row>
    <row r="56" spans="1:50" ht="24.75" customHeight="1" x14ac:dyDescent="0.15">
      <c r="A56" s="1051"/>
      <c r="B56" s="1052"/>
      <c r="C56" s="1052"/>
      <c r="D56" s="1052"/>
      <c r="E56" s="1052"/>
      <c r="F56" s="1053"/>
      <c r="G56" s="817" t="s">
        <v>17</v>
      </c>
      <c r="H56" s="676"/>
      <c r="I56" s="676"/>
      <c r="J56" s="676"/>
      <c r="K56" s="676"/>
      <c r="L56" s="675" t="s">
        <v>18</v>
      </c>
      <c r="M56" s="676"/>
      <c r="N56" s="676"/>
      <c r="O56" s="676"/>
      <c r="P56" s="676"/>
      <c r="Q56" s="676"/>
      <c r="R56" s="676"/>
      <c r="S56" s="676"/>
      <c r="T56" s="676"/>
      <c r="U56" s="676"/>
      <c r="V56" s="676"/>
      <c r="W56" s="676"/>
      <c r="X56" s="677"/>
      <c r="Y56" s="662" t="s">
        <v>19</v>
      </c>
      <c r="Z56" s="663"/>
      <c r="AA56" s="663"/>
      <c r="AB56" s="803"/>
      <c r="AC56" s="817" t="s">
        <v>17</v>
      </c>
      <c r="AD56" s="676"/>
      <c r="AE56" s="676"/>
      <c r="AF56" s="676"/>
      <c r="AG56" s="676"/>
      <c r="AH56" s="675" t="s">
        <v>18</v>
      </c>
      <c r="AI56" s="676"/>
      <c r="AJ56" s="676"/>
      <c r="AK56" s="676"/>
      <c r="AL56" s="676"/>
      <c r="AM56" s="676"/>
      <c r="AN56" s="676"/>
      <c r="AO56" s="676"/>
      <c r="AP56" s="676"/>
      <c r="AQ56" s="676"/>
      <c r="AR56" s="676"/>
      <c r="AS56" s="676"/>
      <c r="AT56" s="677"/>
      <c r="AU56" s="662" t="s">
        <v>19</v>
      </c>
      <c r="AV56" s="663"/>
      <c r="AW56" s="663"/>
      <c r="AX56" s="664"/>
    </row>
    <row r="57" spans="1:50" ht="24.75" customHeight="1" x14ac:dyDescent="0.15">
      <c r="A57" s="1051"/>
      <c r="B57" s="1052"/>
      <c r="C57" s="1052"/>
      <c r="D57" s="1052"/>
      <c r="E57" s="1052"/>
      <c r="F57" s="1053"/>
      <c r="G57" s="678"/>
      <c r="H57" s="679"/>
      <c r="I57" s="679"/>
      <c r="J57" s="679"/>
      <c r="K57" s="680"/>
      <c r="L57" s="672"/>
      <c r="M57" s="673"/>
      <c r="N57" s="673"/>
      <c r="O57" s="673"/>
      <c r="P57" s="673"/>
      <c r="Q57" s="673"/>
      <c r="R57" s="673"/>
      <c r="S57" s="673"/>
      <c r="T57" s="673"/>
      <c r="U57" s="673"/>
      <c r="V57" s="673"/>
      <c r="W57" s="673"/>
      <c r="X57" s="674"/>
      <c r="Y57" s="384"/>
      <c r="Z57" s="385"/>
      <c r="AA57" s="385"/>
      <c r="AB57" s="810"/>
      <c r="AC57" s="678"/>
      <c r="AD57" s="679"/>
      <c r="AE57" s="679"/>
      <c r="AF57" s="679"/>
      <c r="AG57" s="680"/>
      <c r="AH57" s="672"/>
      <c r="AI57" s="673"/>
      <c r="AJ57" s="673"/>
      <c r="AK57" s="673"/>
      <c r="AL57" s="673"/>
      <c r="AM57" s="673"/>
      <c r="AN57" s="673"/>
      <c r="AO57" s="673"/>
      <c r="AP57" s="673"/>
      <c r="AQ57" s="673"/>
      <c r="AR57" s="673"/>
      <c r="AS57" s="673"/>
      <c r="AT57" s="674"/>
      <c r="AU57" s="384"/>
      <c r="AV57" s="385"/>
      <c r="AW57" s="385"/>
      <c r="AX57" s="386"/>
    </row>
    <row r="58" spans="1:50" ht="24.75" customHeight="1" x14ac:dyDescent="0.15">
      <c r="A58" s="1051"/>
      <c r="B58" s="1052"/>
      <c r="C58" s="1052"/>
      <c r="D58" s="1052"/>
      <c r="E58" s="1052"/>
      <c r="F58" s="1053"/>
      <c r="G58" s="605"/>
      <c r="H58" s="606"/>
      <c r="I58" s="606"/>
      <c r="J58" s="606"/>
      <c r="K58" s="607"/>
      <c r="L58" s="597"/>
      <c r="M58" s="598"/>
      <c r="N58" s="598"/>
      <c r="O58" s="598"/>
      <c r="P58" s="598"/>
      <c r="Q58" s="598"/>
      <c r="R58" s="598"/>
      <c r="S58" s="598"/>
      <c r="T58" s="598"/>
      <c r="U58" s="598"/>
      <c r="V58" s="598"/>
      <c r="W58" s="598"/>
      <c r="X58" s="599"/>
      <c r="Y58" s="600"/>
      <c r="Z58" s="601"/>
      <c r="AA58" s="601"/>
      <c r="AB58" s="614"/>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1"/>
      <c r="B59" s="1052"/>
      <c r="C59" s="1052"/>
      <c r="D59" s="1052"/>
      <c r="E59" s="1052"/>
      <c r="F59" s="1053"/>
      <c r="G59" s="605"/>
      <c r="H59" s="606"/>
      <c r="I59" s="606"/>
      <c r="J59" s="606"/>
      <c r="K59" s="607"/>
      <c r="L59" s="597"/>
      <c r="M59" s="598"/>
      <c r="N59" s="598"/>
      <c r="O59" s="598"/>
      <c r="P59" s="598"/>
      <c r="Q59" s="598"/>
      <c r="R59" s="598"/>
      <c r="S59" s="598"/>
      <c r="T59" s="598"/>
      <c r="U59" s="598"/>
      <c r="V59" s="598"/>
      <c r="W59" s="598"/>
      <c r="X59" s="599"/>
      <c r="Y59" s="600"/>
      <c r="Z59" s="601"/>
      <c r="AA59" s="601"/>
      <c r="AB59" s="614"/>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1"/>
      <c r="B60" s="1052"/>
      <c r="C60" s="1052"/>
      <c r="D60" s="1052"/>
      <c r="E60" s="1052"/>
      <c r="F60" s="1053"/>
      <c r="G60" s="605"/>
      <c r="H60" s="606"/>
      <c r="I60" s="606"/>
      <c r="J60" s="606"/>
      <c r="K60" s="607"/>
      <c r="L60" s="597"/>
      <c r="M60" s="598"/>
      <c r="N60" s="598"/>
      <c r="O60" s="598"/>
      <c r="P60" s="598"/>
      <c r="Q60" s="598"/>
      <c r="R60" s="598"/>
      <c r="S60" s="598"/>
      <c r="T60" s="598"/>
      <c r="U60" s="598"/>
      <c r="V60" s="598"/>
      <c r="W60" s="598"/>
      <c r="X60" s="599"/>
      <c r="Y60" s="600"/>
      <c r="Z60" s="601"/>
      <c r="AA60" s="601"/>
      <c r="AB60" s="614"/>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1"/>
      <c r="B61" s="1052"/>
      <c r="C61" s="1052"/>
      <c r="D61" s="1052"/>
      <c r="E61" s="1052"/>
      <c r="F61" s="1053"/>
      <c r="G61" s="605"/>
      <c r="H61" s="606"/>
      <c r="I61" s="606"/>
      <c r="J61" s="606"/>
      <c r="K61" s="607"/>
      <c r="L61" s="597"/>
      <c r="M61" s="598"/>
      <c r="N61" s="598"/>
      <c r="O61" s="598"/>
      <c r="P61" s="598"/>
      <c r="Q61" s="598"/>
      <c r="R61" s="598"/>
      <c r="S61" s="598"/>
      <c r="T61" s="598"/>
      <c r="U61" s="598"/>
      <c r="V61" s="598"/>
      <c r="W61" s="598"/>
      <c r="X61" s="599"/>
      <c r="Y61" s="600"/>
      <c r="Z61" s="601"/>
      <c r="AA61" s="601"/>
      <c r="AB61" s="614"/>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1"/>
      <c r="B62" s="1052"/>
      <c r="C62" s="1052"/>
      <c r="D62" s="1052"/>
      <c r="E62" s="1052"/>
      <c r="F62" s="1053"/>
      <c r="G62" s="605"/>
      <c r="H62" s="606"/>
      <c r="I62" s="606"/>
      <c r="J62" s="606"/>
      <c r="K62" s="607"/>
      <c r="L62" s="597"/>
      <c r="M62" s="598"/>
      <c r="N62" s="598"/>
      <c r="O62" s="598"/>
      <c r="P62" s="598"/>
      <c r="Q62" s="598"/>
      <c r="R62" s="598"/>
      <c r="S62" s="598"/>
      <c r="T62" s="598"/>
      <c r="U62" s="598"/>
      <c r="V62" s="598"/>
      <c r="W62" s="598"/>
      <c r="X62" s="599"/>
      <c r="Y62" s="600"/>
      <c r="Z62" s="601"/>
      <c r="AA62" s="601"/>
      <c r="AB62" s="614"/>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1"/>
      <c r="B63" s="1052"/>
      <c r="C63" s="1052"/>
      <c r="D63" s="1052"/>
      <c r="E63" s="1052"/>
      <c r="F63" s="1053"/>
      <c r="G63" s="605"/>
      <c r="H63" s="606"/>
      <c r="I63" s="606"/>
      <c r="J63" s="606"/>
      <c r="K63" s="607"/>
      <c r="L63" s="597"/>
      <c r="M63" s="598"/>
      <c r="N63" s="598"/>
      <c r="O63" s="598"/>
      <c r="P63" s="598"/>
      <c r="Q63" s="598"/>
      <c r="R63" s="598"/>
      <c r="S63" s="598"/>
      <c r="T63" s="598"/>
      <c r="U63" s="598"/>
      <c r="V63" s="598"/>
      <c r="W63" s="598"/>
      <c r="X63" s="599"/>
      <c r="Y63" s="600"/>
      <c r="Z63" s="601"/>
      <c r="AA63" s="601"/>
      <c r="AB63" s="614"/>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1"/>
      <c r="B64" s="1052"/>
      <c r="C64" s="1052"/>
      <c r="D64" s="1052"/>
      <c r="E64" s="1052"/>
      <c r="F64" s="1053"/>
      <c r="G64" s="605"/>
      <c r="H64" s="606"/>
      <c r="I64" s="606"/>
      <c r="J64" s="606"/>
      <c r="K64" s="607"/>
      <c r="L64" s="597"/>
      <c r="M64" s="598"/>
      <c r="N64" s="598"/>
      <c r="O64" s="598"/>
      <c r="P64" s="598"/>
      <c r="Q64" s="598"/>
      <c r="R64" s="598"/>
      <c r="S64" s="598"/>
      <c r="T64" s="598"/>
      <c r="U64" s="598"/>
      <c r="V64" s="598"/>
      <c r="W64" s="598"/>
      <c r="X64" s="599"/>
      <c r="Y64" s="600"/>
      <c r="Z64" s="601"/>
      <c r="AA64" s="601"/>
      <c r="AB64" s="614"/>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1"/>
      <c r="B65" s="1052"/>
      <c r="C65" s="1052"/>
      <c r="D65" s="1052"/>
      <c r="E65" s="1052"/>
      <c r="F65" s="1053"/>
      <c r="G65" s="605"/>
      <c r="H65" s="606"/>
      <c r="I65" s="606"/>
      <c r="J65" s="606"/>
      <c r="K65" s="607"/>
      <c r="L65" s="597"/>
      <c r="M65" s="598"/>
      <c r="N65" s="598"/>
      <c r="O65" s="598"/>
      <c r="P65" s="598"/>
      <c r="Q65" s="598"/>
      <c r="R65" s="598"/>
      <c r="S65" s="598"/>
      <c r="T65" s="598"/>
      <c r="U65" s="598"/>
      <c r="V65" s="598"/>
      <c r="W65" s="598"/>
      <c r="X65" s="599"/>
      <c r="Y65" s="600"/>
      <c r="Z65" s="601"/>
      <c r="AA65" s="601"/>
      <c r="AB65" s="614"/>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1"/>
      <c r="B66" s="1052"/>
      <c r="C66" s="1052"/>
      <c r="D66" s="1052"/>
      <c r="E66" s="1052"/>
      <c r="F66" s="1053"/>
      <c r="G66" s="605"/>
      <c r="H66" s="606"/>
      <c r="I66" s="606"/>
      <c r="J66" s="606"/>
      <c r="K66" s="607"/>
      <c r="L66" s="597"/>
      <c r="M66" s="598"/>
      <c r="N66" s="598"/>
      <c r="O66" s="598"/>
      <c r="P66" s="598"/>
      <c r="Q66" s="598"/>
      <c r="R66" s="598"/>
      <c r="S66" s="598"/>
      <c r="T66" s="598"/>
      <c r="U66" s="598"/>
      <c r="V66" s="598"/>
      <c r="W66" s="598"/>
      <c r="X66" s="599"/>
      <c r="Y66" s="600"/>
      <c r="Z66" s="601"/>
      <c r="AA66" s="601"/>
      <c r="AB66" s="614"/>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1"/>
      <c r="B67" s="1052"/>
      <c r="C67" s="1052"/>
      <c r="D67" s="1052"/>
      <c r="E67" s="1052"/>
      <c r="F67" s="105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1"/>
      <c r="B68" s="1052"/>
      <c r="C68" s="1052"/>
      <c r="D68" s="1052"/>
      <c r="E68" s="1052"/>
      <c r="F68" s="1053"/>
      <c r="G68" s="594" t="s">
        <v>405</v>
      </c>
      <c r="H68" s="595"/>
      <c r="I68" s="595"/>
      <c r="J68" s="595"/>
      <c r="K68" s="595"/>
      <c r="L68" s="595"/>
      <c r="M68" s="595"/>
      <c r="N68" s="595"/>
      <c r="O68" s="595"/>
      <c r="P68" s="595"/>
      <c r="Q68" s="595"/>
      <c r="R68" s="595"/>
      <c r="S68" s="595"/>
      <c r="T68" s="595"/>
      <c r="U68" s="595"/>
      <c r="V68" s="595"/>
      <c r="W68" s="595"/>
      <c r="X68" s="595"/>
      <c r="Y68" s="595"/>
      <c r="Z68" s="595"/>
      <c r="AA68" s="595"/>
      <c r="AB68" s="596"/>
      <c r="AC68" s="594" t="s">
        <v>406</v>
      </c>
      <c r="AD68" s="595"/>
      <c r="AE68" s="595"/>
      <c r="AF68" s="595"/>
      <c r="AG68" s="595"/>
      <c r="AH68" s="595"/>
      <c r="AI68" s="595"/>
      <c r="AJ68" s="595"/>
      <c r="AK68" s="595"/>
      <c r="AL68" s="595"/>
      <c r="AM68" s="595"/>
      <c r="AN68" s="595"/>
      <c r="AO68" s="595"/>
      <c r="AP68" s="595"/>
      <c r="AQ68" s="595"/>
      <c r="AR68" s="595"/>
      <c r="AS68" s="595"/>
      <c r="AT68" s="595"/>
      <c r="AU68" s="595"/>
      <c r="AV68" s="595"/>
      <c r="AW68" s="595"/>
      <c r="AX68" s="798"/>
    </row>
    <row r="69" spans="1:50" ht="25.5" customHeight="1" x14ac:dyDescent="0.15">
      <c r="A69" s="1051"/>
      <c r="B69" s="1052"/>
      <c r="C69" s="1052"/>
      <c r="D69" s="1052"/>
      <c r="E69" s="1052"/>
      <c r="F69" s="1053"/>
      <c r="G69" s="817" t="s">
        <v>17</v>
      </c>
      <c r="H69" s="676"/>
      <c r="I69" s="676"/>
      <c r="J69" s="676"/>
      <c r="K69" s="676"/>
      <c r="L69" s="675" t="s">
        <v>18</v>
      </c>
      <c r="M69" s="676"/>
      <c r="N69" s="676"/>
      <c r="O69" s="676"/>
      <c r="P69" s="676"/>
      <c r="Q69" s="676"/>
      <c r="R69" s="676"/>
      <c r="S69" s="676"/>
      <c r="T69" s="676"/>
      <c r="U69" s="676"/>
      <c r="V69" s="676"/>
      <c r="W69" s="676"/>
      <c r="X69" s="677"/>
      <c r="Y69" s="662" t="s">
        <v>19</v>
      </c>
      <c r="Z69" s="663"/>
      <c r="AA69" s="663"/>
      <c r="AB69" s="803"/>
      <c r="AC69" s="817" t="s">
        <v>17</v>
      </c>
      <c r="AD69" s="676"/>
      <c r="AE69" s="676"/>
      <c r="AF69" s="676"/>
      <c r="AG69" s="676"/>
      <c r="AH69" s="675" t="s">
        <v>18</v>
      </c>
      <c r="AI69" s="676"/>
      <c r="AJ69" s="676"/>
      <c r="AK69" s="676"/>
      <c r="AL69" s="676"/>
      <c r="AM69" s="676"/>
      <c r="AN69" s="676"/>
      <c r="AO69" s="676"/>
      <c r="AP69" s="676"/>
      <c r="AQ69" s="676"/>
      <c r="AR69" s="676"/>
      <c r="AS69" s="676"/>
      <c r="AT69" s="677"/>
      <c r="AU69" s="662" t="s">
        <v>19</v>
      </c>
      <c r="AV69" s="663"/>
      <c r="AW69" s="663"/>
      <c r="AX69" s="664"/>
    </row>
    <row r="70" spans="1:50" ht="24.75" customHeight="1" x14ac:dyDescent="0.15">
      <c r="A70" s="1051"/>
      <c r="B70" s="1052"/>
      <c r="C70" s="1052"/>
      <c r="D70" s="1052"/>
      <c r="E70" s="1052"/>
      <c r="F70" s="1053"/>
      <c r="G70" s="678"/>
      <c r="H70" s="679"/>
      <c r="I70" s="679"/>
      <c r="J70" s="679"/>
      <c r="K70" s="680"/>
      <c r="L70" s="672"/>
      <c r="M70" s="673"/>
      <c r="N70" s="673"/>
      <c r="O70" s="673"/>
      <c r="P70" s="673"/>
      <c r="Q70" s="673"/>
      <c r="R70" s="673"/>
      <c r="S70" s="673"/>
      <c r="T70" s="673"/>
      <c r="U70" s="673"/>
      <c r="V70" s="673"/>
      <c r="W70" s="673"/>
      <c r="X70" s="674"/>
      <c r="Y70" s="384"/>
      <c r="Z70" s="385"/>
      <c r="AA70" s="385"/>
      <c r="AB70" s="810"/>
      <c r="AC70" s="678"/>
      <c r="AD70" s="679"/>
      <c r="AE70" s="679"/>
      <c r="AF70" s="679"/>
      <c r="AG70" s="680"/>
      <c r="AH70" s="672"/>
      <c r="AI70" s="673"/>
      <c r="AJ70" s="673"/>
      <c r="AK70" s="673"/>
      <c r="AL70" s="673"/>
      <c r="AM70" s="673"/>
      <c r="AN70" s="673"/>
      <c r="AO70" s="673"/>
      <c r="AP70" s="673"/>
      <c r="AQ70" s="673"/>
      <c r="AR70" s="673"/>
      <c r="AS70" s="673"/>
      <c r="AT70" s="674"/>
      <c r="AU70" s="384"/>
      <c r="AV70" s="385"/>
      <c r="AW70" s="385"/>
      <c r="AX70" s="386"/>
    </row>
    <row r="71" spans="1:50" ht="24.75" customHeight="1" x14ac:dyDescent="0.15">
      <c r="A71" s="1051"/>
      <c r="B71" s="1052"/>
      <c r="C71" s="1052"/>
      <c r="D71" s="1052"/>
      <c r="E71" s="1052"/>
      <c r="F71" s="1053"/>
      <c r="G71" s="605"/>
      <c r="H71" s="606"/>
      <c r="I71" s="606"/>
      <c r="J71" s="606"/>
      <c r="K71" s="607"/>
      <c r="L71" s="597"/>
      <c r="M71" s="598"/>
      <c r="N71" s="598"/>
      <c r="O71" s="598"/>
      <c r="P71" s="598"/>
      <c r="Q71" s="598"/>
      <c r="R71" s="598"/>
      <c r="S71" s="598"/>
      <c r="T71" s="598"/>
      <c r="U71" s="598"/>
      <c r="V71" s="598"/>
      <c r="W71" s="598"/>
      <c r="X71" s="599"/>
      <c r="Y71" s="600"/>
      <c r="Z71" s="601"/>
      <c r="AA71" s="601"/>
      <c r="AB71" s="614"/>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1"/>
      <c r="B72" s="1052"/>
      <c r="C72" s="1052"/>
      <c r="D72" s="1052"/>
      <c r="E72" s="1052"/>
      <c r="F72" s="1053"/>
      <c r="G72" s="605"/>
      <c r="H72" s="606"/>
      <c r="I72" s="606"/>
      <c r="J72" s="606"/>
      <c r="K72" s="607"/>
      <c r="L72" s="597"/>
      <c r="M72" s="598"/>
      <c r="N72" s="598"/>
      <c r="O72" s="598"/>
      <c r="P72" s="598"/>
      <c r="Q72" s="598"/>
      <c r="R72" s="598"/>
      <c r="S72" s="598"/>
      <c r="T72" s="598"/>
      <c r="U72" s="598"/>
      <c r="V72" s="598"/>
      <c r="W72" s="598"/>
      <c r="X72" s="599"/>
      <c r="Y72" s="600"/>
      <c r="Z72" s="601"/>
      <c r="AA72" s="601"/>
      <c r="AB72" s="614"/>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1"/>
      <c r="B73" s="1052"/>
      <c r="C73" s="1052"/>
      <c r="D73" s="1052"/>
      <c r="E73" s="1052"/>
      <c r="F73" s="1053"/>
      <c r="G73" s="605"/>
      <c r="H73" s="606"/>
      <c r="I73" s="606"/>
      <c r="J73" s="606"/>
      <c r="K73" s="607"/>
      <c r="L73" s="597"/>
      <c r="M73" s="598"/>
      <c r="N73" s="598"/>
      <c r="O73" s="598"/>
      <c r="P73" s="598"/>
      <c r="Q73" s="598"/>
      <c r="R73" s="598"/>
      <c r="S73" s="598"/>
      <c r="T73" s="598"/>
      <c r="U73" s="598"/>
      <c r="V73" s="598"/>
      <c r="W73" s="598"/>
      <c r="X73" s="599"/>
      <c r="Y73" s="600"/>
      <c r="Z73" s="601"/>
      <c r="AA73" s="601"/>
      <c r="AB73" s="614"/>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1"/>
      <c r="B74" s="1052"/>
      <c r="C74" s="1052"/>
      <c r="D74" s="1052"/>
      <c r="E74" s="1052"/>
      <c r="F74" s="1053"/>
      <c r="G74" s="605"/>
      <c r="H74" s="606"/>
      <c r="I74" s="606"/>
      <c r="J74" s="606"/>
      <c r="K74" s="607"/>
      <c r="L74" s="597"/>
      <c r="M74" s="598"/>
      <c r="N74" s="598"/>
      <c r="O74" s="598"/>
      <c r="P74" s="598"/>
      <c r="Q74" s="598"/>
      <c r="R74" s="598"/>
      <c r="S74" s="598"/>
      <c r="T74" s="598"/>
      <c r="U74" s="598"/>
      <c r="V74" s="598"/>
      <c r="W74" s="598"/>
      <c r="X74" s="599"/>
      <c r="Y74" s="600"/>
      <c r="Z74" s="601"/>
      <c r="AA74" s="601"/>
      <c r="AB74" s="614"/>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1"/>
      <c r="B75" s="1052"/>
      <c r="C75" s="1052"/>
      <c r="D75" s="1052"/>
      <c r="E75" s="1052"/>
      <c r="F75" s="1053"/>
      <c r="G75" s="605"/>
      <c r="H75" s="606"/>
      <c r="I75" s="606"/>
      <c r="J75" s="606"/>
      <c r="K75" s="607"/>
      <c r="L75" s="597"/>
      <c r="M75" s="598"/>
      <c r="N75" s="598"/>
      <c r="O75" s="598"/>
      <c r="P75" s="598"/>
      <c r="Q75" s="598"/>
      <c r="R75" s="598"/>
      <c r="S75" s="598"/>
      <c r="T75" s="598"/>
      <c r="U75" s="598"/>
      <c r="V75" s="598"/>
      <c r="W75" s="598"/>
      <c r="X75" s="599"/>
      <c r="Y75" s="600"/>
      <c r="Z75" s="601"/>
      <c r="AA75" s="601"/>
      <c r="AB75" s="614"/>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1"/>
      <c r="B76" s="1052"/>
      <c r="C76" s="1052"/>
      <c r="D76" s="1052"/>
      <c r="E76" s="1052"/>
      <c r="F76" s="1053"/>
      <c r="G76" s="605"/>
      <c r="H76" s="606"/>
      <c r="I76" s="606"/>
      <c r="J76" s="606"/>
      <c r="K76" s="607"/>
      <c r="L76" s="597"/>
      <c r="M76" s="598"/>
      <c r="N76" s="598"/>
      <c r="O76" s="598"/>
      <c r="P76" s="598"/>
      <c r="Q76" s="598"/>
      <c r="R76" s="598"/>
      <c r="S76" s="598"/>
      <c r="T76" s="598"/>
      <c r="U76" s="598"/>
      <c r="V76" s="598"/>
      <c r="W76" s="598"/>
      <c r="X76" s="599"/>
      <c r="Y76" s="600"/>
      <c r="Z76" s="601"/>
      <c r="AA76" s="601"/>
      <c r="AB76" s="614"/>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1"/>
      <c r="B77" s="1052"/>
      <c r="C77" s="1052"/>
      <c r="D77" s="1052"/>
      <c r="E77" s="1052"/>
      <c r="F77" s="1053"/>
      <c r="G77" s="605"/>
      <c r="H77" s="606"/>
      <c r="I77" s="606"/>
      <c r="J77" s="606"/>
      <c r="K77" s="607"/>
      <c r="L77" s="597"/>
      <c r="M77" s="598"/>
      <c r="N77" s="598"/>
      <c r="O77" s="598"/>
      <c r="P77" s="598"/>
      <c r="Q77" s="598"/>
      <c r="R77" s="598"/>
      <c r="S77" s="598"/>
      <c r="T77" s="598"/>
      <c r="U77" s="598"/>
      <c r="V77" s="598"/>
      <c r="W77" s="598"/>
      <c r="X77" s="599"/>
      <c r="Y77" s="600"/>
      <c r="Z77" s="601"/>
      <c r="AA77" s="601"/>
      <c r="AB77" s="614"/>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1"/>
      <c r="B78" s="1052"/>
      <c r="C78" s="1052"/>
      <c r="D78" s="1052"/>
      <c r="E78" s="1052"/>
      <c r="F78" s="1053"/>
      <c r="G78" s="605"/>
      <c r="H78" s="606"/>
      <c r="I78" s="606"/>
      <c r="J78" s="606"/>
      <c r="K78" s="607"/>
      <c r="L78" s="597"/>
      <c r="M78" s="598"/>
      <c r="N78" s="598"/>
      <c r="O78" s="598"/>
      <c r="P78" s="598"/>
      <c r="Q78" s="598"/>
      <c r="R78" s="598"/>
      <c r="S78" s="598"/>
      <c r="T78" s="598"/>
      <c r="U78" s="598"/>
      <c r="V78" s="598"/>
      <c r="W78" s="598"/>
      <c r="X78" s="599"/>
      <c r="Y78" s="600"/>
      <c r="Z78" s="601"/>
      <c r="AA78" s="601"/>
      <c r="AB78" s="614"/>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1"/>
      <c r="B79" s="1052"/>
      <c r="C79" s="1052"/>
      <c r="D79" s="1052"/>
      <c r="E79" s="1052"/>
      <c r="F79" s="1053"/>
      <c r="G79" s="605"/>
      <c r="H79" s="606"/>
      <c r="I79" s="606"/>
      <c r="J79" s="606"/>
      <c r="K79" s="607"/>
      <c r="L79" s="597"/>
      <c r="M79" s="598"/>
      <c r="N79" s="598"/>
      <c r="O79" s="598"/>
      <c r="P79" s="598"/>
      <c r="Q79" s="598"/>
      <c r="R79" s="598"/>
      <c r="S79" s="598"/>
      <c r="T79" s="598"/>
      <c r="U79" s="598"/>
      <c r="V79" s="598"/>
      <c r="W79" s="598"/>
      <c r="X79" s="599"/>
      <c r="Y79" s="600"/>
      <c r="Z79" s="601"/>
      <c r="AA79" s="601"/>
      <c r="AB79" s="614"/>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1"/>
      <c r="B80" s="1052"/>
      <c r="C80" s="1052"/>
      <c r="D80" s="1052"/>
      <c r="E80" s="1052"/>
      <c r="F80" s="105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1"/>
      <c r="B81" s="1052"/>
      <c r="C81" s="1052"/>
      <c r="D81" s="1052"/>
      <c r="E81" s="1052"/>
      <c r="F81" s="1053"/>
      <c r="G81" s="594" t="s">
        <v>407</v>
      </c>
      <c r="H81" s="595"/>
      <c r="I81" s="595"/>
      <c r="J81" s="595"/>
      <c r="K81" s="595"/>
      <c r="L81" s="595"/>
      <c r="M81" s="595"/>
      <c r="N81" s="595"/>
      <c r="O81" s="595"/>
      <c r="P81" s="595"/>
      <c r="Q81" s="595"/>
      <c r="R81" s="595"/>
      <c r="S81" s="595"/>
      <c r="T81" s="595"/>
      <c r="U81" s="595"/>
      <c r="V81" s="595"/>
      <c r="W81" s="595"/>
      <c r="X81" s="595"/>
      <c r="Y81" s="595"/>
      <c r="Z81" s="595"/>
      <c r="AA81" s="595"/>
      <c r="AB81" s="596"/>
      <c r="AC81" s="594" t="s">
        <v>408</v>
      </c>
      <c r="AD81" s="595"/>
      <c r="AE81" s="595"/>
      <c r="AF81" s="595"/>
      <c r="AG81" s="595"/>
      <c r="AH81" s="595"/>
      <c r="AI81" s="595"/>
      <c r="AJ81" s="595"/>
      <c r="AK81" s="595"/>
      <c r="AL81" s="595"/>
      <c r="AM81" s="595"/>
      <c r="AN81" s="595"/>
      <c r="AO81" s="595"/>
      <c r="AP81" s="595"/>
      <c r="AQ81" s="595"/>
      <c r="AR81" s="595"/>
      <c r="AS81" s="595"/>
      <c r="AT81" s="595"/>
      <c r="AU81" s="595"/>
      <c r="AV81" s="595"/>
      <c r="AW81" s="595"/>
      <c r="AX81" s="798"/>
    </row>
    <row r="82" spans="1:50" ht="24.75" customHeight="1" x14ac:dyDescent="0.15">
      <c r="A82" s="1051"/>
      <c r="B82" s="1052"/>
      <c r="C82" s="1052"/>
      <c r="D82" s="1052"/>
      <c r="E82" s="1052"/>
      <c r="F82" s="1053"/>
      <c r="G82" s="817" t="s">
        <v>17</v>
      </c>
      <c r="H82" s="676"/>
      <c r="I82" s="676"/>
      <c r="J82" s="676"/>
      <c r="K82" s="676"/>
      <c r="L82" s="675" t="s">
        <v>18</v>
      </c>
      <c r="M82" s="676"/>
      <c r="N82" s="676"/>
      <c r="O82" s="676"/>
      <c r="P82" s="676"/>
      <c r="Q82" s="676"/>
      <c r="R82" s="676"/>
      <c r="S82" s="676"/>
      <c r="T82" s="676"/>
      <c r="U82" s="676"/>
      <c r="V82" s="676"/>
      <c r="W82" s="676"/>
      <c r="X82" s="677"/>
      <c r="Y82" s="662" t="s">
        <v>19</v>
      </c>
      <c r="Z82" s="663"/>
      <c r="AA82" s="663"/>
      <c r="AB82" s="803"/>
      <c r="AC82" s="817" t="s">
        <v>17</v>
      </c>
      <c r="AD82" s="676"/>
      <c r="AE82" s="676"/>
      <c r="AF82" s="676"/>
      <c r="AG82" s="676"/>
      <c r="AH82" s="675" t="s">
        <v>18</v>
      </c>
      <c r="AI82" s="676"/>
      <c r="AJ82" s="676"/>
      <c r="AK82" s="676"/>
      <c r="AL82" s="676"/>
      <c r="AM82" s="676"/>
      <c r="AN82" s="676"/>
      <c r="AO82" s="676"/>
      <c r="AP82" s="676"/>
      <c r="AQ82" s="676"/>
      <c r="AR82" s="676"/>
      <c r="AS82" s="676"/>
      <c r="AT82" s="677"/>
      <c r="AU82" s="662" t="s">
        <v>19</v>
      </c>
      <c r="AV82" s="663"/>
      <c r="AW82" s="663"/>
      <c r="AX82" s="664"/>
    </row>
    <row r="83" spans="1:50" ht="24.75" customHeight="1" x14ac:dyDescent="0.15">
      <c r="A83" s="1051"/>
      <c r="B83" s="1052"/>
      <c r="C83" s="1052"/>
      <c r="D83" s="1052"/>
      <c r="E83" s="1052"/>
      <c r="F83" s="1053"/>
      <c r="G83" s="678"/>
      <c r="H83" s="679"/>
      <c r="I83" s="679"/>
      <c r="J83" s="679"/>
      <c r="K83" s="680"/>
      <c r="L83" s="672"/>
      <c r="M83" s="673"/>
      <c r="N83" s="673"/>
      <c r="O83" s="673"/>
      <c r="P83" s="673"/>
      <c r="Q83" s="673"/>
      <c r="R83" s="673"/>
      <c r="S83" s="673"/>
      <c r="T83" s="673"/>
      <c r="U83" s="673"/>
      <c r="V83" s="673"/>
      <c r="W83" s="673"/>
      <c r="X83" s="674"/>
      <c r="Y83" s="384"/>
      <c r="Z83" s="385"/>
      <c r="AA83" s="385"/>
      <c r="AB83" s="810"/>
      <c r="AC83" s="678"/>
      <c r="AD83" s="679"/>
      <c r="AE83" s="679"/>
      <c r="AF83" s="679"/>
      <c r="AG83" s="680"/>
      <c r="AH83" s="672"/>
      <c r="AI83" s="673"/>
      <c r="AJ83" s="673"/>
      <c r="AK83" s="673"/>
      <c r="AL83" s="673"/>
      <c r="AM83" s="673"/>
      <c r="AN83" s="673"/>
      <c r="AO83" s="673"/>
      <c r="AP83" s="673"/>
      <c r="AQ83" s="673"/>
      <c r="AR83" s="673"/>
      <c r="AS83" s="673"/>
      <c r="AT83" s="674"/>
      <c r="AU83" s="384"/>
      <c r="AV83" s="385"/>
      <c r="AW83" s="385"/>
      <c r="AX83" s="386"/>
    </row>
    <row r="84" spans="1:50" ht="24.75" customHeight="1" x14ac:dyDescent="0.15">
      <c r="A84" s="1051"/>
      <c r="B84" s="1052"/>
      <c r="C84" s="1052"/>
      <c r="D84" s="1052"/>
      <c r="E84" s="1052"/>
      <c r="F84" s="1053"/>
      <c r="G84" s="605"/>
      <c r="H84" s="606"/>
      <c r="I84" s="606"/>
      <c r="J84" s="606"/>
      <c r="K84" s="607"/>
      <c r="L84" s="597"/>
      <c r="M84" s="598"/>
      <c r="N84" s="598"/>
      <c r="O84" s="598"/>
      <c r="P84" s="598"/>
      <c r="Q84" s="598"/>
      <c r="R84" s="598"/>
      <c r="S84" s="598"/>
      <c r="T84" s="598"/>
      <c r="U84" s="598"/>
      <c r="V84" s="598"/>
      <c r="W84" s="598"/>
      <c r="X84" s="599"/>
      <c r="Y84" s="600"/>
      <c r="Z84" s="601"/>
      <c r="AA84" s="601"/>
      <c r="AB84" s="614"/>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1"/>
      <c r="B85" s="1052"/>
      <c r="C85" s="1052"/>
      <c r="D85" s="1052"/>
      <c r="E85" s="1052"/>
      <c r="F85" s="1053"/>
      <c r="G85" s="605"/>
      <c r="H85" s="606"/>
      <c r="I85" s="606"/>
      <c r="J85" s="606"/>
      <c r="K85" s="607"/>
      <c r="L85" s="597"/>
      <c r="M85" s="598"/>
      <c r="N85" s="598"/>
      <c r="O85" s="598"/>
      <c r="P85" s="598"/>
      <c r="Q85" s="598"/>
      <c r="R85" s="598"/>
      <c r="S85" s="598"/>
      <c r="T85" s="598"/>
      <c r="U85" s="598"/>
      <c r="V85" s="598"/>
      <c r="W85" s="598"/>
      <c r="X85" s="599"/>
      <c r="Y85" s="600"/>
      <c r="Z85" s="601"/>
      <c r="AA85" s="601"/>
      <c r="AB85" s="614"/>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1"/>
      <c r="B86" s="1052"/>
      <c r="C86" s="1052"/>
      <c r="D86" s="1052"/>
      <c r="E86" s="1052"/>
      <c r="F86" s="1053"/>
      <c r="G86" s="605"/>
      <c r="H86" s="606"/>
      <c r="I86" s="606"/>
      <c r="J86" s="606"/>
      <c r="K86" s="607"/>
      <c r="L86" s="597"/>
      <c r="M86" s="598"/>
      <c r="N86" s="598"/>
      <c r="O86" s="598"/>
      <c r="P86" s="598"/>
      <c r="Q86" s="598"/>
      <c r="R86" s="598"/>
      <c r="S86" s="598"/>
      <c r="T86" s="598"/>
      <c r="U86" s="598"/>
      <c r="V86" s="598"/>
      <c r="W86" s="598"/>
      <c r="X86" s="599"/>
      <c r="Y86" s="600"/>
      <c r="Z86" s="601"/>
      <c r="AA86" s="601"/>
      <c r="AB86" s="614"/>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1"/>
      <c r="B87" s="1052"/>
      <c r="C87" s="1052"/>
      <c r="D87" s="1052"/>
      <c r="E87" s="1052"/>
      <c r="F87" s="1053"/>
      <c r="G87" s="605"/>
      <c r="H87" s="606"/>
      <c r="I87" s="606"/>
      <c r="J87" s="606"/>
      <c r="K87" s="607"/>
      <c r="L87" s="597"/>
      <c r="M87" s="598"/>
      <c r="N87" s="598"/>
      <c r="O87" s="598"/>
      <c r="P87" s="598"/>
      <c r="Q87" s="598"/>
      <c r="R87" s="598"/>
      <c r="S87" s="598"/>
      <c r="T87" s="598"/>
      <c r="U87" s="598"/>
      <c r="V87" s="598"/>
      <c r="W87" s="598"/>
      <c r="X87" s="599"/>
      <c r="Y87" s="600"/>
      <c r="Z87" s="601"/>
      <c r="AA87" s="601"/>
      <c r="AB87" s="614"/>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1"/>
      <c r="B88" s="1052"/>
      <c r="C88" s="1052"/>
      <c r="D88" s="1052"/>
      <c r="E88" s="1052"/>
      <c r="F88" s="1053"/>
      <c r="G88" s="605"/>
      <c r="H88" s="606"/>
      <c r="I88" s="606"/>
      <c r="J88" s="606"/>
      <c r="K88" s="607"/>
      <c r="L88" s="597"/>
      <c r="M88" s="598"/>
      <c r="N88" s="598"/>
      <c r="O88" s="598"/>
      <c r="P88" s="598"/>
      <c r="Q88" s="598"/>
      <c r="R88" s="598"/>
      <c r="S88" s="598"/>
      <c r="T88" s="598"/>
      <c r="U88" s="598"/>
      <c r="V88" s="598"/>
      <c r="W88" s="598"/>
      <c r="X88" s="599"/>
      <c r="Y88" s="600"/>
      <c r="Z88" s="601"/>
      <c r="AA88" s="601"/>
      <c r="AB88" s="614"/>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1"/>
      <c r="B89" s="1052"/>
      <c r="C89" s="1052"/>
      <c r="D89" s="1052"/>
      <c r="E89" s="1052"/>
      <c r="F89" s="1053"/>
      <c r="G89" s="605"/>
      <c r="H89" s="606"/>
      <c r="I89" s="606"/>
      <c r="J89" s="606"/>
      <c r="K89" s="607"/>
      <c r="L89" s="597"/>
      <c r="M89" s="598"/>
      <c r="N89" s="598"/>
      <c r="O89" s="598"/>
      <c r="P89" s="598"/>
      <c r="Q89" s="598"/>
      <c r="R89" s="598"/>
      <c r="S89" s="598"/>
      <c r="T89" s="598"/>
      <c r="U89" s="598"/>
      <c r="V89" s="598"/>
      <c r="W89" s="598"/>
      <c r="X89" s="599"/>
      <c r="Y89" s="600"/>
      <c r="Z89" s="601"/>
      <c r="AA89" s="601"/>
      <c r="AB89" s="614"/>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1"/>
      <c r="B90" s="1052"/>
      <c r="C90" s="1052"/>
      <c r="D90" s="1052"/>
      <c r="E90" s="1052"/>
      <c r="F90" s="1053"/>
      <c r="G90" s="605"/>
      <c r="H90" s="606"/>
      <c r="I90" s="606"/>
      <c r="J90" s="606"/>
      <c r="K90" s="607"/>
      <c r="L90" s="597"/>
      <c r="M90" s="598"/>
      <c r="N90" s="598"/>
      <c r="O90" s="598"/>
      <c r="P90" s="598"/>
      <c r="Q90" s="598"/>
      <c r="R90" s="598"/>
      <c r="S90" s="598"/>
      <c r="T90" s="598"/>
      <c r="U90" s="598"/>
      <c r="V90" s="598"/>
      <c r="W90" s="598"/>
      <c r="X90" s="599"/>
      <c r="Y90" s="600"/>
      <c r="Z90" s="601"/>
      <c r="AA90" s="601"/>
      <c r="AB90" s="614"/>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1"/>
      <c r="B91" s="1052"/>
      <c r="C91" s="1052"/>
      <c r="D91" s="1052"/>
      <c r="E91" s="1052"/>
      <c r="F91" s="1053"/>
      <c r="G91" s="605"/>
      <c r="H91" s="606"/>
      <c r="I91" s="606"/>
      <c r="J91" s="606"/>
      <c r="K91" s="607"/>
      <c r="L91" s="597"/>
      <c r="M91" s="598"/>
      <c r="N91" s="598"/>
      <c r="O91" s="598"/>
      <c r="P91" s="598"/>
      <c r="Q91" s="598"/>
      <c r="R91" s="598"/>
      <c r="S91" s="598"/>
      <c r="T91" s="598"/>
      <c r="U91" s="598"/>
      <c r="V91" s="598"/>
      <c r="W91" s="598"/>
      <c r="X91" s="599"/>
      <c r="Y91" s="600"/>
      <c r="Z91" s="601"/>
      <c r="AA91" s="601"/>
      <c r="AB91" s="614"/>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1"/>
      <c r="B92" s="1052"/>
      <c r="C92" s="1052"/>
      <c r="D92" s="1052"/>
      <c r="E92" s="1052"/>
      <c r="F92" s="1053"/>
      <c r="G92" s="605"/>
      <c r="H92" s="606"/>
      <c r="I92" s="606"/>
      <c r="J92" s="606"/>
      <c r="K92" s="607"/>
      <c r="L92" s="597"/>
      <c r="M92" s="598"/>
      <c r="N92" s="598"/>
      <c r="O92" s="598"/>
      <c r="P92" s="598"/>
      <c r="Q92" s="598"/>
      <c r="R92" s="598"/>
      <c r="S92" s="598"/>
      <c r="T92" s="598"/>
      <c r="U92" s="598"/>
      <c r="V92" s="598"/>
      <c r="W92" s="598"/>
      <c r="X92" s="599"/>
      <c r="Y92" s="600"/>
      <c r="Z92" s="601"/>
      <c r="AA92" s="601"/>
      <c r="AB92" s="614"/>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1"/>
      <c r="B93" s="1052"/>
      <c r="C93" s="1052"/>
      <c r="D93" s="1052"/>
      <c r="E93" s="1052"/>
      <c r="F93" s="105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1"/>
      <c r="B94" s="1052"/>
      <c r="C94" s="1052"/>
      <c r="D94" s="1052"/>
      <c r="E94" s="1052"/>
      <c r="F94" s="1053"/>
      <c r="G94" s="594" t="s">
        <v>409</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8"/>
    </row>
    <row r="95" spans="1:50" ht="24.75" customHeight="1" x14ac:dyDescent="0.15">
      <c r="A95" s="1051"/>
      <c r="B95" s="1052"/>
      <c r="C95" s="1052"/>
      <c r="D95" s="1052"/>
      <c r="E95" s="1052"/>
      <c r="F95" s="1053"/>
      <c r="G95" s="817" t="s">
        <v>17</v>
      </c>
      <c r="H95" s="676"/>
      <c r="I95" s="676"/>
      <c r="J95" s="676"/>
      <c r="K95" s="676"/>
      <c r="L95" s="675" t="s">
        <v>18</v>
      </c>
      <c r="M95" s="676"/>
      <c r="N95" s="676"/>
      <c r="O95" s="676"/>
      <c r="P95" s="676"/>
      <c r="Q95" s="676"/>
      <c r="R95" s="676"/>
      <c r="S95" s="676"/>
      <c r="T95" s="676"/>
      <c r="U95" s="676"/>
      <c r="V95" s="676"/>
      <c r="W95" s="676"/>
      <c r="X95" s="677"/>
      <c r="Y95" s="662" t="s">
        <v>19</v>
      </c>
      <c r="Z95" s="663"/>
      <c r="AA95" s="663"/>
      <c r="AB95" s="803"/>
      <c r="AC95" s="817" t="s">
        <v>17</v>
      </c>
      <c r="AD95" s="676"/>
      <c r="AE95" s="676"/>
      <c r="AF95" s="676"/>
      <c r="AG95" s="676"/>
      <c r="AH95" s="675" t="s">
        <v>18</v>
      </c>
      <c r="AI95" s="676"/>
      <c r="AJ95" s="676"/>
      <c r="AK95" s="676"/>
      <c r="AL95" s="676"/>
      <c r="AM95" s="676"/>
      <c r="AN95" s="676"/>
      <c r="AO95" s="676"/>
      <c r="AP95" s="676"/>
      <c r="AQ95" s="676"/>
      <c r="AR95" s="676"/>
      <c r="AS95" s="676"/>
      <c r="AT95" s="677"/>
      <c r="AU95" s="662" t="s">
        <v>19</v>
      </c>
      <c r="AV95" s="663"/>
      <c r="AW95" s="663"/>
      <c r="AX95" s="664"/>
    </row>
    <row r="96" spans="1:50" ht="24.75" customHeight="1" x14ac:dyDescent="0.15">
      <c r="A96" s="1051"/>
      <c r="B96" s="1052"/>
      <c r="C96" s="1052"/>
      <c r="D96" s="1052"/>
      <c r="E96" s="1052"/>
      <c r="F96" s="1053"/>
      <c r="G96" s="678"/>
      <c r="H96" s="679"/>
      <c r="I96" s="679"/>
      <c r="J96" s="679"/>
      <c r="K96" s="680"/>
      <c r="L96" s="672"/>
      <c r="M96" s="673"/>
      <c r="N96" s="673"/>
      <c r="O96" s="673"/>
      <c r="P96" s="673"/>
      <c r="Q96" s="673"/>
      <c r="R96" s="673"/>
      <c r="S96" s="673"/>
      <c r="T96" s="673"/>
      <c r="U96" s="673"/>
      <c r="V96" s="673"/>
      <c r="W96" s="673"/>
      <c r="X96" s="674"/>
      <c r="Y96" s="384"/>
      <c r="Z96" s="385"/>
      <c r="AA96" s="385"/>
      <c r="AB96" s="810"/>
      <c r="AC96" s="678"/>
      <c r="AD96" s="679"/>
      <c r="AE96" s="679"/>
      <c r="AF96" s="679"/>
      <c r="AG96" s="680"/>
      <c r="AH96" s="672"/>
      <c r="AI96" s="673"/>
      <c r="AJ96" s="673"/>
      <c r="AK96" s="673"/>
      <c r="AL96" s="673"/>
      <c r="AM96" s="673"/>
      <c r="AN96" s="673"/>
      <c r="AO96" s="673"/>
      <c r="AP96" s="673"/>
      <c r="AQ96" s="673"/>
      <c r="AR96" s="673"/>
      <c r="AS96" s="673"/>
      <c r="AT96" s="674"/>
      <c r="AU96" s="384"/>
      <c r="AV96" s="385"/>
      <c r="AW96" s="385"/>
      <c r="AX96" s="386"/>
    </row>
    <row r="97" spans="1:50" ht="24.75" customHeight="1" x14ac:dyDescent="0.15">
      <c r="A97" s="1051"/>
      <c r="B97" s="1052"/>
      <c r="C97" s="1052"/>
      <c r="D97" s="1052"/>
      <c r="E97" s="1052"/>
      <c r="F97" s="1053"/>
      <c r="G97" s="605"/>
      <c r="H97" s="606"/>
      <c r="I97" s="606"/>
      <c r="J97" s="606"/>
      <c r="K97" s="607"/>
      <c r="L97" s="597"/>
      <c r="M97" s="598"/>
      <c r="N97" s="598"/>
      <c r="O97" s="598"/>
      <c r="P97" s="598"/>
      <c r="Q97" s="598"/>
      <c r="R97" s="598"/>
      <c r="S97" s="598"/>
      <c r="T97" s="598"/>
      <c r="U97" s="598"/>
      <c r="V97" s="598"/>
      <c r="W97" s="598"/>
      <c r="X97" s="599"/>
      <c r="Y97" s="600"/>
      <c r="Z97" s="601"/>
      <c r="AA97" s="601"/>
      <c r="AB97" s="614"/>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1"/>
      <c r="B98" s="1052"/>
      <c r="C98" s="1052"/>
      <c r="D98" s="1052"/>
      <c r="E98" s="1052"/>
      <c r="F98" s="1053"/>
      <c r="G98" s="605"/>
      <c r="H98" s="606"/>
      <c r="I98" s="606"/>
      <c r="J98" s="606"/>
      <c r="K98" s="607"/>
      <c r="L98" s="597"/>
      <c r="M98" s="598"/>
      <c r="N98" s="598"/>
      <c r="O98" s="598"/>
      <c r="P98" s="598"/>
      <c r="Q98" s="598"/>
      <c r="R98" s="598"/>
      <c r="S98" s="598"/>
      <c r="T98" s="598"/>
      <c r="U98" s="598"/>
      <c r="V98" s="598"/>
      <c r="W98" s="598"/>
      <c r="X98" s="599"/>
      <c r="Y98" s="600"/>
      <c r="Z98" s="601"/>
      <c r="AA98" s="601"/>
      <c r="AB98" s="614"/>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1"/>
      <c r="B99" s="1052"/>
      <c r="C99" s="1052"/>
      <c r="D99" s="1052"/>
      <c r="E99" s="1052"/>
      <c r="F99" s="1053"/>
      <c r="G99" s="605"/>
      <c r="H99" s="606"/>
      <c r="I99" s="606"/>
      <c r="J99" s="606"/>
      <c r="K99" s="607"/>
      <c r="L99" s="597"/>
      <c r="M99" s="598"/>
      <c r="N99" s="598"/>
      <c r="O99" s="598"/>
      <c r="P99" s="598"/>
      <c r="Q99" s="598"/>
      <c r="R99" s="598"/>
      <c r="S99" s="598"/>
      <c r="T99" s="598"/>
      <c r="U99" s="598"/>
      <c r="V99" s="598"/>
      <c r="W99" s="598"/>
      <c r="X99" s="599"/>
      <c r="Y99" s="600"/>
      <c r="Z99" s="601"/>
      <c r="AA99" s="601"/>
      <c r="AB99" s="614"/>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1"/>
      <c r="B100" s="1052"/>
      <c r="C100" s="1052"/>
      <c r="D100" s="1052"/>
      <c r="E100" s="1052"/>
      <c r="F100" s="1053"/>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4"/>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1"/>
      <c r="B101" s="1052"/>
      <c r="C101" s="1052"/>
      <c r="D101" s="1052"/>
      <c r="E101" s="1052"/>
      <c r="F101" s="1053"/>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4"/>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1"/>
      <c r="B102" s="1052"/>
      <c r="C102" s="1052"/>
      <c r="D102" s="1052"/>
      <c r="E102" s="1052"/>
      <c r="F102" s="1053"/>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4"/>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1"/>
      <c r="B103" s="1052"/>
      <c r="C103" s="1052"/>
      <c r="D103" s="1052"/>
      <c r="E103" s="1052"/>
      <c r="F103" s="1053"/>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4"/>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1"/>
      <c r="B104" s="1052"/>
      <c r="C104" s="1052"/>
      <c r="D104" s="1052"/>
      <c r="E104" s="1052"/>
      <c r="F104" s="1053"/>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4"/>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1"/>
      <c r="B105" s="1052"/>
      <c r="C105" s="1052"/>
      <c r="D105" s="1052"/>
      <c r="E105" s="1052"/>
      <c r="F105" s="1053"/>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4"/>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410</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8"/>
    </row>
    <row r="109" spans="1:50" ht="24.75" customHeight="1" x14ac:dyDescent="0.15">
      <c r="A109" s="1051"/>
      <c r="B109" s="1052"/>
      <c r="C109" s="1052"/>
      <c r="D109" s="1052"/>
      <c r="E109" s="1052"/>
      <c r="F109" s="1053"/>
      <c r="G109" s="817" t="s">
        <v>17</v>
      </c>
      <c r="H109" s="676"/>
      <c r="I109" s="676"/>
      <c r="J109" s="676"/>
      <c r="K109" s="676"/>
      <c r="L109" s="675" t="s">
        <v>18</v>
      </c>
      <c r="M109" s="676"/>
      <c r="N109" s="676"/>
      <c r="O109" s="676"/>
      <c r="P109" s="676"/>
      <c r="Q109" s="676"/>
      <c r="R109" s="676"/>
      <c r="S109" s="676"/>
      <c r="T109" s="676"/>
      <c r="U109" s="676"/>
      <c r="V109" s="676"/>
      <c r="W109" s="676"/>
      <c r="X109" s="677"/>
      <c r="Y109" s="662" t="s">
        <v>19</v>
      </c>
      <c r="Z109" s="663"/>
      <c r="AA109" s="663"/>
      <c r="AB109" s="803"/>
      <c r="AC109" s="817" t="s">
        <v>17</v>
      </c>
      <c r="AD109" s="676"/>
      <c r="AE109" s="676"/>
      <c r="AF109" s="676"/>
      <c r="AG109" s="676"/>
      <c r="AH109" s="675" t="s">
        <v>18</v>
      </c>
      <c r="AI109" s="676"/>
      <c r="AJ109" s="676"/>
      <c r="AK109" s="676"/>
      <c r="AL109" s="676"/>
      <c r="AM109" s="676"/>
      <c r="AN109" s="676"/>
      <c r="AO109" s="676"/>
      <c r="AP109" s="676"/>
      <c r="AQ109" s="676"/>
      <c r="AR109" s="676"/>
      <c r="AS109" s="676"/>
      <c r="AT109" s="677"/>
      <c r="AU109" s="662" t="s">
        <v>19</v>
      </c>
      <c r="AV109" s="663"/>
      <c r="AW109" s="663"/>
      <c r="AX109" s="664"/>
    </row>
    <row r="110" spans="1:50" ht="24.75" customHeight="1" x14ac:dyDescent="0.15">
      <c r="A110" s="1051"/>
      <c r="B110" s="1052"/>
      <c r="C110" s="1052"/>
      <c r="D110" s="1052"/>
      <c r="E110" s="1052"/>
      <c r="F110" s="1053"/>
      <c r="G110" s="678"/>
      <c r="H110" s="679"/>
      <c r="I110" s="679"/>
      <c r="J110" s="679"/>
      <c r="K110" s="680"/>
      <c r="L110" s="672"/>
      <c r="M110" s="673"/>
      <c r="N110" s="673"/>
      <c r="O110" s="673"/>
      <c r="P110" s="673"/>
      <c r="Q110" s="673"/>
      <c r="R110" s="673"/>
      <c r="S110" s="673"/>
      <c r="T110" s="673"/>
      <c r="U110" s="673"/>
      <c r="V110" s="673"/>
      <c r="W110" s="673"/>
      <c r="X110" s="674"/>
      <c r="Y110" s="384"/>
      <c r="Z110" s="385"/>
      <c r="AA110" s="385"/>
      <c r="AB110" s="810"/>
      <c r="AC110" s="678"/>
      <c r="AD110" s="679"/>
      <c r="AE110" s="679"/>
      <c r="AF110" s="679"/>
      <c r="AG110" s="680"/>
      <c r="AH110" s="672"/>
      <c r="AI110" s="673"/>
      <c r="AJ110" s="673"/>
      <c r="AK110" s="673"/>
      <c r="AL110" s="673"/>
      <c r="AM110" s="673"/>
      <c r="AN110" s="673"/>
      <c r="AO110" s="673"/>
      <c r="AP110" s="673"/>
      <c r="AQ110" s="673"/>
      <c r="AR110" s="673"/>
      <c r="AS110" s="673"/>
      <c r="AT110" s="674"/>
      <c r="AU110" s="384"/>
      <c r="AV110" s="385"/>
      <c r="AW110" s="385"/>
      <c r="AX110" s="386"/>
    </row>
    <row r="111" spans="1:50" ht="24.75" customHeight="1" x14ac:dyDescent="0.15">
      <c r="A111" s="1051"/>
      <c r="B111" s="1052"/>
      <c r="C111" s="1052"/>
      <c r="D111" s="1052"/>
      <c r="E111" s="1052"/>
      <c r="F111" s="1053"/>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4"/>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1"/>
      <c r="B112" s="1052"/>
      <c r="C112" s="1052"/>
      <c r="D112" s="1052"/>
      <c r="E112" s="1052"/>
      <c r="F112" s="1053"/>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4"/>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1"/>
      <c r="B113" s="1052"/>
      <c r="C113" s="1052"/>
      <c r="D113" s="1052"/>
      <c r="E113" s="1052"/>
      <c r="F113" s="1053"/>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4"/>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1"/>
      <c r="B114" s="1052"/>
      <c r="C114" s="1052"/>
      <c r="D114" s="1052"/>
      <c r="E114" s="1052"/>
      <c r="F114" s="1053"/>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4"/>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1"/>
      <c r="B115" s="1052"/>
      <c r="C115" s="1052"/>
      <c r="D115" s="1052"/>
      <c r="E115" s="1052"/>
      <c r="F115" s="1053"/>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4"/>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1"/>
      <c r="B116" s="1052"/>
      <c r="C116" s="1052"/>
      <c r="D116" s="1052"/>
      <c r="E116" s="1052"/>
      <c r="F116" s="1053"/>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4"/>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1"/>
      <c r="B117" s="1052"/>
      <c r="C117" s="1052"/>
      <c r="D117" s="1052"/>
      <c r="E117" s="1052"/>
      <c r="F117" s="1053"/>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4"/>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1"/>
      <c r="B118" s="1052"/>
      <c r="C118" s="1052"/>
      <c r="D118" s="1052"/>
      <c r="E118" s="1052"/>
      <c r="F118" s="1053"/>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4"/>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1"/>
      <c r="B119" s="1052"/>
      <c r="C119" s="1052"/>
      <c r="D119" s="1052"/>
      <c r="E119" s="1052"/>
      <c r="F119" s="1053"/>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4"/>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1"/>
      <c r="B120" s="1052"/>
      <c r="C120" s="1052"/>
      <c r="D120" s="1052"/>
      <c r="E120" s="1052"/>
      <c r="F120" s="105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1"/>
      <c r="B121" s="1052"/>
      <c r="C121" s="1052"/>
      <c r="D121" s="1052"/>
      <c r="E121" s="1052"/>
      <c r="F121" s="1053"/>
      <c r="G121" s="594" t="s">
        <v>411</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412</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8"/>
    </row>
    <row r="122" spans="1:50" ht="25.5" customHeight="1" x14ac:dyDescent="0.15">
      <c r="A122" s="1051"/>
      <c r="B122" s="1052"/>
      <c r="C122" s="1052"/>
      <c r="D122" s="1052"/>
      <c r="E122" s="1052"/>
      <c r="F122" s="1053"/>
      <c r="G122" s="817" t="s">
        <v>17</v>
      </c>
      <c r="H122" s="676"/>
      <c r="I122" s="676"/>
      <c r="J122" s="676"/>
      <c r="K122" s="676"/>
      <c r="L122" s="675" t="s">
        <v>18</v>
      </c>
      <c r="M122" s="676"/>
      <c r="N122" s="676"/>
      <c r="O122" s="676"/>
      <c r="P122" s="676"/>
      <c r="Q122" s="676"/>
      <c r="R122" s="676"/>
      <c r="S122" s="676"/>
      <c r="T122" s="676"/>
      <c r="U122" s="676"/>
      <c r="V122" s="676"/>
      <c r="W122" s="676"/>
      <c r="X122" s="677"/>
      <c r="Y122" s="662" t="s">
        <v>19</v>
      </c>
      <c r="Z122" s="663"/>
      <c r="AA122" s="663"/>
      <c r="AB122" s="803"/>
      <c r="AC122" s="817" t="s">
        <v>17</v>
      </c>
      <c r="AD122" s="676"/>
      <c r="AE122" s="676"/>
      <c r="AF122" s="676"/>
      <c r="AG122" s="676"/>
      <c r="AH122" s="675" t="s">
        <v>18</v>
      </c>
      <c r="AI122" s="676"/>
      <c r="AJ122" s="676"/>
      <c r="AK122" s="676"/>
      <c r="AL122" s="676"/>
      <c r="AM122" s="676"/>
      <c r="AN122" s="676"/>
      <c r="AO122" s="676"/>
      <c r="AP122" s="676"/>
      <c r="AQ122" s="676"/>
      <c r="AR122" s="676"/>
      <c r="AS122" s="676"/>
      <c r="AT122" s="677"/>
      <c r="AU122" s="662" t="s">
        <v>19</v>
      </c>
      <c r="AV122" s="663"/>
      <c r="AW122" s="663"/>
      <c r="AX122" s="664"/>
    </row>
    <row r="123" spans="1:50" ht="24.75" customHeight="1" x14ac:dyDescent="0.15">
      <c r="A123" s="1051"/>
      <c r="B123" s="1052"/>
      <c r="C123" s="1052"/>
      <c r="D123" s="1052"/>
      <c r="E123" s="1052"/>
      <c r="F123" s="1053"/>
      <c r="G123" s="678"/>
      <c r="H123" s="679"/>
      <c r="I123" s="679"/>
      <c r="J123" s="679"/>
      <c r="K123" s="680"/>
      <c r="L123" s="672"/>
      <c r="M123" s="673"/>
      <c r="N123" s="673"/>
      <c r="O123" s="673"/>
      <c r="P123" s="673"/>
      <c r="Q123" s="673"/>
      <c r="R123" s="673"/>
      <c r="S123" s="673"/>
      <c r="T123" s="673"/>
      <c r="U123" s="673"/>
      <c r="V123" s="673"/>
      <c r="W123" s="673"/>
      <c r="X123" s="674"/>
      <c r="Y123" s="384"/>
      <c r="Z123" s="385"/>
      <c r="AA123" s="385"/>
      <c r="AB123" s="810"/>
      <c r="AC123" s="678"/>
      <c r="AD123" s="679"/>
      <c r="AE123" s="679"/>
      <c r="AF123" s="679"/>
      <c r="AG123" s="680"/>
      <c r="AH123" s="672"/>
      <c r="AI123" s="673"/>
      <c r="AJ123" s="673"/>
      <c r="AK123" s="673"/>
      <c r="AL123" s="673"/>
      <c r="AM123" s="673"/>
      <c r="AN123" s="673"/>
      <c r="AO123" s="673"/>
      <c r="AP123" s="673"/>
      <c r="AQ123" s="673"/>
      <c r="AR123" s="673"/>
      <c r="AS123" s="673"/>
      <c r="AT123" s="674"/>
      <c r="AU123" s="384"/>
      <c r="AV123" s="385"/>
      <c r="AW123" s="385"/>
      <c r="AX123" s="386"/>
    </row>
    <row r="124" spans="1:50" ht="24.75" customHeight="1" x14ac:dyDescent="0.15">
      <c r="A124" s="1051"/>
      <c r="B124" s="1052"/>
      <c r="C124" s="1052"/>
      <c r="D124" s="1052"/>
      <c r="E124" s="1052"/>
      <c r="F124" s="1053"/>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4"/>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1"/>
      <c r="B125" s="1052"/>
      <c r="C125" s="1052"/>
      <c r="D125" s="1052"/>
      <c r="E125" s="1052"/>
      <c r="F125" s="1053"/>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4"/>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1"/>
      <c r="B126" s="1052"/>
      <c r="C126" s="1052"/>
      <c r="D126" s="1052"/>
      <c r="E126" s="1052"/>
      <c r="F126" s="1053"/>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4"/>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1"/>
      <c r="B127" s="1052"/>
      <c r="C127" s="1052"/>
      <c r="D127" s="1052"/>
      <c r="E127" s="1052"/>
      <c r="F127" s="1053"/>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4"/>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1"/>
      <c r="B128" s="1052"/>
      <c r="C128" s="1052"/>
      <c r="D128" s="1052"/>
      <c r="E128" s="1052"/>
      <c r="F128" s="1053"/>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4"/>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1"/>
      <c r="B129" s="1052"/>
      <c r="C129" s="1052"/>
      <c r="D129" s="1052"/>
      <c r="E129" s="1052"/>
      <c r="F129" s="1053"/>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4"/>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1"/>
      <c r="B130" s="1052"/>
      <c r="C130" s="1052"/>
      <c r="D130" s="1052"/>
      <c r="E130" s="1052"/>
      <c r="F130" s="1053"/>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4"/>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1"/>
      <c r="B131" s="1052"/>
      <c r="C131" s="1052"/>
      <c r="D131" s="1052"/>
      <c r="E131" s="1052"/>
      <c r="F131" s="1053"/>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4"/>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1"/>
      <c r="B132" s="1052"/>
      <c r="C132" s="1052"/>
      <c r="D132" s="1052"/>
      <c r="E132" s="1052"/>
      <c r="F132" s="1053"/>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4"/>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1"/>
      <c r="B133" s="1052"/>
      <c r="C133" s="1052"/>
      <c r="D133" s="1052"/>
      <c r="E133" s="1052"/>
      <c r="F133" s="105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1"/>
      <c r="B134" s="1052"/>
      <c r="C134" s="1052"/>
      <c r="D134" s="1052"/>
      <c r="E134" s="1052"/>
      <c r="F134" s="1053"/>
      <c r="G134" s="594" t="s">
        <v>413</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414</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8"/>
    </row>
    <row r="135" spans="1:50" ht="24.75" customHeight="1" x14ac:dyDescent="0.15">
      <c r="A135" s="1051"/>
      <c r="B135" s="1052"/>
      <c r="C135" s="1052"/>
      <c r="D135" s="1052"/>
      <c r="E135" s="1052"/>
      <c r="F135" s="1053"/>
      <c r="G135" s="817" t="s">
        <v>17</v>
      </c>
      <c r="H135" s="676"/>
      <c r="I135" s="676"/>
      <c r="J135" s="676"/>
      <c r="K135" s="676"/>
      <c r="L135" s="675" t="s">
        <v>18</v>
      </c>
      <c r="M135" s="676"/>
      <c r="N135" s="676"/>
      <c r="O135" s="676"/>
      <c r="P135" s="676"/>
      <c r="Q135" s="676"/>
      <c r="R135" s="676"/>
      <c r="S135" s="676"/>
      <c r="T135" s="676"/>
      <c r="U135" s="676"/>
      <c r="V135" s="676"/>
      <c r="W135" s="676"/>
      <c r="X135" s="677"/>
      <c r="Y135" s="662" t="s">
        <v>19</v>
      </c>
      <c r="Z135" s="663"/>
      <c r="AA135" s="663"/>
      <c r="AB135" s="803"/>
      <c r="AC135" s="817" t="s">
        <v>17</v>
      </c>
      <c r="AD135" s="676"/>
      <c r="AE135" s="676"/>
      <c r="AF135" s="676"/>
      <c r="AG135" s="676"/>
      <c r="AH135" s="675" t="s">
        <v>18</v>
      </c>
      <c r="AI135" s="676"/>
      <c r="AJ135" s="676"/>
      <c r="AK135" s="676"/>
      <c r="AL135" s="676"/>
      <c r="AM135" s="676"/>
      <c r="AN135" s="676"/>
      <c r="AO135" s="676"/>
      <c r="AP135" s="676"/>
      <c r="AQ135" s="676"/>
      <c r="AR135" s="676"/>
      <c r="AS135" s="676"/>
      <c r="AT135" s="677"/>
      <c r="AU135" s="662" t="s">
        <v>19</v>
      </c>
      <c r="AV135" s="663"/>
      <c r="AW135" s="663"/>
      <c r="AX135" s="664"/>
    </row>
    <row r="136" spans="1:50" ht="24.75" customHeight="1" x14ac:dyDescent="0.15">
      <c r="A136" s="1051"/>
      <c r="B136" s="1052"/>
      <c r="C136" s="1052"/>
      <c r="D136" s="1052"/>
      <c r="E136" s="1052"/>
      <c r="F136" s="1053"/>
      <c r="G136" s="678"/>
      <c r="H136" s="679"/>
      <c r="I136" s="679"/>
      <c r="J136" s="679"/>
      <c r="K136" s="680"/>
      <c r="L136" s="672"/>
      <c r="M136" s="673"/>
      <c r="N136" s="673"/>
      <c r="O136" s="673"/>
      <c r="P136" s="673"/>
      <c r="Q136" s="673"/>
      <c r="R136" s="673"/>
      <c r="S136" s="673"/>
      <c r="T136" s="673"/>
      <c r="U136" s="673"/>
      <c r="V136" s="673"/>
      <c r="W136" s="673"/>
      <c r="X136" s="674"/>
      <c r="Y136" s="384"/>
      <c r="Z136" s="385"/>
      <c r="AA136" s="385"/>
      <c r="AB136" s="810"/>
      <c r="AC136" s="678"/>
      <c r="AD136" s="679"/>
      <c r="AE136" s="679"/>
      <c r="AF136" s="679"/>
      <c r="AG136" s="680"/>
      <c r="AH136" s="672"/>
      <c r="AI136" s="673"/>
      <c r="AJ136" s="673"/>
      <c r="AK136" s="673"/>
      <c r="AL136" s="673"/>
      <c r="AM136" s="673"/>
      <c r="AN136" s="673"/>
      <c r="AO136" s="673"/>
      <c r="AP136" s="673"/>
      <c r="AQ136" s="673"/>
      <c r="AR136" s="673"/>
      <c r="AS136" s="673"/>
      <c r="AT136" s="674"/>
      <c r="AU136" s="384"/>
      <c r="AV136" s="385"/>
      <c r="AW136" s="385"/>
      <c r="AX136" s="386"/>
    </row>
    <row r="137" spans="1:50" ht="24.75" customHeight="1" x14ac:dyDescent="0.15">
      <c r="A137" s="1051"/>
      <c r="B137" s="1052"/>
      <c r="C137" s="1052"/>
      <c r="D137" s="1052"/>
      <c r="E137" s="1052"/>
      <c r="F137" s="1053"/>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4"/>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1"/>
      <c r="B138" s="1052"/>
      <c r="C138" s="1052"/>
      <c r="D138" s="1052"/>
      <c r="E138" s="1052"/>
      <c r="F138" s="1053"/>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4"/>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1"/>
      <c r="B139" s="1052"/>
      <c r="C139" s="1052"/>
      <c r="D139" s="1052"/>
      <c r="E139" s="1052"/>
      <c r="F139" s="1053"/>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4"/>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1"/>
      <c r="B140" s="1052"/>
      <c r="C140" s="1052"/>
      <c r="D140" s="1052"/>
      <c r="E140" s="1052"/>
      <c r="F140" s="1053"/>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4"/>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1"/>
      <c r="B141" s="1052"/>
      <c r="C141" s="1052"/>
      <c r="D141" s="1052"/>
      <c r="E141" s="1052"/>
      <c r="F141" s="1053"/>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4"/>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1"/>
      <c r="B142" s="1052"/>
      <c r="C142" s="1052"/>
      <c r="D142" s="1052"/>
      <c r="E142" s="1052"/>
      <c r="F142" s="1053"/>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4"/>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1"/>
      <c r="B143" s="1052"/>
      <c r="C143" s="1052"/>
      <c r="D143" s="1052"/>
      <c r="E143" s="1052"/>
      <c r="F143" s="1053"/>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4"/>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1"/>
      <c r="B144" s="1052"/>
      <c r="C144" s="1052"/>
      <c r="D144" s="1052"/>
      <c r="E144" s="1052"/>
      <c r="F144" s="1053"/>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4"/>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1"/>
      <c r="B145" s="1052"/>
      <c r="C145" s="1052"/>
      <c r="D145" s="1052"/>
      <c r="E145" s="1052"/>
      <c r="F145" s="1053"/>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4"/>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1"/>
      <c r="B146" s="1052"/>
      <c r="C146" s="1052"/>
      <c r="D146" s="1052"/>
      <c r="E146" s="1052"/>
      <c r="F146" s="105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1"/>
      <c r="B147" s="1052"/>
      <c r="C147" s="1052"/>
      <c r="D147" s="1052"/>
      <c r="E147" s="1052"/>
      <c r="F147" s="1053"/>
      <c r="G147" s="594" t="s">
        <v>415</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8"/>
    </row>
    <row r="148" spans="1:50" ht="24.75" customHeight="1" x14ac:dyDescent="0.15">
      <c r="A148" s="1051"/>
      <c r="B148" s="1052"/>
      <c r="C148" s="1052"/>
      <c r="D148" s="1052"/>
      <c r="E148" s="1052"/>
      <c r="F148" s="1053"/>
      <c r="G148" s="817" t="s">
        <v>17</v>
      </c>
      <c r="H148" s="676"/>
      <c r="I148" s="676"/>
      <c r="J148" s="676"/>
      <c r="K148" s="676"/>
      <c r="L148" s="675" t="s">
        <v>18</v>
      </c>
      <c r="M148" s="676"/>
      <c r="N148" s="676"/>
      <c r="O148" s="676"/>
      <c r="P148" s="676"/>
      <c r="Q148" s="676"/>
      <c r="R148" s="676"/>
      <c r="S148" s="676"/>
      <c r="T148" s="676"/>
      <c r="U148" s="676"/>
      <c r="V148" s="676"/>
      <c r="W148" s="676"/>
      <c r="X148" s="677"/>
      <c r="Y148" s="662" t="s">
        <v>19</v>
      </c>
      <c r="Z148" s="663"/>
      <c r="AA148" s="663"/>
      <c r="AB148" s="803"/>
      <c r="AC148" s="817" t="s">
        <v>17</v>
      </c>
      <c r="AD148" s="676"/>
      <c r="AE148" s="676"/>
      <c r="AF148" s="676"/>
      <c r="AG148" s="676"/>
      <c r="AH148" s="675" t="s">
        <v>18</v>
      </c>
      <c r="AI148" s="676"/>
      <c r="AJ148" s="676"/>
      <c r="AK148" s="676"/>
      <c r="AL148" s="676"/>
      <c r="AM148" s="676"/>
      <c r="AN148" s="676"/>
      <c r="AO148" s="676"/>
      <c r="AP148" s="676"/>
      <c r="AQ148" s="676"/>
      <c r="AR148" s="676"/>
      <c r="AS148" s="676"/>
      <c r="AT148" s="677"/>
      <c r="AU148" s="662" t="s">
        <v>19</v>
      </c>
      <c r="AV148" s="663"/>
      <c r="AW148" s="663"/>
      <c r="AX148" s="664"/>
    </row>
    <row r="149" spans="1:50" ht="24.75" customHeight="1" x14ac:dyDescent="0.15">
      <c r="A149" s="1051"/>
      <c r="B149" s="1052"/>
      <c r="C149" s="1052"/>
      <c r="D149" s="1052"/>
      <c r="E149" s="1052"/>
      <c r="F149" s="1053"/>
      <c r="G149" s="678"/>
      <c r="H149" s="679"/>
      <c r="I149" s="679"/>
      <c r="J149" s="679"/>
      <c r="K149" s="680"/>
      <c r="L149" s="672"/>
      <c r="M149" s="673"/>
      <c r="N149" s="673"/>
      <c r="O149" s="673"/>
      <c r="P149" s="673"/>
      <c r="Q149" s="673"/>
      <c r="R149" s="673"/>
      <c r="S149" s="673"/>
      <c r="T149" s="673"/>
      <c r="U149" s="673"/>
      <c r="V149" s="673"/>
      <c r="W149" s="673"/>
      <c r="X149" s="674"/>
      <c r="Y149" s="384"/>
      <c r="Z149" s="385"/>
      <c r="AA149" s="385"/>
      <c r="AB149" s="810"/>
      <c r="AC149" s="678"/>
      <c r="AD149" s="679"/>
      <c r="AE149" s="679"/>
      <c r="AF149" s="679"/>
      <c r="AG149" s="680"/>
      <c r="AH149" s="672"/>
      <c r="AI149" s="673"/>
      <c r="AJ149" s="673"/>
      <c r="AK149" s="673"/>
      <c r="AL149" s="673"/>
      <c r="AM149" s="673"/>
      <c r="AN149" s="673"/>
      <c r="AO149" s="673"/>
      <c r="AP149" s="673"/>
      <c r="AQ149" s="673"/>
      <c r="AR149" s="673"/>
      <c r="AS149" s="673"/>
      <c r="AT149" s="674"/>
      <c r="AU149" s="384"/>
      <c r="AV149" s="385"/>
      <c r="AW149" s="385"/>
      <c r="AX149" s="386"/>
    </row>
    <row r="150" spans="1:50" ht="24.75" customHeight="1" x14ac:dyDescent="0.15">
      <c r="A150" s="1051"/>
      <c r="B150" s="1052"/>
      <c r="C150" s="1052"/>
      <c r="D150" s="1052"/>
      <c r="E150" s="1052"/>
      <c r="F150" s="1053"/>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4"/>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1"/>
      <c r="B151" s="1052"/>
      <c r="C151" s="1052"/>
      <c r="D151" s="1052"/>
      <c r="E151" s="1052"/>
      <c r="F151" s="1053"/>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4"/>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1"/>
      <c r="B152" s="1052"/>
      <c r="C152" s="1052"/>
      <c r="D152" s="1052"/>
      <c r="E152" s="1052"/>
      <c r="F152" s="1053"/>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4"/>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1"/>
      <c r="B153" s="1052"/>
      <c r="C153" s="1052"/>
      <c r="D153" s="1052"/>
      <c r="E153" s="1052"/>
      <c r="F153" s="1053"/>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4"/>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1"/>
      <c r="B154" s="1052"/>
      <c r="C154" s="1052"/>
      <c r="D154" s="1052"/>
      <c r="E154" s="1052"/>
      <c r="F154" s="1053"/>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4"/>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1"/>
      <c r="B155" s="1052"/>
      <c r="C155" s="1052"/>
      <c r="D155" s="1052"/>
      <c r="E155" s="1052"/>
      <c r="F155" s="1053"/>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4"/>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1"/>
      <c r="B156" s="1052"/>
      <c r="C156" s="1052"/>
      <c r="D156" s="1052"/>
      <c r="E156" s="1052"/>
      <c r="F156" s="1053"/>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4"/>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1"/>
      <c r="B157" s="1052"/>
      <c r="C157" s="1052"/>
      <c r="D157" s="1052"/>
      <c r="E157" s="1052"/>
      <c r="F157" s="1053"/>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4"/>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1"/>
      <c r="B158" s="1052"/>
      <c r="C158" s="1052"/>
      <c r="D158" s="1052"/>
      <c r="E158" s="1052"/>
      <c r="F158" s="1053"/>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4"/>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416</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8"/>
    </row>
    <row r="162" spans="1:50" ht="24.75" customHeight="1" x14ac:dyDescent="0.15">
      <c r="A162" s="1051"/>
      <c r="B162" s="1052"/>
      <c r="C162" s="1052"/>
      <c r="D162" s="1052"/>
      <c r="E162" s="1052"/>
      <c r="F162" s="1053"/>
      <c r="G162" s="817" t="s">
        <v>17</v>
      </c>
      <c r="H162" s="676"/>
      <c r="I162" s="676"/>
      <c r="J162" s="676"/>
      <c r="K162" s="676"/>
      <c r="L162" s="675" t="s">
        <v>18</v>
      </c>
      <c r="M162" s="676"/>
      <c r="N162" s="676"/>
      <c r="O162" s="676"/>
      <c r="P162" s="676"/>
      <c r="Q162" s="676"/>
      <c r="R162" s="676"/>
      <c r="S162" s="676"/>
      <c r="T162" s="676"/>
      <c r="U162" s="676"/>
      <c r="V162" s="676"/>
      <c r="W162" s="676"/>
      <c r="X162" s="677"/>
      <c r="Y162" s="662" t="s">
        <v>19</v>
      </c>
      <c r="Z162" s="663"/>
      <c r="AA162" s="663"/>
      <c r="AB162" s="803"/>
      <c r="AC162" s="817" t="s">
        <v>17</v>
      </c>
      <c r="AD162" s="676"/>
      <c r="AE162" s="676"/>
      <c r="AF162" s="676"/>
      <c r="AG162" s="676"/>
      <c r="AH162" s="675" t="s">
        <v>18</v>
      </c>
      <c r="AI162" s="676"/>
      <c r="AJ162" s="676"/>
      <c r="AK162" s="676"/>
      <c r="AL162" s="676"/>
      <c r="AM162" s="676"/>
      <c r="AN162" s="676"/>
      <c r="AO162" s="676"/>
      <c r="AP162" s="676"/>
      <c r="AQ162" s="676"/>
      <c r="AR162" s="676"/>
      <c r="AS162" s="676"/>
      <c r="AT162" s="677"/>
      <c r="AU162" s="662" t="s">
        <v>19</v>
      </c>
      <c r="AV162" s="663"/>
      <c r="AW162" s="663"/>
      <c r="AX162" s="664"/>
    </row>
    <row r="163" spans="1:50" ht="24.75" customHeight="1" x14ac:dyDescent="0.15">
      <c r="A163" s="1051"/>
      <c r="B163" s="1052"/>
      <c r="C163" s="1052"/>
      <c r="D163" s="1052"/>
      <c r="E163" s="1052"/>
      <c r="F163" s="1053"/>
      <c r="G163" s="678"/>
      <c r="H163" s="679"/>
      <c r="I163" s="679"/>
      <c r="J163" s="679"/>
      <c r="K163" s="680"/>
      <c r="L163" s="672"/>
      <c r="M163" s="673"/>
      <c r="N163" s="673"/>
      <c r="O163" s="673"/>
      <c r="P163" s="673"/>
      <c r="Q163" s="673"/>
      <c r="R163" s="673"/>
      <c r="S163" s="673"/>
      <c r="T163" s="673"/>
      <c r="U163" s="673"/>
      <c r="V163" s="673"/>
      <c r="W163" s="673"/>
      <c r="X163" s="674"/>
      <c r="Y163" s="384"/>
      <c r="Z163" s="385"/>
      <c r="AA163" s="385"/>
      <c r="AB163" s="810"/>
      <c r="AC163" s="678"/>
      <c r="AD163" s="679"/>
      <c r="AE163" s="679"/>
      <c r="AF163" s="679"/>
      <c r="AG163" s="680"/>
      <c r="AH163" s="672"/>
      <c r="AI163" s="673"/>
      <c r="AJ163" s="673"/>
      <c r="AK163" s="673"/>
      <c r="AL163" s="673"/>
      <c r="AM163" s="673"/>
      <c r="AN163" s="673"/>
      <c r="AO163" s="673"/>
      <c r="AP163" s="673"/>
      <c r="AQ163" s="673"/>
      <c r="AR163" s="673"/>
      <c r="AS163" s="673"/>
      <c r="AT163" s="674"/>
      <c r="AU163" s="384"/>
      <c r="AV163" s="385"/>
      <c r="AW163" s="385"/>
      <c r="AX163" s="386"/>
    </row>
    <row r="164" spans="1:50" ht="24.75" customHeight="1" x14ac:dyDescent="0.15">
      <c r="A164" s="1051"/>
      <c r="B164" s="1052"/>
      <c r="C164" s="1052"/>
      <c r="D164" s="1052"/>
      <c r="E164" s="1052"/>
      <c r="F164" s="1053"/>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4"/>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1"/>
      <c r="B165" s="1052"/>
      <c r="C165" s="1052"/>
      <c r="D165" s="1052"/>
      <c r="E165" s="1052"/>
      <c r="F165" s="1053"/>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4"/>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1"/>
      <c r="B166" s="1052"/>
      <c r="C166" s="1052"/>
      <c r="D166" s="1052"/>
      <c r="E166" s="1052"/>
      <c r="F166" s="1053"/>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4"/>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1"/>
      <c r="B167" s="1052"/>
      <c r="C167" s="1052"/>
      <c r="D167" s="1052"/>
      <c r="E167" s="1052"/>
      <c r="F167" s="1053"/>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4"/>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1"/>
      <c r="B168" s="1052"/>
      <c r="C168" s="1052"/>
      <c r="D168" s="1052"/>
      <c r="E168" s="1052"/>
      <c r="F168" s="1053"/>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4"/>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1"/>
      <c r="B169" s="1052"/>
      <c r="C169" s="1052"/>
      <c r="D169" s="1052"/>
      <c r="E169" s="1052"/>
      <c r="F169" s="1053"/>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4"/>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1"/>
      <c r="B170" s="1052"/>
      <c r="C170" s="1052"/>
      <c r="D170" s="1052"/>
      <c r="E170" s="1052"/>
      <c r="F170" s="1053"/>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4"/>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1"/>
      <c r="B171" s="1052"/>
      <c r="C171" s="1052"/>
      <c r="D171" s="1052"/>
      <c r="E171" s="1052"/>
      <c r="F171" s="1053"/>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4"/>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1"/>
      <c r="B172" s="1052"/>
      <c r="C172" s="1052"/>
      <c r="D172" s="1052"/>
      <c r="E172" s="1052"/>
      <c r="F172" s="1053"/>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4"/>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1"/>
      <c r="B173" s="1052"/>
      <c r="C173" s="1052"/>
      <c r="D173" s="1052"/>
      <c r="E173" s="1052"/>
      <c r="F173" s="105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1"/>
      <c r="B174" s="1052"/>
      <c r="C174" s="1052"/>
      <c r="D174" s="1052"/>
      <c r="E174" s="1052"/>
      <c r="F174" s="1053"/>
      <c r="G174" s="594" t="s">
        <v>417</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418</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8"/>
    </row>
    <row r="175" spans="1:50" ht="25.5" customHeight="1" x14ac:dyDescent="0.15">
      <c r="A175" s="1051"/>
      <c r="B175" s="1052"/>
      <c r="C175" s="1052"/>
      <c r="D175" s="1052"/>
      <c r="E175" s="1052"/>
      <c r="F175" s="1053"/>
      <c r="G175" s="817" t="s">
        <v>17</v>
      </c>
      <c r="H175" s="676"/>
      <c r="I175" s="676"/>
      <c r="J175" s="676"/>
      <c r="K175" s="676"/>
      <c r="L175" s="675" t="s">
        <v>18</v>
      </c>
      <c r="M175" s="676"/>
      <c r="N175" s="676"/>
      <c r="O175" s="676"/>
      <c r="P175" s="676"/>
      <c r="Q175" s="676"/>
      <c r="R175" s="676"/>
      <c r="S175" s="676"/>
      <c r="T175" s="676"/>
      <c r="U175" s="676"/>
      <c r="V175" s="676"/>
      <c r="W175" s="676"/>
      <c r="X175" s="677"/>
      <c r="Y175" s="662" t="s">
        <v>19</v>
      </c>
      <c r="Z175" s="663"/>
      <c r="AA175" s="663"/>
      <c r="AB175" s="803"/>
      <c r="AC175" s="817" t="s">
        <v>17</v>
      </c>
      <c r="AD175" s="676"/>
      <c r="AE175" s="676"/>
      <c r="AF175" s="676"/>
      <c r="AG175" s="676"/>
      <c r="AH175" s="675" t="s">
        <v>18</v>
      </c>
      <c r="AI175" s="676"/>
      <c r="AJ175" s="676"/>
      <c r="AK175" s="676"/>
      <c r="AL175" s="676"/>
      <c r="AM175" s="676"/>
      <c r="AN175" s="676"/>
      <c r="AO175" s="676"/>
      <c r="AP175" s="676"/>
      <c r="AQ175" s="676"/>
      <c r="AR175" s="676"/>
      <c r="AS175" s="676"/>
      <c r="AT175" s="677"/>
      <c r="AU175" s="662" t="s">
        <v>19</v>
      </c>
      <c r="AV175" s="663"/>
      <c r="AW175" s="663"/>
      <c r="AX175" s="664"/>
    </row>
    <row r="176" spans="1:50" ht="24.75" customHeight="1" x14ac:dyDescent="0.15">
      <c r="A176" s="1051"/>
      <c r="B176" s="1052"/>
      <c r="C176" s="1052"/>
      <c r="D176" s="1052"/>
      <c r="E176" s="1052"/>
      <c r="F176" s="1053"/>
      <c r="G176" s="678"/>
      <c r="H176" s="679"/>
      <c r="I176" s="679"/>
      <c r="J176" s="679"/>
      <c r="K176" s="680"/>
      <c r="L176" s="672"/>
      <c r="M176" s="673"/>
      <c r="N176" s="673"/>
      <c r="O176" s="673"/>
      <c r="P176" s="673"/>
      <c r="Q176" s="673"/>
      <c r="R176" s="673"/>
      <c r="S176" s="673"/>
      <c r="T176" s="673"/>
      <c r="U176" s="673"/>
      <c r="V176" s="673"/>
      <c r="W176" s="673"/>
      <c r="X176" s="674"/>
      <c r="Y176" s="384"/>
      <c r="Z176" s="385"/>
      <c r="AA176" s="385"/>
      <c r="AB176" s="810"/>
      <c r="AC176" s="678"/>
      <c r="AD176" s="679"/>
      <c r="AE176" s="679"/>
      <c r="AF176" s="679"/>
      <c r="AG176" s="680"/>
      <c r="AH176" s="672"/>
      <c r="AI176" s="673"/>
      <c r="AJ176" s="673"/>
      <c r="AK176" s="673"/>
      <c r="AL176" s="673"/>
      <c r="AM176" s="673"/>
      <c r="AN176" s="673"/>
      <c r="AO176" s="673"/>
      <c r="AP176" s="673"/>
      <c r="AQ176" s="673"/>
      <c r="AR176" s="673"/>
      <c r="AS176" s="673"/>
      <c r="AT176" s="674"/>
      <c r="AU176" s="384"/>
      <c r="AV176" s="385"/>
      <c r="AW176" s="385"/>
      <c r="AX176" s="386"/>
    </row>
    <row r="177" spans="1:50" ht="24.75" customHeight="1" x14ac:dyDescent="0.15">
      <c r="A177" s="1051"/>
      <c r="B177" s="1052"/>
      <c r="C177" s="1052"/>
      <c r="D177" s="1052"/>
      <c r="E177" s="1052"/>
      <c r="F177" s="1053"/>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4"/>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1"/>
      <c r="B178" s="1052"/>
      <c r="C178" s="1052"/>
      <c r="D178" s="1052"/>
      <c r="E178" s="1052"/>
      <c r="F178" s="1053"/>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4"/>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1"/>
      <c r="B179" s="1052"/>
      <c r="C179" s="1052"/>
      <c r="D179" s="1052"/>
      <c r="E179" s="1052"/>
      <c r="F179" s="1053"/>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4"/>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1"/>
      <c r="B180" s="1052"/>
      <c r="C180" s="1052"/>
      <c r="D180" s="1052"/>
      <c r="E180" s="1052"/>
      <c r="F180" s="1053"/>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4"/>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1"/>
      <c r="B181" s="1052"/>
      <c r="C181" s="1052"/>
      <c r="D181" s="1052"/>
      <c r="E181" s="1052"/>
      <c r="F181" s="1053"/>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4"/>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1"/>
      <c r="B182" s="1052"/>
      <c r="C182" s="1052"/>
      <c r="D182" s="1052"/>
      <c r="E182" s="1052"/>
      <c r="F182" s="1053"/>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4"/>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1"/>
      <c r="B183" s="1052"/>
      <c r="C183" s="1052"/>
      <c r="D183" s="1052"/>
      <c r="E183" s="1052"/>
      <c r="F183" s="1053"/>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4"/>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1"/>
      <c r="B184" s="1052"/>
      <c r="C184" s="1052"/>
      <c r="D184" s="1052"/>
      <c r="E184" s="1052"/>
      <c r="F184" s="1053"/>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4"/>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1"/>
      <c r="B185" s="1052"/>
      <c r="C185" s="1052"/>
      <c r="D185" s="1052"/>
      <c r="E185" s="1052"/>
      <c r="F185" s="1053"/>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4"/>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1"/>
      <c r="B186" s="1052"/>
      <c r="C186" s="1052"/>
      <c r="D186" s="1052"/>
      <c r="E186" s="1052"/>
      <c r="F186" s="105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1"/>
      <c r="B187" s="1052"/>
      <c r="C187" s="1052"/>
      <c r="D187" s="1052"/>
      <c r="E187" s="1052"/>
      <c r="F187" s="1053"/>
      <c r="G187" s="594" t="s">
        <v>420</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419</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8"/>
    </row>
    <row r="188" spans="1:50" ht="24.75" customHeight="1" x14ac:dyDescent="0.15">
      <c r="A188" s="1051"/>
      <c r="B188" s="1052"/>
      <c r="C188" s="1052"/>
      <c r="D188" s="1052"/>
      <c r="E188" s="1052"/>
      <c r="F188" s="1053"/>
      <c r="G188" s="817" t="s">
        <v>17</v>
      </c>
      <c r="H188" s="676"/>
      <c r="I188" s="676"/>
      <c r="J188" s="676"/>
      <c r="K188" s="676"/>
      <c r="L188" s="675" t="s">
        <v>18</v>
      </c>
      <c r="M188" s="676"/>
      <c r="N188" s="676"/>
      <c r="O188" s="676"/>
      <c r="P188" s="676"/>
      <c r="Q188" s="676"/>
      <c r="R188" s="676"/>
      <c r="S188" s="676"/>
      <c r="T188" s="676"/>
      <c r="U188" s="676"/>
      <c r="V188" s="676"/>
      <c r="W188" s="676"/>
      <c r="X188" s="677"/>
      <c r="Y188" s="662" t="s">
        <v>19</v>
      </c>
      <c r="Z188" s="663"/>
      <c r="AA188" s="663"/>
      <c r="AB188" s="803"/>
      <c r="AC188" s="817" t="s">
        <v>17</v>
      </c>
      <c r="AD188" s="676"/>
      <c r="AE188" s="676"/>
      <c r="AF188" s="676"/>
      <c r="AG188" s="676"/>
      <c r="AH188" s="675" t="s">
        <v>18</v>
      </c>
      <c r="AI188" s="676"/>
      <c r="AJ188" s="676"/>
      <c r="AK188" s="676"/>
      <c r="AL188" s="676"/>
      <c r="AM188" s="676"/>
      <c r="AN188" s="676"/>
      <c r="AO188" s="676"/>
      <c r="AP188" s="676"/>
      <c r="AQ188" s="676"/>
      <c r="AR188" s="676"/>
      <c r="AS188" s="676"/>
      <c r="AT188" s="677"/>
      <c r="AU188" s="662" t="s">
        <v>19</v>
      </c>
      <c r="AV188" s="663"/>
      <c r="AW188" s="663"/>
      <c r="AX188" s="664"/>
    </row>
    <row r="189" spans="1:50" ht="24.75" customHeight="1" x14ac:dyDescent="0.15">
      <c r="A189" s="1051"/>
      <c r="B189" s="1052"/>
      <c r="C189" s="1052"/>
      <c r="D189" s="1052"/>
      <c r="E189" s="1052"/>
      <c r="F189" s="1053"/>
      <c r="G189" s="678"/>
      <c r="H189" s="679"/>
      <c r="I189" s="679"/>
      <c r="J189" s="679"/>
      <c r="K189" s="680"/>
      <c r="L189" s="672"/>
      <c r="M189" s="673"/>
      <c r="N189" s="673"/>
      <c r="O189" s="673"/>
      <c r="P189" s="673"/>
      <c r="Q189" s="673"/>
      <c r="R189" s="673"/>
      <c r="S189" s="673"/>
      <c r="T189" s="673"/>
      <c r="U189" s="673"/>
      <c r="V189" s="673"/>
      <c r="W189" s="673"/>
      <c r="X189" s="674"/>
      <c r="Y189" s="384"/>
      <c r="Z189" s="385"/>
      <c r="AA189" s="385"/>
      <c r="AB189" s="810"/>
      <c r="AC189" s="678"/>
      <c r="AD189" s="679"/>
      <c r="AE189" s="679"/>
      <c r="AF189" s="679"/>
      <c r="AG189" s="680"/>
      <c r="AH189" s="672"/>
      <c r="AI189" s="673"/>
      <c r="AJ189" s="673"/>
      <c r="AK189" s="673"/>
      <c r="AL189" s="673"/>
      <c r="AM189" s="673"/>
      <c r="AN189" s="673"/>
      <c r="AO189" s="673"/>
      <c r="AP189" s="673"/>
      <c r="AQ189" s="673"/>
      <c r="AR189" s="673"/>
      <c r="AS189" s="673"/>
      <c r="AT189" s="674"/>
      <c r="AU189" s="384"/>
      <c r="AV189" s="385"/>
      <c r="AW189" s="385"/>
      <c r="AX189" s="386"/>
    </row>
    <row r="190" spans="1:50" ht="24.75" customHeight="1" x14ac:dyDescent="0.15">
      <c r="A190" s="1051"/>
      <c r="B190" s="1052"/>
      <c r="C190" s="1052"/>
      <c r="D190" s="1052"/>
      <c r="E190" s="1052"/>
      <c r="F190" s="1053"/>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4"/>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1"/>
      <c r="B191" s="1052"/>
      <c r="C191" s="1052"/>
      <c r="D191" s="1052"/>
      <c r="E191" s="1052"/>
      <c r="F191" s="1053"/>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4"/>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1"/>
      <c r="B192" s="1052"/>
      <c r="C192" s="1052"/>
      <c r="D192" s="1052"/>
      <c r="E192" s="1052"/>
      <c r="F192" s="1053"/>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4"/>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1"/>
      <c r="B193" s="1052"/>
      <c r="C193" s="1052"/>
      <c r="D193" s="1052"/>
      <c r="E193" s="1052"/>
      <c r="F193" s="1053"/>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4"/>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1"/>
      <c r="B194" s="1052"/>
      <c r="C194" s="1052"/>
      <c r="D194" s="1052"/>
      <c r="E194" s="1052"/>
      <c r="F194" s="1053"/>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4"/>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1"/>
      <c r="B195" s="1052"/>
      <c r="C195" s="1052"/>
      <c r="D195" s="1052"/>
      <c r="E195" s="1052"/>
      <c r="F195" s="1053"/>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4"/>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1"/>
      <c r="B196" s="1052"/>
      <c r="C196" s="1052"/>
      <c r="D196" s="1052"/>
      <c r="E196" s="1052"/>
      <c r="F196" s="1053"/>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4"/>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1"/>
      <c r="B197" s="1052"/>
      <c r="C197" s="1052"/>
      <c r="D197" s="1052"/>
      <c r="E197" s="1052"/>
      <c r="F197" s="1053"/>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4"/>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1"/>
      <c r="B198" s="1052"/>
      <c r="C198" s="1052"/>
      <c r="D198" s="1052"/>
      <c r="E198" s="1052"/>
      <c r="F198" s="1053"/>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4"/>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1"/>
      <c r="B199" s="1052"/>
      <c r="C199" s="1052"/>
      <c r="D199" s="1052"/>
      <c r="E199" s="1052"/>
      <c r="F199" s="105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1"/>
      <c r="B200" s="1052"/>
      <c r="C200" s="1052"/>
      <c r="D200" s="1052"/>
      <c r="E200" s="1052"/>
      <c r="F200" s="1053"/>
      <c r="G200" s="594" t="s">
        <v>421</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8"/>
    </row>
    <row r="201" spans="1:50" ht="24.75" customHeight="1" x14ac:dyDescent="0.15">
      <c r="A201" s="1051"/>
      <c r="B201" s="1052"/>
      <c r="C201" s="1052"/>
      <c r="D201" s="1052"/>
      <c r="E201" s="1052"/>
      <c r="F201" s="1053"/>
      <c r="G201" s="817" t="s">
        <v>17</v>
      </c>
      <c r="H201" s="676"/>
      <c r="I201" s="676"/>
      <c r="J201" s="676"/>
      <c r="K201" s="676"/>
      <c r="L201" s="675" t="s">
        <v>18</v>
      </c>
      <c r="M201" s="676"/>
      <c r="N201" s="676"/>
      <c r="O201" s="676"/>
      <c r="P201" s="676"/>
      <c r="Q201" s="676"/>
      <c r="R201" s="676"/>
      <c r="S201" s="676"/>
      <c r="T201" s="676"/>
      <c r="U201" s="676"/>
      <c r="V201" s="676"/>
      <c r="W201" s="676"/>
      <c r="X201" s="677"/>
      <c r="Y201" s="662" t="s">
        <v>19</v>
      </c>
      <c r="Z201" s="663"/>
      <c r="AA201" s="663"/>
      <c r="AB201" s="803"/>
      <c r="AC201" s="817" t="s">
        <v>17</v>
      </c>
      <c r="AD201" s="676"/>
      <c r="AE201" s="676"/>
      <c r="AF201" s="676"/>
      <c r="AG201" s="676"/>
      <c r="AH201" s="675" t="s">
        <v>18</v>
      </c>
      <c r="AI201" s="676"/>
      <c r="AJ201" s="676"/>
      <c r="AK201" s="676"/>
      <c r="AL201" s="676"/>
      <c r="AM201" s="676"/>
      <c r="AN201" s="676"/>
      <c r="AO201" s="676"/>
      <c r="AP201" s="676"/>
      <c r="AQ201" s="676"/>
      <c r="AR201" s="676"/>
      <c r="AS201" s="676"/>
      <c r="AT201" s="677"/>
      <c r="AU201" s="662" t="s">
        <v>19</v>
      </c>
      <c r="AV201" s="663"/>
      <c r="AW201" s="663"/>
      <c r="AX201" s="664"/>
    </row>
    <row r="202" spans="1:50" ht="24.75" customHeight="1" x14ac:dyDescent="0.15">
      <c r="A202" s="1051"/>
      <c r="B202" s="1052"/>
      <c r="C202" s="1052"/>
      <c r="D202" s="1052"/>
      <c r="E202" s="1052"/>
      <c r="F202" s="1053"/>
      <c r="G202" s="678"/>
      <c r="H202" s="679"/>
      <c r="I202" s="679"/>
      <c r="J202" s="679"/>
      <c r="K202" s="680"/>
      <c r="L202" s="672"/>
      <c r="M202" s="673"/>
      <c r="N202" s="673"/>
      <c r="O202" s="673"/>
      <c r="P202" s="673"/>
      <c r="Q202" s="673"/>
      <c r="R202" s="673"/>
      <c r="S202" s="673"/>
      <c r="T202" s="673"/>
      <c r="U202" s="673"/>
      <c r="V202" s="673"/>
      <c r="W202" s="673"/>
      <c r="X202" s="674"/>
      <c r="Y202" s="384"/>
      <c r="Z202" s="385"/>
      <c r="AA202" s="385"/>
      <c r="AB202" s="810"/>
      <c r="AC202" s="678"/>
      <c r="AD202" s="679"/>
      <c r="AE202" s="679"/>
      <c r="AF202" s="679"/>
      <c r="AG202" s="680"/>
      <c r="AH202" s="672"/>
      <c r="AI202" s="673"/>
      <c r="AJ202" s="673"/>
      <c r="AK202" s="673"/>
      <c r="AL202" s="673"/>
      <c r="AM202" s="673"/>
      <c r="AN202" s="673"/>
      <c r="AO202" s="673"/>
      <c r="AP202" s="673"/>
      <c r="AQ202" s="673"/>
      <c r="AR202" s="673"/>
      <c r="AS202" s="673"/>
      <c r="AT202" s="674"/>
      <c r="AU202" s="384"/>
      <c r="AV202" s="385"/>
      <c r="AW202" s="385"/>
      <c r="AX202" s="386"/>
    </row>
    <row r="203" spans="1:50" ht="24.75" customHeight="1" x14ac:dyDescent="0.15">
      <c r="A203" s="1051"/>
      <c r="B203" s="1052"/>
      <c r="C203" s="1052"/>
      <c r="D203" s="1052"/>
      <c r="E203" s="1052"/>
      <c r="F203" s="1053"/>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4"/>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1"/>
      <c r="B204" s="1052"/>
      <c r="C204" s="1052"/>
      <c r="D204" s="1052"/>
      <c r="E204" s="1052"/>
      <c r="F204" s="1053"/>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4"/>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1"/>
      <c r="B205" s="1052"/>
      <c r="C205" s="1052"/>
      <c r="D205" s="1052"/>
      <c r="E205" s="1052"/>
      <c r="F205" s="1053"/>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4"/>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1"/>
      <c r="B206" s="1052"/>
      <c r="C206" s="1052"/>
      <c r="D206" s="1052"/>
      <c r="E206" s="1052"/>
      <c r="F206" s="1053"/>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4"/>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1"/>
      <c r="B207" s="1052"/>
      <c r="C207" s="1052"/>
      <c r="D207" s="1052"/>
      <c r="E207" s="1052"/>
      <c r="F207" s="1053"/>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4"/>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1"/>
      <c r="B208" s="1052"/>
      <c r="C208" s="1052"/>
      <c r="D208" s="1052"/>
      <c r="E208" s="1052"/>
      <c r="F208" s="1053"/>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4"/>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1"/>
      <c r="B209" s="1052"/>
      <c r="C209" s="1052"/>
      <c r="D209" s="1052"/>
      <c r="E209" s="1052"/>
      <c r="F209" s="1053"/>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4"/>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1"/>
      <c r="B210" s="1052"/>
      <c r="C210" s="1052"/>
      <c r="D210" s="1052"/>
      <c r="E210" s="1052"/>
      <c r="F210" s="1053"/>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4"/>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1"/>
      <c r="B211" s="1052"/>
      <c r="C211" s="1052"/>
      <c r="D211" s="1052"/>
      <c r="E211" s="1052"/>
      <c r="F211" s="1053"/>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4"/>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422</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8"/>
    </row>
    <row r="215" spans="1:50" ht="24.75" customHeight="1" x14ac:dyDescent="0.15">
      <c r="A215" s="1051"/>
      <c r="B215" s="1052"/>
      <c r="C215" s="1052"/>
      <c r="D215" s="1052"/>
      <c r="E215" s="1052"/>
      <c r="F215" s="1053"/>
      <c r="G215" s="817" t="s">
        <v>17</v>
      </c>
      <c r="H215" s="676"/>
      <c r="I215" s="676"/>
      <c r="J215" s="676"/>
      <c r="K215" s="676"/>
      <c r="L215" s="675" t="s">
        <v>18</v>
      </c>
      <c r="M215" s="676"/>
      <c r="N215" s="676"/>
      <c r="O215" s="676"/>
      <c r="P215" s="676"/>
      <c r="Q215" s="676"/>
      <c r="R215" s="676"/>
      <c r="S215" s="676"/>
      <c r="T215" s="676"/>
      <c r="U215" s="676"/>
      <c r="V215" s="676"/>
      <c r="W215" s="676"/>
      <c r="X215" s="677"/>
      <c r="Y215" s="662" t="s">
        <v>19</v>
      </c>
      <c r="Z215" s="663"/>
      <c r="AA215" s="663"/>
      <c r="AB215" s="803"/>
      <c r="AC215" s="817" t="s">
        <v>17</v>
      </c>
      <c r="AD215" s="676"/>
      <c r="AE215" s="676"/>
      <c r="AF215" s="676"/>
      <c r="AG215" s="676"/>
      <c r="AH215" s="675" t="s">
        <v>18</v>
      </c>
      <c r="AI215" s="676"/>
      <c r="AJ215" s="676"/>
      <c r="AK215" s="676"/>
      <c r="AL215" s="676"/>
      <c r="AM215" s="676"/>
      <c r="AN215" s="676"/>
      <c r="AO215" s="676"/>
      <c r="AP215" s="676"/>
      <c r="AQ215" s="676"/>
      <c r="AR215" s="676"/>
      <c r="AS215" s="676"/>
      <c r="AT215" s="677"/>
      <c r="AU215" s="662" t="s">
        <v>19</v>
      </c>
      <c r="AV215" s="663"/>
      <c r="AW215" s="663"/>
      <c r="AX215" s="664"/>
    </row>
    <row r="216" spans="1:50" ht="24.75" customHeight="1" x14ac:dyDescent="0.15">
      <c r="A216" s="1051"/>
      <c r="B216" s="1052"/>
      <c r="C216" s="1052"/>
      <c r="D216" s="1052"/>
      <c r="E216" s="1052"/>
      <c r="F216" s="1053"/>
      <c r="G216" s="678"/>
      <c r="H216" s="679"/>
      <c r="I216" s="679"/>
      <c r="J216" s="679"/>
      <c r="K216" s="680"/>
      <c r="L216" s="672"/>
      <c r="M216" s="673"/>
      <c r="N216" s="673"/>
      <c r="O216" s="673"/>
      <c r="P216" s="673"/>
      <c r="Q216" s="673"/>
      <c r="R216" s="673"/>
      <c r="S216" s="673"/>
      <c r="T216" s="673"/>
      <c r="U216" s="673"/>
      <c r="V216" s="673"/>
      <c r="W216" s="673"/>
      <c r="X216" s="674"/>
      <c r="Y216" s="384"/>
      <c r="Z216" s="385"/>
      <c r="AA216" s="385"/>
      <c r="AB216" s="810"/>
      <c r="AC216" s="678"/>
      <c r="AD216" s="679"/>
      <c r="AE216" s="679"/>
      <c r="AF216" s="679"/>
      <c r="AG216" s="680"/>
      <c r="AH216" s="672"/>
      <c r="AI216" s="673"/>
      <c r="AJ216" s="673"/>
      <c r="AK216" s="673"/>
      <c r="AL216" s="673"/>
      <c r="AM216" s="673"/>
      <c r="AN216" s="673"/>
      <c r="AO216" s="673"/>
      <c r="AP216" s="673"/>
      <c r="AQ216" s="673"/>
      <c r="AR216" s="673"/>
      <c r="AS216" s="673"/>
      <c r="AT216" s="674"/>
      <c r="AU216" s="384"/>
      <c r="AV216" s="385"/>
      <c r="AW216" s="385"/>
      <c r="AX216" s="386"/>
    </row>
    <row r="217" spans="1:50" ht="24.75" customHeight="1" x14ac:dyDescent="0.15">
      <c r="A217" s="1051"/>
      <c r="B217" s="1052"/>
      <c r="C217" s="1052"/>
      <c r="D217" s="1052"/>
      <c r="E217" s="1052"/>
      <c r="F217" s="1053"/>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4"/>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1"/>
      <c r="B218" s="1052"/>
      <c r="C218" s="1052"/>
      <c r="D218" s="1052"/>
      <c r="E218" s="1052"/>
      <c r="F218" s="1053"/>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4"/>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1"/>
      <c r="B219" s="1052"/>
      <c r="C219" s="1052"/>
      <c r="D219" s="1052"/>
      <c r="E219" s="1052"/>
      <c r="F219" s="1053"/>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4"/>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1"/>
      <c r="B220" s="1052"/>
      <c r="C220" s="1052"/>
      <c r="D220" s="1052"/>
      <c r="E220" s="1052"/>
      <c r="F220" s="1053"/>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4"/>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1"/>
      <c r="B221" s="1052"/>
      <c r="C221" s="1052"/>
      <c r="D221" s="1052"/>
      <c r="E221" s="1052"/>
      <c r="F221" s="1053"/>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4"/>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1"/>
      <c r="B222" s="1052"/>
      <c r="C222" s="1052"/>
      <c r="D222" s="1052"/>
      <c r="E222" s="1052"/>
      <c r="F222" s="1053"/>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4"/>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1"/>
      <c r="B223" s="1052"/>
      <c r="C223" s="1052"/>
      <c r="D223" s="1052"/>
      <c r="E223" s="1052"/>
      <c r="F223" s="1053"/>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4"/>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1"/>
      <c r="B224" s="1052"/>
      <c r="C224" s="1052"/>
      <c r="D224" s="1052"/>
      <c r="E224" s="1052"/>
      <c r="F224" s="1053"/>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4"/>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1"/>
      <c r="B225" s="1052"/>
      <c r="C225" s="1052"/>
      <c r="D225" s="1052"/>
      <c r="E225" s="1052"/>
      <c r="F225" s="1053"/>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4"/>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1"/>
      <c r="B226" s="1052"/>
      <c r="C226" s="1052"/>
      <c r="D226" s="1052"/>
      <c r="E226" s="1052"/>
      <c r="F226" s="105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1"/>
      <c r="B227" s="1052"/>
      <c r="C227" s="1052"/>
      <c r="D227" s="1052"/>
      <c r="E227" s="1052"/>
      <c r="F227" s="1053"/>
      <c r="G227" s="594" t="s">
        <v>423</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424</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8"/>
    </row>
    <row r="228" spans="1:50" ht="25.5" customHeight="1" x14ac:dyDescent="0.15">
      <c r="A228" s="1051"/>
      <c r="B228" s="1052"/>
      <c r="C228" s="1052"/>
      <c r="D228" s="1052"/>
      <c r="E228" s="1052"/>
      <c r="F228" s="1053"/>
      <c r="G228" s="817" t="s">
        <v>17</v>
      </c>
      <c r="H228" s="676"/>
      <c r="I228" s="676"/>
      <c r="J228" s="676"/>
      <c r="K228" s="676"/>
      <c r="L228" s="675" t="s">
        <v>18</v>
      </c>
      <c r="M228" s="676"/>
      <c r="N228" s="676"/>
      <c r="O228" s="676"/>
      <c r="P228" s="676"/>
      <c r="Q228" s="676"/>
      <c r="R228" s="676"/>
      <c r="S228" s="676"/>
      <c r="T228" s="676"/>
      <c r="U228" s="676"/>
      <c r="V228" s="676"/>
      <c r="W228" s="676"/>
      <c r="X228" s="677"/>
      <c r="Y228" s="662" t="s">
        <v>19</v>
      </c>
      <c r="Z228" s="663"/>
      <c r="AA228" s="663"/>
      <c r="AB228" s="803"/>
      <c r="AC228" s="817" t="s">
        <v>17</v>
      </c>
      <c r="AD228" s="676"/>
      <c r="AE228" s="676"/>
      <c r="AF228" s="676"/>
      <c r="AG228" s="676"/>
      <c r="AH228" s="675" t="s">
        <v>18</v>
      </c>
      <c r="AI228" s="676"/>
      <c r="AJ228" s="676"/>
      <c r="AK228" s="676"/>
      <c r="AL228" s="676"/>
      <c r="AM228" s="676"/>
      <c r="AN228" s="676"/>
      <c r="AO228" s="676"/>
      <c r="AP228" s="676"/>
      <c r="AQ228" s="676"/>
      <c r="AR228" s="676"/>
      <c r="AS228" s="676"/>
      <c r="AT228" s="677"/>
      <c r="AU228" s="662" t="s">
        <v>19</v>
      </c>
      <c r="AV228" s="663"/>
      <c r="AW228" s="663"/>
      <c r="AX228" s="664"/>
    </row>
    <row r="229" spans="1:50" ht="24.75" customHeight="1" x14ac:dyDescent="0.15">
      <c r="A229" s="1051"/>
      <c r="B229" s="1052"/>
      <c r="C229" s="1052"/>
      <c r="D229" s="1052"/>
      <c r="E229" s="1052"/>
      <c r="F229" s="1053"/>
      <c r="G229" s="678"/>
      <c r="H229" s="679"/>
      <c r="I229" s="679"/>
      <c r="J229" s="679"/>
      <c r="K229" s="680"/>
      <c r="L229" s="672"/>
      <c r="M229" s="673"/>
      <c r="N229" s="673"/>
      <c r="O229" s="673"/>
      <c r="P229" s="673"/>
      <c r="Q229" s="673"/>
      <c r="R229" s="673"/>
      <c r="S229" s="673"/>
      <c r="T229" s="673"/>
      <c r="U229" s="673"/>
      <c r="V229" s="673"/>
      <c r="W229" s="673"/>
      <c r="X229" s="674"/>
      <c r="Y229" s="384"/>
      <c r="Z229" s="385"/>
      <c r="AA229" s="385"/>
      <c r="AB229" s="810"/>
      <c r="AC229" s="678"/>
      <c r="AD229" s="679"/>
      <c r="AE229" s="679"/>
      <c r="AF229" s="679"/>
      <c r="AG229" s="680"/>
      <c r="AH229" s="672"/>
      <c r="AI229" s="673"/>
      <c r="AJ229" s="673"/>
      <c r="AK229" s="673"/>
      <c r="AL229" s="673"/>
      <c r="AM229" s="673"/>
      <c r="AN229" s="673"/>
      <c r="AO229" s="673"/>
      <c r="AP229" s="673"/>
      <c r="AQ229" s="673"/>
      <c r="AR229" s="673"/>
      <c r="AS229" s="673"/>
      <c r="AT229" s="674"/>
      <c r="AU229" s="384"/>
      <c r="AV229" s="385"/>
      <c r="AW229" s="385"/>
      <c r="AX229" s="386"/>
    </row>
    <row r="230" spans="1:50" ht="24.75" customHeight="1" x14ac:dyDescent="0.15">
      <c r="A230" s="1051"/>
      <c r="B230" s="1052"/>
      <c r="C230" s="1052"/>
      <c r="D230" s="1052"/>
      <c r="E230" s="1052"/>
      <c r="F230" s="1053"/>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4"/>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1"/>
      <c r="B231" s="1052"/>
      <c r="C231" s="1052"/>
      <c r="D231" s="1052"/>
      <c r="E231" s="1052"/>
      <c r="F231" s="1053"/>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4"/>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1"/>
      <c r="B232" s="1052"/>
      <c r="C232" s="1052"/>
      <c r="D232" s="1052"/>
      <c r="E232" s="1052"/>
      <c r="F232" s="1053"/>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4"/>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1"/>
      <c r="B233" s="1052"/>
      <c r="C233" s="1052"/>
      <c r="D233" s="1052"/>
      <c r="E233" s="1052"/>
      <c r="F233" s="1053"/>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4"/>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1"/>
      <c r="B234" s="1052"/>
      <c r="C234" s="1052"/>
      <c r="D234" s="1052"/>
      <c r="E234" s="1052"/>
      <c r="F234" s="1053"/>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4"/>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1"/>
      <c r="B235" s="1052"/>
      <c r="C235" s="1052"/>
      <c r="D235" s="1052"/>
      <c r="E235" s="1052"/>
      <c r="F235" s="1053"/>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4"/>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1"/>
      <c r="B236" s="1052"/>
      <c r="C236" s="1052"/>
      <c r="D236" s="1052"/>
      <c r="E236" s="1052"/>
      <c r="F236" s="1053"/>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4"/>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1"/>
      <c r="B237" s="1052"/>
      <c r="C237" s="1052"/>
      <c r="D237" s="1052"/>
      <c r="E237" s="1052"/>
      <c r="F237" s="1053"/>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4"/>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1"/>
      <c r="B238" s="1052"/>
      <c r="C238" s="1052"/>
      <c r="D238" s="1052"/>
      <c r="E238" s="1052"/>
      <c r="F238" s="1053"/>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4"/>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1"/>
      <c r="B239" s="1052"/>
      <c r="C239" s="1052"/>
      <c r="D239" s="1052"/>
      <c r="E239" s="1052"/>
      <c r="F239" s="105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1"/>
      <c r="B240" s="1052"/>
      <c r="C240" s="1052"/>
      <c r="D240" s="1052"/>
      <c r="E240" s="1052"/>
      <c r="F240" s="1053"/>
      <c r="G240" s="594" t="s">
        <v>425</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426</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8"/>
    </row>
    <row r="241" spans="1:50" ht="24.75" customHeight="1" x14ac:dyDescent="0.15">
      <c r="A241" s="1051"/>
      <c r="B241" s="1052"/>
      <c r="C241" s="1052"/>
      <c r="D241" s="1052"/>
      <c r="E241" s="1052"/>
      <c r="F241" s="1053"/>
      <c r="G241" s="817" t="s">
        <v>17</v>
      </c>
      <c r="H241" s="676"/>
      <c r="I241" s="676"/>
      <c r="J241" s="676"/>
      <c r="K241" s="676"/>
      <c r="L241" s="675" t="s">
        <v>18</v>
      </c>
      <c r="M241" s="676"/>
      <c r="N241" s="676"/>
      <c r="O241" s="676"/>
      <c r="P241" s="676"/>
      <c r="Q241" s="676"/>
      <c r="R241" s="676"/>
      <c r="S241" s="676"/>
      <c r="T241" s="676"/>
      <c r="U241" s="676"/>
      <c r="V241" s="676"/>
      <c r="W241" s="676"/>
      <c r="X241" s="677"/>
      <c r="Y241" s="662" t="s">
        <v>19</v>
      </c>
      <c r="Z241" s="663"/>
      <c r="AA241" s="663"/>
      <c r="AB241" s="803"/>
      <c r="AC241" s="817" t="s">
        <v>17</v>
      </c>
      <c r="AD241" s="676"/>
      <c r="AE241" s="676"/>
      <c r="AF241" s="676"/>
      <c r="AG241" s="676"/>
      <c r="AH241" s="675" t="s">
        <v>18</v>
      </c>
      <c r="AI241" s="676"/>
      <c r="AJ241" s="676"/>
      <c r="AK241" s="676"/>
      <c r="AL241" s="676"/>
      <c r="AM241" s="676"/>
      <c r="AN241" s="676"/>
      <c r="AO241" s="676"/>
      <c r="AP241" s="676"/>
      <c r="AQ241" s="676"/>
      <c r="AR241" s="676"/>
      <c r="AS241" s="676"/>
      <c r="AT241" s="677"/>
      <c r="AU241" s="662" t="s">
        <v>19</v>
      </c>
      <c r="AV241" s="663"/>
      <c r="AW241" s="663"/>
      <c r="AX241" s="664"/>
    </row>
    <row r="242" spans="1:50" ht="24.75" customHeight="1" x14ac:dyDescent="0.15">
      <c r="A242" s="1051"/>
      <c r="B242" s="1052"/>
      <c r="C242" s="1052"/>
      <c r="D242" s="1052"/>
      <c r="E242" s="1052"/>
      <c r="F242" s="1053"/>
      <c r="G242" s="678"/>
      <c r="H242" s="679"/>
      <c r="I242" s="679"/>
      <c r="J242" s="679"/>
      <c r="K242" s="680"/>
      <c r="L242" s="672"/>
      <c r="M242" s="673"/>
      <c r="N242" s="673"/>
      <c r="O242" s="673"/>
      <c r="P242" s="673"/>
      <c r="Q242" s="673"/>
      <c r="R242" s="673"/>
      <c r="S242" s="673"/>
      <c r="T242" s="673"/>
      <c r="U242" s="673"/>
      <c r="V242" s="673"/>
      <c r="W242" s="673"/>
      <c r="X242" s="674"/>
      <c r="Y242" s="384"/>
      <c r="Z242" s="385"/>
      <c r="AA242" s="385"/>
      <c r="AB242" s="810"/>
      <c r="AC242" s="678"/>
      <c r="AD242" s="679"/>
      <c r="AE242" s="679"/>
      <c r="AF242" s="679"/>
      <c r="AG242" s="680"/>
      <c r="AH242" s="672"/>
      <c r="AI242" s="673"/>
      <c r="AJ242" s="673"/>
      <c r="AK242" s="673"/>
      <c r="AL242" s="673"/>
      <c r="AM242" s="673"/>
      <c r="AN242" s="673"/>
      <c r="AO242" s="673"/>
      <c r="AP242" s="673"/>
      <c r="AQ242" s="673"/>
      <c r="AR242" s="673"/>
      <c r="AS242" s="673"/>
      <c r="AT242" s="674"/>
      <c r="AU242" s="384"/>
      <c r="AV242" s="385"/>
      <c r="AW242" s="385"/>
      <c r="AX242" s="386"/>
    </row>
    <row r="243" spans="1:50" ht="24.75" customHeight="1" x14ac:dyDescent="0.15">
      <c r="A243" s="1051"/>
      <c r="B243" s="1052"/>
      <c r="C243" s="1052"/>
      <c r="D243" s="1052"/>
      <c r="E243" s="1052"/>
      <c r="F243" s="1053"/>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4"/>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1"/>
      <c r="B244" s="1052"/>
      <c r="C244" s="1052"/>
      <c r="D244" s="1052"/>
      <c r="E244" s="1052"/>
      <c r="F244" s="1053"/>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4"/>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1"/>
      <c r="B245" s="1052"/>
      <c r="C245" s="1052"/>
      <c r="D245" s="1052"/>
      <c r="E245" s="1052"/>
      <c r="F245" s="1053"/>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4"/>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1"/>
      <c r="B246" s="1052"/>
      <c r="C246" s="1052"/>
      <c r="D246" s="1052"/>
      <c r="E246" s="1052"/>
      <c r="F246" s="1053"/>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4"/>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1"/>
      <c r="B247" s="1052"/>
      <c r="C247" s="1052"/>
      <c r="D247" s="1052"/>
      <c r="E247" s="1052"/>
      <c r="F247" s="1053"/>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4"/>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1"/>
      <c r="B248" s="1052"/>
      <c r="C248" s="1052"/>
      <c r="D248" s="1052"/>
      <c r="E248" s="1052"/>
      <c r="F248" s="1053"/>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4"/>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1"/>
      <c r="B249" s="1052"/>
      <c r="C249" s="1052"/>
      <c r="D249" s="1052"/>
      <c r="E249" s="1052"/>
      <c r="F249" s="1053"/>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4"/>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1"/>
      <c r="B250" s="1052"/>
      <c r="C250" s="1052"/>
      <c r="D250" s="1052"/>
      <c r="E250" s="1052"/>
      <c r="F250" s="1053"/>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4"/>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1"/>
      <c r="B251" s="1052"/>
      <c r="C251" s="1052"/>
      <c r="D251" s="1052"/>
      <c r="E251" s="1052"/>
      <c r="F251" s="1053"/>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4"/>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1"/>
      <c r="B252" s="1052"/>
      <c r="C252" s="1052"/>
      <c r="D252" s="1052"/>
      <c r="E252" s="1052"/>
      <c r="F252" s="105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1"/>
      <c r="B253" s="1052"/>
      <c r="C253" s="1052"/>
      <c r="D253" s="1052"/>
      <c r="E253" s="1052"/>
      <c r="F253" s="1053"/>
      <c r="G253" s="594" t="s">
        <v>427</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8"/>
    </row>
    <row r="254" spans="1:50" ht="24.75" customHeight="1" x14ac:dyDescent="0.15">
      <c r="A254" s="1051"/>
      <c r="B254" s="1052"/>
      <c r="C254" s="1052"/>
      <c r="D254" s="1052"/>
      <c r="E254" s="1052"/>
      <c r="F254" s="1053"/>
      <c r="G254" s="817" t="s">
        <v>17</v>
      </c>
      <c r="H254" s="676"/>
      <c r="I254" s="676"/>
      <c r="J254" s="676"/>
      <c r="K254" s="676"/>
      <c r="L254" s="675" t="s">
        <v>18</v>
      </c>
      <c r="M254" s="676"/>
      <c r="N254" s="676"/>
      <c r="O254" s="676"/>
      <c r="P254" s="676"/>
      <c r="Q254" s="676"/>
      <c r="R254" s="676"/>
      <c r="S254" s="676"/>
      <c r="T254" s="676"/>
      <c r="U254" s="676"/>
      <c r="V254" s="676"/>
      <c r="W254" s="676"/>
      <c r="X254" s="677"/>
      <c r="Y254" s="662" t="s">
        <v>19</v>
      </c>
      <c r="Z254" s="663"/>
      <c r="AA254" s="663"/>
      <c r="AB254" s="803"/>
      <c r="AC254" s="817" t="s">
        <v>17</v>
      </c>
      <c r="AD254" s="676"/>
      <c r="AE254" s="676"/>
      <c r="AF254" s="676"/>
      <c r="AG254" s="676"/>
      <c r="AH254" s="675" t="s">
        <v>18</v>
      </c>
      <c r="AI254" s="676"/>
      <c r="AJ254" s="676"/>
      <c r="AK254" s="676"/>
      <c r="AL254" s="676"/>
      <c r="AM254" s="676"/>
      <c r="AN254" s="676"/>
      <c r="AO254" s="676"/>
      <c r="AP254" s="676"/>
      <c r="AQ254" s="676"/>
      <c r="AR254" s="676"/>
      <c r="AS254" s="676"/>
      <c r="AT254" s="677"/>
      <c r="AU254" s="662" t="s">
        <v>19</v>
      </c>
      <c r="AV254" s="663"/>
      <c r="AW254" s="663"/>
      <c r="AX254" s="664"/>
    </row>
    <row r="255" spans="1:50" ht="24.75" customHeight="1" x14ac:dyDescent="0.15">
      <c r="A255" s="1051"/>
      <c r="B255" s="1052"/>
      <c r="C255" s="1052"/>
      <c r="D255" s="1052"/>
      <c r="E255" s="1052"/>
      <c r="F255" s="1053"/>
      <c r="G255" s="678"/>
      <c r="H255" s="679"/>
      <c r="I255" s="679"/>
      <c r="J255" s="679"/>
      <c r="K255" s="680"/>
      <c r="L255" s="672"/>
      <c r="M255" s="673"/>
      <c r="N255" s="673"/>
      <c r="O255" s="673"/>
      <c r="P255" s="673"/>
      <c r="Q255" s="673"/>
      <c r="R255" s="673"/>
      <c r="S255" s="673"/>
      <c r="T255" s="673"/>
      <c r="U255" s="673"/>
      <c r="V255" s="673"/>
      <c r="W255" s="673"/>
      <c r="X255" s="674"/>
      <c r="Y255" s="384"/>
      <c r="Z255" s="385"/>
      <c r="AA255" s="385"/>
      <c r="AB255" s="810"/>
      <c r="AC255" s="678"/>
      <c r="AD255" s="679"/>
      <c r="AE255" s="679"/>
      <c r="AF255" s="679"/>
      <c r="AG255" s="680"/>
      <c r="AH255" s="672"/>
      <c r="AI255" s="673"/>
      <c r="AJ255" s="673"/>
      <c r="AK255" s="673"/>
      <c r="AL255" s="673"/>
      <c r="AM255" s="673"/>
      <c r="AN255" s="673"/>
      <c r="AO255" s="673"/>
      <c r="AP255" s="673"/>
      <c r="AQ255" s="673"/>
      <c r="AR255" s="673"/>
      <c r="AS255" s="673"/>
      <c r="AT255" s="674"/>
      <c r="AU255" s="384"/>
      <c r="AV255" s="385"/>
      <c r="AW255" s="385"/>
      <c r="AX255" s="386"/>
    </row>
    <row r="256" spans="1:50" ht="24.75" customHeight="1" x14ac:dyDescent="0.15">
      <c r="A256" s="1051"/>
      <c r="B256" s="1052"/>
      <c r="C256" s="1052"/>
      <c r="D256" s="1052"/>
      <c r="E256" s="1052"/>
      <c r="F256" s="1053"/>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4"/>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1"/>
      <c r="B257" s="1052"/>
      <c r="C257" s="1052"/>
      <c r="D257" s="1052"/>
      <c r="E257" s="1052"/>
      <c r="F257" s="1053"/>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4"/>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1"/>
      <c r="B258" s="1052"/>
      <c r="C258" s="1052"/>
      <c r="D258" s="1052"/>
      <c r="E258" s="1052"/>
      <c r="F258" s="1053"/>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4"/>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1"/>
      <c r="B259" s="1052"/>
      <c r="C259" s="1052"/>
      <c r="D259" s="1052"/>
      <c r="E259" s="1052"/>
      <c r="F259" s="1053"/>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4"/>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1"/>
      <c r="B260" s="1052"/>
      <c r="C260" s="1052"/>
      <c r="D260" s="1052"/>
      <c r="E260" s="1052"/>
      <c r="F260" s="1053"/>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4"/>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1"/>
      <c r="B261" s="1052"/>
      <c r="C261" s="1052"/>
      <c r="D261" s="1052"/>
      <c r="E261" s="1052"/>
      <c r="F261" s="1053"/>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4"/>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1"/>
      <c r="B262" s="1052"/>
      <c r="C262" s="1052"/>
      <c r="D262" s="1052"/>
      <c r="E262" s="1052"/>
      <c r="F262" s="1053"/>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4"/>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1"/>
      <c r="B263" s="1052"/>
      <c r="C263" s="1052"/>
      <c r="D263" s="1052"/>
      <c r="E263" s="1052"/>
      <c r="F263" s="1053"/>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4"/>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1"/>
      <c r="B264" s="1052"/>
      <c r="C264" s="1052"/>
      <c r="D264" s="1052"/>
      <c r="E264" s="1052"/>
      <c r="F264" s="1053"/>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4"/>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431</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390</v>
      </c>
      <c r="AI3" s="357"/>
      <c r="AJ3" s="357"/>
      <c r="AK3" s="357"/>
      <c r="AL3" s="357" t="s">
        <v>21</v>
      </c>
      <c r="AM3" s="357"/>
      <c r="AN3" s="357"/>
      <c r="AO3" s="362"/>
      <c r="AP3" s="363" t="s">
        <v>432</v>
      </c>
      <c r="AQ3" s="363"/>
      <c r="AR3" s="363"/>
      <c r="AS3" s="363"/>
      <c r="AT3" s="363"/>
      <c r="AU3" s="363"/>
      <c r="AV3" s="363"/>
      <c r="AW3" s="363"/>
      <c r="AX3" s="363"/>
    </row>
    <row r="4" spans="1:50"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431</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390</v>
      </c>
      <c r="AI36" s="357"/>
      <c r="AJ36" s="357"/>
      <c r="AK36" s="357"/>
      <c r="AL36" s="357" t="s">
        <v>21</v>
      </c>
      <c r="AM36" s="357"/>
      <c r="AN36" s="357"/>
      <c r="AO36" s="362"/>
      <c r="AP36" s="363" t="s">
        <v>432</v>
      </c>
      <c r="AQ36" s="363"/>
      <c r="AR36" s="363"/>
      <c r="AS36" s="363"/>
      <c r="AT36" s="363"/>
      <c r="AU36" s="363"/>
      <c r="AV36" s="363"/>
      <c r="AW36" s="363"/>
      <c r="AX36" s="363"/>
    </row>
    <row r="37" spans="1:50" ht="26.25"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431</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390</v>
      </c>
      <c r="AI69" s="357"/>
      <c r="AJ69" s="357"/>
      <c r="AK69" s="357"/>
      <c r="AL69" s="357" t="s">
        <v>21</v>
      </c>
      <c r="AM69" s="357"/>
      <c r="AN69" s="357"/>
      <c r="AO69" s="362"/>
      <c r="AP69" s="363" t="s">
        <v>432</v>
      </c>
      <c r="AQ69" s="363"/>
      <c r="AR69" s="363"/>
      <c r="AS69" s="363"/>
      <c r="AT69" s="363"/>
      <c r="AU69" s="363"/>
      <c r="AV69" s="363"/>
      <c r="AW69" s="363"/>
      <c r="AX69" s="363"/>
    </row>
    <row r="70" spans="1:50"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431</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390</v>
      </c>
      <c r="AI102" s="357"/>
      <c r="AJ102" s="357"/>
      <c r="AK102" s="357"/>
      <c r="AL102" s="357" t="s">
        <v>21</v>
      </c>
      <c r="AM102" s="357"/>
      <c r="AN102" s="357"/>
      <c r="AO102" s="362"/>
      <c r="AP102" s="363" t="s">
        <v>432</v>
      </c>
      <c r="AQ102" s="363"/>
      <c r="AR102" s="363"/>
      <c r="AS102" s="363"/>
      <c r="AT102" s="363"/>
      <c r="AU102" s="363"/>
      <c r="AV102" s="363"/>
      <c r="AW102" s="363"/>
      <c r="AX102" s="363"/>
    </row>
    <row r="103" spans="1:50"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431</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390</v>
      </c>
      <c r="AI135" s="357"/>
      <c r="AJ135" s="357"/>
      <c r="AK135" s="357"/>
      <c r="AL135" s="357" t="s">
        <v>21</v>
      </c>
      <c r="AM135" s="357"/>
      <c r="AN135" s="357"/>
      <c r="AO135" s="362"/>
      <c r="AP135" s="363" t="s">
        <v>432</v>
      </c>
      <c r="AQ135" s="363"/>
      <c r="AR135" s="363"/>
      <c r="AS135" s="363"/>
      <c r="AT135" s="363"/>
      <c r="AU135" s="363"/>
      <c r="AV135" s="363"/>
      <c r="AW135" s="363"/>
      <c r="AX135" s="363"/>
    </row>
    <row r="136" spans="1:50"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431</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390</v>
      </c>
      <c r="AI168" s="357"/>
      <c r="AJ168" s="357"/>
      <c r="AK168" s="357"/>
      <c r="AL168" s="357" t="s">
        <v>21</v>
      </c>
      <c r="AM168" s="357"/>
      <c r="AN168" s="357"/>
      <c r="AO168" s="362"/>
      <c r="AP168" s="363" t="s">
        <v>432</v>
      </c>
      <c r="AQ168" s="363"/>
      <c r="AR168" s="363"/>
      <c r="AS168" s="363"/>
      <c r="AT168" s="363"/>
      <c r="AU168" s="363"/>
      <c r="AV168" s="363"/>
      <c r="AW168" s="363"/>
      <c r="AX168" s="363"/>
    </row>
    <row r="169" spans="1:50"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431</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390</v>
      </c>
      <c r="AI201" s="357"/>
      <c r="AJ201" s="357"/>
      <c r="AK201" s="357"/>
      <c r="AL201" s="357" t="s">
        <v>21</v>
      </c>
      <c r="AM201" s="357"/>
      <c r="AN201" s="357"/>
      <c r="AO201" s="362"/>
      <c r="AP201" s="363" t="s">
        <v>432</v>
      </c>
      <c r="AQ201" s="363"/>
      <c r="AR201" s="363"/>
      <c r="AS201" s="363"/>
      <c r="AT201" s="363"/>
      <c r="AU201" s="363"/>
      <c r="AV201" s="363"/>
      <c r="AW201" s="363"/>
      <c r="AX201" s="363"/>
    </row>
    <row r="202" spans="1:50" ht="26.25"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431</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390</v>
      </c>
      <c r="AI234" s="357"/>
      <c r="AJ234" s="357"/>
      <c r="AK234" s="357"/>
      <c r="AL234" s="357" t="s">
        <v>21</v>
      </c>
      <c r="AM234" s="357"/>
      <c r="AN234" s="357"/>
      <c r="AO234" s="362"/>
      <c r="AP234" s="363" t="s">
        <v>432</v>
      </c>
      <c r="AQ234" s="363"/>
      <c r="AR234" s="363"/>
      <c r="AS234" s="363"/>
      <c r="AT234" s="363"/>
      <c r="AU234" s="363"/>
      <c r="AV234" s="363"/>
      <c r="AW234" s="363"/>
      <c r="AX234" s="363"/>
    </row>
    <row r="235" spans="1:50"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431</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390</v>
      </c>
      <c r="AI267" s="357"/>
      <c r="AJ267" s="357"/>
      <c r="AK267" s="357"/>
      <c r="AL267" s="357" t="s">
        <v>21</v>
      </c>
      <c r="AM267" s="357"/>
      <c r="AN267" s="357"/>
      <c r="AO267" s="362"/>
      <c r="AP267" s="363" t="s">
        <v>432</v>
      </c>
      <c r="AQ267" s="363"/>
      <c r="AR267" s="363"/>
      <c r="AS267" s="363"/>
      <c r="AT267" s="363"/>
      <c r="AU267" s="363"/>
      <c r="AV267" s="363"/>
      <c r="AW267" s="363"/>
      <c r="AX267" s="363"/>
    </row>
    <row r="268" spans="1:50"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431</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390</v>
      </c>
      <c r="AI300" s="357"/>
      <c r="AJ300" s="357"/>
      <c r="AK300" s="357"/>
      <c r="AL300" s="357" t="s">
        <v>21</v>
      </c>
      <c r="AM300" s="357"/>
      <c r="AN300" s="357"/>
      <c r="AO300" s="362"/>
      <c r="AP300" s="363" t="s">
        <v>432</v>
      </c>
      <c r="AQ300" s="363"/>
      <c r="AR300" s="363"/>
      <c r="AS300" s="363"/>
      <c r="AT300" s="363"/>
      <c r="AU300" s="363"/>
      <c r="AV300" s="363"/>
      <c r="AW300" s="363"/>
      <c r="AX300" s="363"/>
    </row>
    <row r="301" spans="1:50"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431</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390</v>
      </c>
      <c r="AI333" s="357"/>
      <c r="AJ333" s="357"/>
      <c r="AK333" s="357"/>
      <c r="AL333" s="357" t="s">
        <v>21</v>
      </c>
      <c r="AM333" s="357"/>
      <c r="AN333" s="357"/>
      <c r="AO333" s="362"/>
      <c r="AP333" s="363" t="s">
        <v>432</v>
      </c>
      <c r="AQ333" s="363"/>
      <c r="AR333" s="363"/>
      <c r="AS333" s="363"/>
      <c r="AT333" s="363"/>
      <c r="AU333" s="363"/>
      <c r="AV333" s="363"/>
      <c r="AW333" s="363"/>
      <c r="AX333" s="363"/>
    </row>
    <row r="334" spans="1:50"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431</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390</v>
      </c>
      <c r="AI366" s="357"/>
      <c r="AJ366" s="357"/>
      <c r="AK366" s="357"/>
      <c r="AL366" s="357" t="s">
        <v>21</v>
      </c>
      <c r="AM366" s="357"/>
      <c r="AN366" s="357"/>
      <c r="AO366" s="362"/>
      <c r="AP366" s="363" t="s">
        <v>432</v>
      </c>
      <c r="AQ366" s="363"/>
      <c r="AR366" s="363"/>
      <c r="AS366" s="363"/>
      <c r="AT366" s="363"/>
      <c r="AU366" s="363"/>
      <c r="AV366" s="363"/>
      <c r="AW366" s="363"/>
      <c r="AX366" s="363"/>
    </row>
    <row r="367" spans="1:50"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431</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390</v>
      </c>
      <c r="AI399" s="357"/>
      <c r="AJ399" s="357"/>
      <c r="AK399" s="357"/>
      <c r="AL399" s="357" t="s">
        <v>21</v>
      </c>
      <c r="AM399" s="357"/>
      <c r="AN399" s="357"/>
      <c r="AO399" s="362"/>
      <c r="AP399" s="363" t="s">
        <v>432</v>
      </c>
      <c r="AQ399" s="363"/>
      <c r="AR399" s="363"/>
      <c r="AS399" s="363"/>
      <c r="AT399" s="363"/>
      <c r="AU399" s="363"/>
      <c r="AV399" s="363"/>
      <c r="AW399" s="363"/>
      <c r="AX399" s="363"/>
    </row>
    <row r="400" spans="1:50"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431</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390</v>
      </c>
      <c r="AI432" s="357"/>
      <c r="AJ432" s="357"/>
      <c r="AK432" s="357"/>
      <c r="AL432" s="357" t="s">
        <v>21</v>
      </c>
      <c r="AM432" s="357"/>
      <c r="AN432" s="357"/>
      <c r="AO432" s="362"/>
      <c r="AP432" s="363" t="s">
        <v>432</v>
      </c>
      <c r="AQ432" s="363"/>
      <c r="AR432" s="363"/>
      <c r="AS432" s="363"/>
      <c r="AT432" s="363"/>
      <c r="AU432" s="363"/>
      <c r="AV432" s="363"/>
      <c r="AW432" s="363"/>
      <c r="AX432" s="363"/>
    </row>
    <row r="433" spans="1:50"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431</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390</v>
      </c>
      <c r="AI465" s="357"/>
      <c r="AJ465" s="357"/>
      <c r="AK465" s="357"/>
      <c r="AL465" s="357" t="s">
        <v>21</v>
      </c>
      <c r="AM465" s="357"/>
      <c r="AN465" s="357"/>
      <c r="AO465" s="362"/>
      <c r="AP465" s="363" t="s">
        <v>432</v>
      </c>
      <c r="AQ465" s="363"/>
      <c r="AR465" s="363"/>
      <c r="AS465" s="363"/>
      <c r="AT465" s="363"/>
      <c r="AU465" s="363"/>
      <c r="AV465" s="363"/>
      <c r="AW465" s="363"/>
      <c r="AX465" s="363"/>
    </row>
    <row r="466" spans="1:50"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431</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390</v>
      </c>
      <c r="AI498" s="357"/>
      <c r="AJ498" s="357"/>
      <c r="AK498" s="357"/>
      <c r="AL498" s="357" t="s">
        <v>21</v>
      </c>
      <c r="AM498" s="357"/>
      <c r="AN498" s="357"/>
      <c r="AO498" s="362"/>
      <c r="AP498" s="363" t="s">
        <v>432</v>
      </c>
      <c r="AQ498" s="363"/>
      <c r="AR498" s="363"/>
      <c r="AS498" s="363"/>
      <c r="AT498" s="363"/>
      <c r="AU498" s="363"/>
      <c r="AV498" s="363"/>
      <c r="AW498" s="363"/>
      <c r="AX498" s="363"/>
    </row>
    <row r="499" spans="1:50"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431</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390</v>
      </c>
      <c r="AI531" s="357"/>
      <c r="AJ531" s="357"/>
      <c r="AK531" s="357"/>
      <c r="AL531" s="357" t="s">
        <v>21</v>
      </c>
      <c r="AM531" s="357"/>
      <c r="AN531" s="357"/>
      <c r="AO531" s="362"/>
      <c r="AP531" s="363" t="s">
        <v>432</v>
      </c>
      <c r="AQ531" s="363"/>
      <c r="AR531" s="363"/>
      <c r="AS531" s="363"/>
      <c r="AT531" s="363"/>
      <c r="AU531" s="363"/>
      <c r="AV531" s="363"/>
      <c r="AW531" s="363"/>
      <c r="AX531" s="363"/>
    </row>
    <row r="532" spans="1:50"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431</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390</v>
      </c>
      <c r="AI564" s="357"/>
      <c r="AJ564" s="357"/>
      <c r="AK564" s="357"/>
      <c r="AL564" s="357" t="s">
        <v>21</v>
      </c>
      <c r="AM564" s="357"/>
      <c r="AN564" s="357"/>
      <c r="AO564" s="362"/>
      <c r="AP564" s="363" t="s">
        <v>432</v>
      </c>
      <c r="AQ564" s="363"/>
      <c r="AR564" s="363"/>
      <c r="AS564" s="363"/>
      <c r="AT564" s="363"/>
      <c r="AU564" s="363"/>
      <c r="AV564" s="363"/>
      <c r="AW564" s="363"/>
      <c r="AX564" s="363"/>
    </row>
    <row r="565" spans="1:50"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431</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390</v>
      </c>
      <c r="AI597" s="357"/>
      <c r="AJ597" s="357"/>
      <c r="AK597" s="357"/>
      <c r="AL597" s="357" t="s">
        <v>21</v>
      </c>
      <c r="AM597" s="357"/>
      <c r="AN597" s="357"/>
      <c r="AO597" s="362"/>
      <c r="AP597" s="363" t="s">
        <v>432</v>
      </c>
      <c r="AQ597" s="363"/>
      <c r="AR597" s="363"/>
      <c r="AS597" s="363"/>
      <c r="AT597" s="363"/>
      <c r="AU597" s="363"/>
      <c r="AV597" s="363"/>
      <c r="AW597" s="363"/>
      <c r="AX597" s="363"/>
    </row>
    <row r="598" spans="1:50"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431</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390</v>
      </c>
      <c r="AI630" s="357"/>
      <c r="AJ630" s="357"/>
      <c r="AK630" s="357"/>
      <c r="AL630" s="357" t="s">
        <v>21</v>
      </c>
      <c r="AM630" s="357"/>
      <c r="AN630" s="357"/>
      <c r="AO630" s="362"/>
      <c r="AP630" s="363" t="s">
        <v>432</v>
      </c>
      <c r="AQ630" s="363"/>
      <c r="AR630" s="363"/>
      <c r="AS630" s="363"/>
      <c r="AT630" s="363"/>
      <c r="AU630" s="363"/>
      <c r="AV630" s="363"/>
      <c r="AW630" s="363"/>
      <c r="AX630" s="363"/>
    </row>
    <row r="631" spans="1:50"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431</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390</v>
      </c>
      <c r="AI663" s="357"/>
      <c r="AJ663" s="357"/>
      <c r="AK663" s="357"/>
      <c r="AL663" s="357" t="s">
        <v>21</v>
      </c>
      <c r="AM663" s="357"/>
      <c r="AN663" s="357"/>
      <c r="AO663" s="362"/>
      <c r="AP663" s="363" t="s">
        <v>432</v>
      </c>
      <c r="AQ663" s="363"/>
      <c r="AR663" s="363"/>
      <c r="AS663" s="363"/>
      <c r="AT663" s="363"/>
      <c r="AU663" s="363"/>
      <c r="AV663" s="363"/>
      <c r="AW663" s="363"/>
      <c r="AX663" s="363"/>
    </row>
    <row r="664" spans="1:50"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431</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390</v>
      </c>
      <c r="AI696" s="357"/>
      <c r="AJ696" s="357"/>
      <c r="AK696" s="357"/>
      <c r="AL696" s="357" t="s">
        <v>21</v>
      </c>
      <c r="AM696" s="357"/>
      <c r="AN696" s="357"/>
      <c r="AO696" s="362"/>
      <c r="AP696" s="363" t="s">
        <v>432</v>
      </c>
      <c r="AQ696" s="363"/>
      <c r="AR696" s="363"/>
      <c r="AS696" s="363"/>
      <c r="AT696" s="363"/>
      <c r="AU696" s="363"/>
      <c r="AV696" s="363"/>
      <c r="AW696" s="363"/>
      <c r="AX696" s="363"/>
    </row>
    <row r="697" spans="1:50"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431</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390</v>
      </c>
      <c r="AI729" s="357"/>
      <c r="AJ729" s="357"/>
      <c r="AK729" s="357"/>
      <c r="AL729" s="357" t="s">
        <v>21</v>
      </c>
      <c r="AM729" s="357"/>
      <c r="AN729" s="357"/>
      <c r="AO729" s="362"/>
      <c r="AP729" s="363" t="s">
        <v>432</v>
      </c>
      <c r="AQ729" s="363"/>
      <c r="AR729" s="363"/>
      <c r="AS729" s="363"/>
      <c r="AT729" s="363"/>
      <c r="AU729" s="363"/>
      <c r="AV729" s="363"/>
      <c r="AW729" s="363"/>
      <c r="AX729" s="363"/>
    </row>
    <row r="730" spans="1:50"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431</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390</v>
      </c>
      <c r="AI762" s="357"/>
      <c r="AJ762" s="357"/>
      <c r="AK762" s="357"/>
      <c r="AL762" s="357" t="s">
        <v>21</v>
      </c>
      <c r="AM762" s="357"/>
      <c r="AN762" s="357"/>
      <c r="AO762" s="362"/>
      <c r="AP762" s="363" t="s">
        <v>432</v>
      </c>
      <c r="AQ762" s="363"/>
      <c r="AR762" s="363"/>
      <c r="AS762" s="363"/>
      <c r="AT762" s="363"/>
      <c r="AU762" s="363"/>
      <c r="AV762" s="363"/>
      <c r="AW762" s="363"/>
      <c r="AX762" s="363"/>
    </row>
    <row r="763" spans="1:50"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431</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390</v>
      </c>
      <c r="AI795" s="357"/>
      <c r="AJ795" s="357"/>
      <c r="AK795" s="357"/>
      <c r="AL795" s="357" t="s">
        <v>21</v>
      </c>
      <c r="AM795" s="357"/>
      <c r="AN795" s="357"/>
      <c r="AO795" s="362"/>
      <c r="AP795" s="363" t="s">
        <v>432</v>
      </c>
      <c r="AQ795" s="363"/>
      <c r="AR795" s="363"/>
      <c r="AS795" s="363"/>
      <c r="AT795" s="363"/>
      <c r="AU795" s="363"/>
      <c r="AV795" s="363"/>
      <c r="AW795" s="363"/>
      <c r="AX795" s="363"/>
    </row>
    <row r="796" spans="1:50"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431</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390</v>
      </c>
      <c r="AI828" s="357"/>
      <c r="AJ828" s="357"/>
      <c r="AK828" s="357"/>
      <c r="AL828" s="357" t="s">
        <v>21</v>
      </c>
      <c r="AM828" s="357"/>
      <c r="AN828" s="357"/>
      <c r="AO828" s="362"/>
      <c r="AP828" s="363" t="s">
        <v>432</v>
      </c>
      <c r="AQ828" s="363"/>
      <c r="AR828" s="363"/>
      <c r="AS828" s="363"/>
      <c r="AT828" s="363"/>
      <c r="AU828" s="363"/>
      <c r="AV828" s="363"/>
      <c r="AW828" s="363"/>
      <c r="AX828" s="363"/>
    </row>
    <row r="829" spans="1:50"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431</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390</v>
      </c>
      <c r="AI861" s="357"/>
      <c r="AJ861" s="357"/>
      <c r="AK861" s="357"/>
      <c r="AL861" s="357" t="s">
        <v>21</v>
      </c>
      <c r="AM861" s="357"/>
      <c r="AN861" s="357"/>
      <c r="AO861" s="362"/>
      <c r="AP861" s="363" t="s">
        <v>432</v>
      </c>
      <c r="AQ861" s="363"/>
      <c r="AR861" s="363"/>
      <c r="AS861" s="363"/>
      <c r="AT861" s="363"/>
      <c r="AU861" s="363"/>
      <c r="AV861" s="363"/>
      <c r="AW861" s="363"/>
      <c r="AX861" s="363"/>
    </row>
    <row r="862" spans="1:50"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431</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390</v>
      </c>
      <c r="AI894" s="357"/>
      <c r="AJ894" s="357"/>
      <c r="AK894" s="357"/>
      <c r="AL894" s="357" t="s">
        <v>21</v>
      </c>
      <c r="AM894" s="357"/>
      <c r="AN894" s="357"/>
      <c r="AO894" s="362"/>
      <c r="AP894" s="363" t="s">
        <v>432</v>
      </c>
      <c r="AQ894" s="363"/>
      <c r="AR894" s="363"/>
      <c r="AS894" s="363"/>
      <c r="AT894" s="363"/>
      <c r="AU894" s="363"/>
      <c r="AV894" s="363"/>
      <c r="AW894" s="363"/>
      <c r="AX894" s="363"/>
    </row>
    <row r="895" spans="1:50"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431</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390</v>
      </c>
      <c r="AI927" s="357"/>
      <c r="AJ927" s="357"/>
      <c r="AK927" s="357"/>
      <c r="AL927" s="357" t="s">
        <v>21</v>
      </c>
      <c r="AM927" s="357"/>
      <c r="AN927" s="357"/>
      <c r="AO927" s="362"/>
      <c r="AP927" s="363" t="s">
        <v>432</v>
      </c>
      <c r="AQ927" s="363"/>
      <c r="AR927" s="363"/>
      <c r="AS927" s="363"/>
      <c r="AT927" s="363"/>
      <c r="AU927" s="363"/>
      <c r="AV927" s="363"/>
      <c r="AW927" s="363"/>
      <c r="AX927" s="363"/>
    </row>
    <row r="928" spans="1:50" ht="26.25"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431</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390</v>
      </c>
      <c r="AI960" s="357"/>
      <c r="AJ960" s="357"/>
      <c r="AK960" s="357"/>
      <c r="AL960" s="357" t="s">
        <v>21</v>
      </c>
      <c r="AM960" s="357"/>
      <c r="AN960" s="357"/>
      <c r="AO960" s="362"/>
      <c r="AP960" s="363" t="s">
        <v>432</v>
      </c>
      <c r="AQ960" s="363"/>
      <c r="AR960" s="363"/>
      <c r="AS960" s="363"/>
      <c r="AT960" s="363"/>
      <c r="AU960" s="363"/>
      <c r="AV960" s="363"/>
      <c r="AW960" s="363"/>
      <c r="AX960" s="363"/>
    </row>
    <row r="961" spans="1:50"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431</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390</v>
      </c>
      <c r="AI993" s="357"/>
      <c r="AJ993" s="357"/>
      <c r="AK993" s="357"/>
      <c r="AL993" s="357" t="s">
        <v>21</v>
      </c>
      <c r="AM993" s="357"/>
      <c r="AN993" s="357"/>
      <c r="AO993" s="362"/>
      <c r="AP993" s="363" t="s">
        <v>432</v>
      </c>
      <c r="AQ993" s="363"/>
      <c r="AR993" s="363"/>
      <c r="AS993" s="363"/>
      <c r="AT993" s="363"/>
      <c r="AU993" s="363"/>
      <c r="AV993" s="363"/>
      <c r="AW993" s="363"/>
      <c r="AX993" s="363"/>
    </row>
    <row r="994" spans="1:50"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431</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390</v>
      </c>
      <c r="AI1026" s="357"/>
      <c r="AJ1026" s="357"/>
      <c r="AK1026" s="357"/>
      <c r="AL1026" s="357" t="s">
        <v>21</v>
      </c>
      <c r="AM1026" s="357"/>
      <c r="AN1026" s="357"/>
      <c r="AO1026" s="362"/>
      <c r="AP1026" s="363" t="s">
        <v>432</v>
      </c>
      <c r="AQ1026" s="363"/>
      <c r="AR1026" s="363"/>
      <c r="AS1026" s="363"/>
      <c r="AT1026" s="363"/>
      <c r="AU1026" s="363"/>
      <c r="AV1026" s="363"/>
      <c r="AW1026" s="363"/>
      <c r="AX1026" s="363"/>
    </row>
    <row r="1027" spans="1:50"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431</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390</v>
      </c>
      <c r="AI1059" s="357"/>
      <c r="AJ1059" s="357"/>
      <c r="AK1059" s="357"/>
      <c r="AL1059" s="357" t="s">
        <v>21</v>
      </c>
      <c r="AM1059" s="357"/>
      <c r="AN1059" s="357"/>
      <c r="AO1059" s="362"/>
      <c r="AP1059" s="363" t="s">
        <v>432</v>
      </c>
      <c r="AQ1059" s="363"/>
      <c r="AR1059" s="363"/>
      <c r="AS1059" s="363"/>
      <c r="AT1059" s="363"/>
      <c r="AU1059" s="363"/>
      <c r="AV1059" s="363"/>
      <c r="AW1059" s="363"/>
      <c r="AX1059" s="363"/>
    </row>
    <row r="1060" spans="1:50"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431</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390</v>
      </c>
      <c r="AI1092" s="357"/>
      <c r="AJ1092" s="357"/>
      <c r="AK1092" s="357"/>
      <c r="AL1092" s="357" t="s">
        <v>21</v>
      </c>
      <c r="AM1092" s="357"/>
      <c r="AN1092" s="357"/>
      <c r="AO1092" s="362"/>
      <c r="AP1092" s="363" t="s">
        <v>432</v>
      </c>
      <c r="AQ1092" s="363"/>
      <c r="AR1092" s="363"/>
      <c r="AS1092" s="363"/>
      <c r="AT1092" s="363"/>
      <c r="AU1092" s="363"/>
      <c r="AV1092" s="363"/>
      <c r="AW1092" s="363"/>
      <c r="AX1092" s="363"/>
    </row>
    <row r="1093" spans="1:50"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431</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390</v>
      </c>
      <c r="AI1125" s="357"/>
      <c r="AJ1125" s="357"/>
      <c r="AK1125" s="357"/>
      <c r="AL1125" s="357" t="s">
        <v>21</v>
      </c>
      <c r="AM1125" s="357"/>
      <c r="AN1125" s="357"/>
      <c r="AO1125" s="362"/>
      <c r="AP1125" s="363" t="s">
        <v>432</v>
      </c>
      <c r="AQ1125" s="363"/>
      <c r="AR1125" s="363"/>
      <c r="AS1125" s="363"/>
      <c r="AT1125" s="363"/>
      <c r="AU1125" s="363"/>
      <c r="AV1125" s="363"/>
      <c r="AW1125" s="363"/>
      <c r="AX1125" s="363"/>
    </row>
    <row r="1126" spans="1:50"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431</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390</v>
      </c>
      <c r="AI1158" s="357"/>
      <c r="AJ1158" s="357"/>
      <c r="AK1158" s="357"/>
      <c r="AL1158" s="357" t="s">
        <v>21</v>
      </c>
      <c r="AM1158" s="357"/>
      <c r="AN1158" s="357"/>
      <c r="AO1158" s="362"/>
      <c r="AP1158" s="363" t="s">
        <v>432</v>
      </c>
      <c r="AQ1158" s="363"/>
      <c r="AR1158" s="363"/>
      <c r="AS1158" s="363"/>
      <c r="AT1158" s="363"/>
      <c r="AU1158" s="363"/>
      <c r="AV1158" s="363"/>
      <c r="AW1158" s="363"/>
      <c r="AX1158" s="363"/>
    </row>
    <row r="1159" spans="1:50"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431</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390</v>
      </c>
      <c r="AI1191" s="357"/>
      <c r="AJ1191" s="357"/>
      <c r="AK1191" s="357"/>
      <c r="AL1191" s="357" t="s">
        <v>21</v>
      </c>
      <c r="AM1191" s="357"/>
      <c r="AN1191" s="357"/>
      <c r="AO1191" s="362"/>
      <c r="AP1191" s="363" t="s">
        <v>432</v>
      </c>
      <c r="AQ1191" s="363"/>
      <c r="AR1191" s="363"/>
      <c r="AS1191" s="363"/>
      <c r="AT1191" s="363"/>
      <c r="AU1191" s="363"/>
      <c r="AV1191" s="363"/>
      <c r="AW1191" s="363"/>
      <c r="AX1191" s="363"/>
    </row>
    <row r="1192" spans="1:50"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431</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390</v>
      </c>
      <c r="AI1224" s="357"/>
      <c r="AJ1224" s="357"/>
      <c r="AK1224" s="357"/>
      <c r="AL1224" s="357" t="s">
        <v>21</v>
      </c>
      <c r="AM1224" s="357"/>
      <c r="AN1224" s="357"/>
      <c r="AO1224" s="362"/>
      <c r="AP1224" s="363" t="s">
        <v>432</v>
      </c>
      <c r="AQ1224" s="363"/>
      <c r="AR1224" s="363"/>
      <c r="AS1224" s="363"/>
      <c r="AT1224" s="363"/>
      <c r="AU1224" s="363"/>
      <c r="AV1224" s="363"/>
      <c r="AW1224" s="363"/>
      <c r="AX1224" s="363"/>
    </row>
    <row r="1225" spans="1:50"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431</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390</v>
      </c>
      <c r="AI1257" s="357"/>
      <c r="AJ1257" s="357"/>
      <c r="AK1257" s="357"/>
      <c r="AL1257" s="357" t="s">
        <v>21</v>
      </c>
      <c r="AM1257" s="357"/>
      <c r="AN1257" s="357"/>
      <c r="AO1257" s="362"/>
      <c r="AP1257" s="363" t="s">
        <v>432</v>
      </c>
      <c r="AQ1257" s="363"/>
      <c r="AR1257" s="363"/>
      <c r="AS1257" s="363"/>
      <c r="AT1257" s="363"/>
      <c r="AU1257" s="363"/>
      <c r="AV1257" s="363"/>
      <c r="AW1257" s="363"/>
      <c r="AX1257" s="363"/>
    </row>
    <row r="1258" spans="1:50"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431</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390</v>
      </c>
      <c r="AI1290" s="357"/>
      <c r="AJ1290" s="357"/>
      <c r="AK1290" s="357"/>
      <c r="AL1290" s="357" t="s">
        <v>21</v>
      </c>
      <c r="AM1290" s="357"/>
      <c r="AN1290" s="357"/>
      <c r="AO1290" s="362"/>
      <c r="AP1290" s="363" t="s">
        <v>432</v>
      </c>
      <c r="AQ1290" s="363"/>
      <c r="AR1290" s="363"/>
      <c r="AS1290" s="363"/>
      <c r="AT1290" s="363"/>
      <c r="AU1290" s="363"/>
      <c r="AV1290" s="363"/>
      <c r="AW1290" s="363"/>
      <c r="AX1290" s="363"/>
    </row>
    <row r="1291" spans="1:50"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2018-05-25T13:48:51Z</cp:lastPrinted>
  <dcterms:created xsi:type="dcterms:W3CDTF">2012-03-13T00:50:25Z</dcterms:created>
  <dcterms:modified xsi:type="dcterms:W3CDTF">2018-07-05T04:32:54Z</dcterms:modified>
</cp:coreProperties>
</file>