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<sst xmlns="http://schemas.openxmlformats.org/spreadsheetml/2006/main" count="2905" uniqueCount="644">
  <si>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</si>
  <si>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</si>
  <si>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</si>
  <si>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</si>
  <si>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</si>
  <si>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</si>
  <si>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</si>
  <si>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</si>
  <si>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</si>
  <si>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</si>
  <si>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</si>
  <si>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</si>
  <si>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</si>
  <si>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</si>
  <si>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</si>
  <si>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</si>
  <si>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</si>
  <si>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</si>
  <si>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</si>
  <si>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</si>
  <si>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</si>
  <si>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</si>
  <si>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</si>
  <si>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</si>
  <si>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</si>
  <si>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</si>
  <si>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</si>
  <si>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</si>
  <si>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</si>
  <si>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</si>
  <si>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</si>
  <si>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</si>
  <si>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</si>
  <si>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</si>
  <si>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</si>
  <si>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</si>
  <si>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</si>
  <si>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</si>
  <si>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</si>
  <si>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</si>
  <si>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</si>
  <si>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</si>
  <si>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</si>
  <si>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</si>
  <si>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</si>
  <si>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</si>
  <si>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</si>
  <si>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</si>
  <si>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</si>
  <si>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</si>
  <si>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</si>
  <si>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</si>
  <si>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</si>
  <si>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</si>
  <si>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</si>
  <si>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</si>
  <si>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</si>
  <si>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</si>
  <si>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</si>
  <si>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</si>
  <si>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</si>
  <si>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</si>
  <si>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</si>
  <si>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</si>
  <si>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</si>
  <si>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</si>
  <si>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</si>
  <si>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</si>
  <si>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</si>
  <si>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</si>
  <si>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</si>
  <si>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</si>
  <si>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</si>
  <si>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</si>
  <si>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</si>
  <si>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</si>
  <si>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</si>
  <si>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</si>
  <si>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</si>
  <si>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</si>
  <si>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</si>
  <si>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</si>
  <si>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</si>
  <si>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</si>
  <si>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</si>
  <si>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</si>
  <si>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</si>
  <si>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</si>
  <si>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</si>
  <si>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</si>
  <si>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</si>
  <si>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</si>
  <si>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</si>
  <si>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</si>
  <si>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</si>
  <si>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</si>
  <si>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</si>
  <si>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</si>
  <si>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</si>
  <si>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</si>
  <si>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</si>
  <si>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</si>
  <si>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</si>
  <si>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</si>
  <si>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</si>
  <si>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</si>
  <si>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</si>
  <si>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</si>
  <si>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</si>
  <si>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</si>
  <si>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</si>
  <si>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</si>
  <si>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</si>
  <si>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</si>
  <si>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</si>
  <si>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</si>
  <si>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</si>
  <si>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</si>
  <si>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</si>
  <si>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</si>
  <si>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</si>
  <si>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</si>
  <si>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</si>
  <si>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</si>
  <si>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</si>
  <si>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</si>
  <si>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</si>
  <si>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</si>
  <si>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</si>
  <si>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</si>
  <si>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</si>
  <si>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</si>
  <si>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</si>
  <si>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</si>
  <si>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</si>
  <si>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</si>
  <si>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</si>
  <si>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</si>
  <si>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</si>
  <si>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</si>
  <si>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</si>
  <si>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</si>
  <si>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</si>
  <si>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</si>
  <si>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</si>
  <si>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</si>
  <si>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</si>
  <si>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</si>
  <si>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</si>
  <si>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</si>
  <si>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</si>
  <si>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</si>
  <si>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</si>
  <si>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</si>
  <si>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</si>
  <si>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</si>
  <si>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</si>
  <si>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</si>
  <si>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</si>
  <si>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</si>
  <si>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</si>
  <si>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</si>
  <si>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</si>
  <si>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</si>
  <si>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</si>
  <si>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</si>
  <si>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</si>
  <si>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</si>
  <si>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</si>
  <si>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</si>
  <si>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</si>
  <si>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</si>
  <si>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</si>
  <si>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</si>
  <si>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</si>
  <si>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</si>
  <si>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</si>
  <si>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</si>
  <si>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</si>
  <si>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</si>
  <si>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</si>
  <si>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</si>
  <si>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</si>
  <si>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</si>
  <si>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</si>
  <si>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</si>
  <si>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</si>
  <si>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</si>
  <si>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</si>
  <si>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</si>
  <si>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</si>
  <si>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</si>
  <si>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</si>
  <si>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</si>
  <si>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</si>
  <si>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</si>
  <si>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</si>
  <si>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</si>
  <si>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</si>
  <si>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</si>
  <si>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</si>
  <si>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</si>
  <si>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</si>
  <si>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</si>
  <si>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</si>
  <si>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</si>
  <si>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</si>
  <si>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</si>
  <si>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</si>
  <si>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</si>
  <si>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</si>
  <si>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</si>
  <si>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</si>
  <si>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</si>
  <si>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</si>
  <si>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</si>
  <si>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</si>
  <si>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</si>
  <si>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</si>
  <si>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</si>
  <si>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</si>
  <si>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</si>
  <si>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</si>
  <si>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</si>
  <si>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</si>
  <si>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</si>
  <si>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</si>
  <si>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</si>
  <si>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</si>
  <si>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</si>
  <si>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</si>
  <si>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</si>
  <si>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</si>
  <si>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</si>
  <si>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</si>
  <si>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</si>
  <si>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</si>
  <si>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</si>
  <si>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</si>
  <si>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</si>
  <si>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</si>
  <si>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</si>
  <si>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</si>
  <si>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</si>
  <si>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</si>
  <si>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</si>
  <si>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</si>
  <si>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</si>
  <si>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</si>
  <si>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</si>
  <si>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</si>
  <si>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</si>
  <si>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</si>
  <si>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</si>
  <si>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</si>
  <si>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</si>
  <si>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</si>
  <si>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</si>
  <si>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</si>
  <si>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</si>
  <si>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</si>
  <si>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</si>
  <si>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</si>
  <si>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</si>
  <si>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</si>
  <si>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</si>
  <si>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</si>
  <si>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</si>
  <si>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</si>
  <si>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</si>
  <si>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</si>
  <si>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</si>
  <si>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</si>
  <si>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</si>
  <si>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</si>
  <si>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</si>
  <si>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</si>
  <si>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</si>
  <si>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</si>
  <si>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</si>
  <si>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</si>
  <si>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</si>
  <si>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</si>
  <si>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</si>
  <si>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</si>
  <si>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</si>
  <si>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</si>
  <si>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</si>
  <si>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</si>
  <si>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</si>
  <si>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</si>
  <si>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</si>
  <si>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</si>
  <si>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</si>
  <si>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</si>
  <si>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</si>
  <si>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</si>
  <si>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</si>
  <si>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</si>
  <si>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</si>
  <si>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</si>
  <si>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</si>
  <si>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</si>
  <si>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</si>
  <si>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</si>
  <si>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</si>
  <si>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</si>
  <si>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</si>
  <si>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</si>
  <si>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</si>
  <si>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</si>
  <si>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</si>
  <si>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</si>
  <si>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</si>
  <si>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</si>
  <si>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</si>
  <si>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</si>
  <si>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</si>
  <si>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</si>
  <si>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</si>
  <si>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</si>
  <si>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</si>
  <si>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</si>
  <si>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</si>
  <si>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</si>
  <si>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</si>
  <si>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</si>
  <si>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</si>
  <si>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</si>
  <si>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</si>
  <si>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</si>
  <si>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</si>
  <si>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</si>
  <si>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</si>
  <si>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</si>
  <si>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</si>
  <si>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</si>
  <si>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</si>
  <si>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</si>
  <si>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</si>
  <si>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</si>
  <si>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</si>
  <si>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</si>
  <si>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</si>
  <si>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</si>
  <si>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</si>
  <si>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</si>
  <si>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</si>
  <si>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</si>
  <si>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</si>
  <si>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</si>
  <si>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</si>
  <si>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</si>
  <si>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</si>
  <si>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</si>
  <si>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</si>
  <si>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</si>
  <si>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</si>
  <si>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</si>
  <si>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</si>
  <si>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</si>
  <si>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</si>
  <si>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</si>
  <si>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</si>
  <si>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</si>
  <si>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</si>
  <si>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</si>
  <si>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</si>
  <si>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</si>
  <si>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</si>
  <si>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</si>
  <si>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</si>
  <si>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</si>
  <si>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</si>
  <si>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</si>
  <si>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</si>
  <si>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</si>
  <si>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</si>
  <si>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</si>
  <si>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</si>
  <si>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</si>
  <si>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</si>
  <si>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</si>
  <si>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</si>
  <si>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</si>
  <si>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</si>
  <si>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</si>
  <si>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</si>
  <si>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</si>
  <si>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</si>
  <si>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</si>
  <si>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</si>
  <si>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</si>
  <si>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</si>
  <si>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</si>
  <si>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</si>
  <si>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</si>
  <si>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</si>
  <si>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</si>
  <si>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</si>
  <si>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</si>
  <si>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</si>
  <si>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</si>
  <si>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</si>
  <si>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</si>
  <si>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</si>
  <si>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</si>
  <si>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</si>
  <si>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</si>
  <si>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</si>
  <si>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</si>
  <si>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</si>
  <si>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</si>
  <si>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</si>
  <si>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</si>
  <si>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</si>
  <si>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</si>
  <si>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</si>
  <si>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</si>
  <si>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</si>
  <si>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</si>
  <si>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</si>
  <si>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</si>
  <si>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</si>
  <si>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</si>
  <si>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</si>
  <si>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</si>
  <si>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</si>
  <si>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</si>
  <si>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</si>
  <si>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</si>
  <si>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</si>
  <si>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</si>
  <si>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</si>
  <si>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</si>
  <si>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</si>
  <si>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</si>
  <si>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</si>
  <si>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</si>
  <si>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</si>
  <si>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</si>
  <si>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</si>
  <si>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</si>
  <si>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</si>
  <si>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</si>
  <si>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</si>
  <si>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</si>
  <si>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</si>
  <si>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</si>
  <si>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</si>
  <si>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</si>
  <si>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</si>
  <si>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</si>
  <si>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</si>
  <si>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</si>
  <si>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</si>
  <si>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</si>
  <si>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</si>
  <si>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</si>
  <si>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</si>
  <si>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</si>
  <si>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</si>
  <si>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</si>
  <si>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</si>
  <si>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</si>
  <si>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</si>
  <si>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</si>
  <si>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</si>
  <si>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</si>
  <si>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</si>
  <si>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</si>
  <si>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</si>
  <si>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</si>
  <si>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</si>
  <si>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</si>
  <si>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</si>
  <si>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</si>
  <si>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</si>
  <si>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</si>
  <si>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</si>
  <si>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</si>
  <si>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</si>
  <si>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</si>
  <si>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</si>
  <si>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</si>
  <si>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</si>
  <si>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</si>
  <si>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</si>
  <si>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</si>
  <si>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</si>
  <si>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</si>
  <si>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</si>
  <si>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</si>
  <si>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</si>
  <si>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</si>
  <si>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</si>
  <si>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</si>
  <si>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</si>
  <si>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</si>
  <si>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</si>
  <si>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</si>
  <si>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</si>
  <si>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</si>
  <si>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</si>
  <si>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</si>
  <si>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</si>
  <si>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</si>
  <si>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</si>
  <si>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</si>
  <si>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</si>
  <si>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</si>
  <si>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</si>
  <si>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</si>
  <si>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</si>
  <si>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</si>
  <si>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</si>
  <si>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</si>
  <si>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</si>
  <si>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</si>
  <si>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</si>
  <si>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</si>
  <si>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</si>
  <si>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</si>
  <si>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</si>
  <si>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</si>
  <si>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</si>
  <si>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</si>
  <si>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</si>
  <si>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</si>
  <si>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</si>
  <si>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</si>
  <si>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</si>
  <si>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</si>
  <si>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</si>
  <si>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</si>
  <si>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</si>
  <si>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</si>
  <si>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</si>
  <si>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</si>
  <si>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</si>
  <si>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</si>
  <si>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</si>
  <si>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</si>
  <si>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</si>
  <si>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</si>
  <si>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</si>
  <si>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</si>
  <si>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</si>
  <si>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</si>
  <si>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就労条件総合調査</t>
    <rPh sb="0" eb="2">
      <t>シュウロウ</t>
    </rPh>
    <rPh sb="2" eb="4">
      <t>ジョウケン</t>
    </rPh>
    <rPh sb="4" eb="6">
      <t>ソウゴウ</t>
    </rPh>
    <rPh sb="6" eb="8">
      <t>チョウサ</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</si>
  <si>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</si>
  <si>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賃金福祉統計室</t>
    <rPh sb="0" eb="2">
      <t>チンギン</t>
    </rPh>
    <rPh sb="2" eb="4">
      <t>フクシ</t>
    </rPh>
    <rPh sb="4" eb="6">
      <t>トウケイ</t>
    </rPh>
    <rPh sb="6" eb="7">
      <t>シツ</t>
    </rPh>
    <phoneticPr fontId="5"/>
  </si>
  <si>
    <t>賃金福祉統計官 中原 慎一</t>
    <rPh sb="0" eb="2">
      <t>チンギン</t>
    </rPh>
    <rPh sb="2" eb="4">
      <t>フクシ</t>
    </rPh>
    <rPh sb="4" eb="6">
      <t>トウケイ</t>
    </rPh>
    <rPh sb="6" eb="7">
      <t>カン</t>
    </rPh>
    <rPh sb="8" eb="10">
      <t>ナカハラ</t>
    </rPh>
    <rPh sb="11" eb="13">
      <t>シンイチ</t>
    </rPh>
    <phoneticPr fontId="5"/>
  </si>
  <si>
    <t>○</t>
  </si>
  <si>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</si>
  <si>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「仕事と生活の調和（ワーク・ライフ・バランス）憲章」</t>
    <rPh sb="1" eb="3">
      <t>シゴト</t>
    </rPh>
    <rPh sb="4" eb="6">
      <t>セイカツ</t>
    </rPh>
    <rPh sb="7" eb="9">
      <t>チョウワ</t>
    </rPh>
    <rPh sb="23" eb="25">
      <t>ケンショウ</t>
    </rPh>
    <phoneticPr fontId="5"/>
  </si>
  <si>
    <t>主要産業における企業の労働時間制度、賃金制度等について総合的に調査し、我が国の民間企業における就労条件の現状を明らかにすることを目的とする。</t>
    <rPh sb="0" eb="2">
      <t>シュヨウ</t>
    </rPh>
    <rPh sb="2" eb="4">
      <t>サンギョウ</t>
    </rPh>
    <rPh sb="8" eb="10">
      <t>キギョウ</t>
    </rPh>
    <rPh sb="11" eb="13">
      <t>ロウドウ</t>
    </rPh>
    <rPh sb="13" eb="15">
      <t>ジカン</t>
    </rPh>
    <rPh sb="15" eb="17">
      <t>セイド</t>
    </rPh>
    <rPh sb="18" eb="20">
      <t>チンギン</t>
    </rPh>
    <rPh sb="20" eb="22">
      <t>セイド</t>
    </rPh>
    <rPh sb="22" eb="23">
      <t>トウ</t>
    </rPh>
    <rPh sb="27" eb="30">
      <t>ソウゴウテキ</t>
    </rPh>
    <rPh sb="31" eb="33">
      <t>チョウサ</t>
    </rPh>
    <rPh sb="35" eb="36">
      <t>ワ</t>
    </rPh>
    <rPh sb="37" eb="38">
      <t>クニ</t>
    </rPh>
    <rPh sb="39" eb="41">
      <t>ミンカン</t>
    </rPh>
    <rPh sb="41" eb="43">
      <t>キギョウ</t>
    </rPh>
    <rPh sb="47" eb="49">
      <t>シュウロウ</t>
    </rPh>
    <rPh sb="49" eb="51">
      <t>ジョウケン</t>
    </rPh>
    <rPh sb="52" eb="54">
      <t>ゲンジョウ</t>
    </rPh>
    <rPh sb="55" eb="56">
      <t>アキ</t>
    </rPh>
    <rPh sb="64" eb="66">
      <t>モクテキ</t>
    </rPh>
    <phoneticPr fontId="5"/>
  </si>
  <si>
    <t>総務省が作成している事業所母集団データベースから産業・企業規模別に抽出された16大産業に属する常用労働者30人以上の民営企業を調査対象として公共サービス改革法に基づく民間委託により調査を実施し、厚生労働省において集計・公表を行う。</t>
    <rPh sb="0" eb="3">
      <t>ソウムショウ</t>
    </rPh>
    <rPh sb="4" eb="6">
      <t>サクセイ</t>
    </rPh>
    <rPh sb="10" eb="13">
      <t>ジギョウショ</t>
    </rPh>
    <rPh sb="13" eb="16">
      <t>ボシュウダン</t>
    </rPh>
    <rPh sb="24" eb="26">
      <t>サンギョウ</t>
    </rPh>
    <rPh sb="27" eb="29">
      <t>キギョウ</t>
    </rPh>
    <rPh sb="29" eb="31">
      <t>キボ</t>
    </rPh>
    <rPh sb="31" eb="32">
      <t>ベツ</t>
    </rPh>
    <rPh sb="33" eb="35">
      <t>チュウシュツ</t>
    </rPh>
    <rPh sb="40" eb="41">
      <t>ダイ</t>
    </rPh>
    <rPh sb="41" eb="43">
      <t>サンギョウ</t>
    </rPh>
    <rPh sb="44" eb="45">
      <t>ゾク</t>
    </rPh>
    <rPh sb="47" eb="49">
      <t>ジョウヨウ</t>
    </rPh>
    <rPh sb="49" eb="52">
      <t>ロウドウシャ</t>
    </rPh>
    <rPh sb="54" eb="55">
      <t>ヒト</t>
    </rPh>
    <rPh sb="55" eb="57">
      <t>イジョウ</t>
    </rPh>
    <rPh sb="58" eb="60">
      <t>ミンエイ</t>
    </rPh>
    <rPh sb="60" eb="62">
      <t>キギョウ</t>
    </rPh>
    <rPh sb="63" eb="65">
      <t>チョウサ</t>
    </rPh>
    <rPh sb="65" eb="67">
      <t>タイショウ</t>
    </rPh>
    <rPh sb="70" eb="72">
      <t>コウキョウ</t>
    </rPh>
    <rPh sb="76" eb="79">
      <t>カイカクホウ</t>
    </rPh>
    <rPh sb="80" eb="81">
      <t>モト</t>
    </rPh>
    <rPh sb="83" eb="85">
      <t>ミンカン</t>
    </rPh>
    <rPh sb="85" eb="87">
      <t>イタク</t>
    </rPh>
    <rPh sb="90" eb="92">
      <t>チョウサ</t>
    </rPh>
    <rPh sb="93" eb="95">
      <t>ジッシ</t>
    </rPh>
    <rPh sb="97" eb="99">
      <t>コウセイ</t>
    </rPh>
    <rPh sb="99" eb="102">
      <t>ロウドウショウ</t>
    </rPh>
    <rPh sb="106" eb="108">
      <t>シュウケイ</t>
    </rPh>
    <rPh sb="109" eb="111">
      <t>コウヒョウ</t>
    </rPh>
    <rPh sb="112" eb="113">
      <t>オコナ</t>
    </rPh>
    <phoneticPr fontId="5"/>
  </si>
  <si>
    <t>-</t>
    <phoneticPr fontId="5"/>
  </si>
  <si>
    <t>-</t>
    <phoneticPr fontId="5"/>
  </si>
  <si>
    <t>-</t>
    <phoneticPr fontId="5"/>
  </si>
  <si>
    <t>庁費</t>
    <rPh sb="0" eb="1">
      <t>チョウ</t>
    </rPh>
    <rPh sb="1" eb="2">
      <t>ヒ</t>
    </rPh>
    <phoneticPr fontId="5"/>
  </si>
  <si>
    <t>諸謝金</t>
    <rPh sb="0" eb="1">
      <t>ショ</t>
    </rPh>
    <rPh sb="1" eb="3">
      <t>シャキン</t>
    </rPh>
    <phoneticPr fontId="5"/>
  </si>
  <si>
    <t>委員等旅費</t>
    <rPh sb="0" eb="2">
      <t>イイン</t>
    </rPh>
    <rPh sb="2" eb="3">
      <t>トウ</t>
    </rPh>
    <rPh sb="3" eb="5">
      <t>リョヒ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</si>
  <si>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</si>
  <si>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</si>
  <si>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</si>
  <si>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t>
    <phoneticPr fontId="5"/>
  </si>
  <si>
    <t>企業調査客体数=6,400
公表予定：平成30年10月</t>
    <rPh sb="0" eb="2">
      <t>キギョウ</t>
    </rPh>
    <rPh sb="2" eb="4">
      <t>チョウサ</t>
    </rPh>
    <rPh sb="4" eb="6">
      <t>キャクタイ</t>
    </rPh>
    <rPh sb="6" eb="7">
      <t>スウ</t>
    </rPh>
    <rPh sb="14" eb="16">
      <t>コウヒョウ</t>
    </rPh>
    <rPh sb="16" eb="18">
      <t>ヨテイ</t>
    </rPh>
    <rPh sb="19" eb="21">
      <t>ヘイセイ</t>
    </rPh>
    <rPh sb="23" eb="24">
      <t>ネン</t>
    </rPh>
    <rPh sb="26" eb="27">
      <t>ガツ</t>
    </rPh>
    <phoneticPr fontId="5"/>
  </si>
  <si>
    <t>執行額（千円）（X）　／　調査箇所（Y）</t>
    <rPh sb="0" eb="2">
      <t>シッコウ</t>
    </rPh>
    <rPh sb="2" eb="3">
      <t>ガク</t>
    </rPh>
    <rPh sb="4" eb="6">
      <t>センエン</t>
    </rPh>
    <rPh sb="13" eb="15">
      <t>チョウサ</t>
    </rPh>
    <rPh sb="15" eb="17">
      <t>カショ</t>
    </rPh>
    <phoneticPr fontId="5"/>
  </si>
  <si>
    <t>企業数</t>
    <rPh sb="0" eb="3">
      <t>キギョウスウ</t>
    </rPh>
    <phoneticPr fontId="5"/>
  </si>
  <si>
    <t>-</t>
  </si>
  <si>
    <t>-</t>
    <phoneticPr fontId="5"/>
  </si>
  <si>
    <t>円</t>
    <rPh sb="0" eb="1">
      <t>エン</t>
    </rPh>
    <phoneticPr fontId="5"/>
  </si>
  <si>
    <t>千円/箇所</t>
    <rPh sb="0" eb="2">
      <t>センエン</t>
    </rPh>
    <rPh sb="3" eb="5">
      <t>カショ</t>
    </rPh>
    <phoneticPr fontId="5"/>
  </si>
  <si>
    <t>労働者が安全で健康に働くことができる職場づくりを推進すること（施策大目標２）</t>
    <rPh sb="0" eb="3">
      <t>ロウドウシャ</t>
    </rPh>
    <rPh sb="4" eb="6">
      <t>アンゼン</t>
    </rPh>
    <rPh sb="7" eb="9">
      <t>ケンコウ</t>
    </rPh>
    <rPh sb="10" eb="11">
      <t>ハタラ</t>
    </rPh>
    <rPh sb="18" eb="20">
      <t>ショクバ</t>
    </rPh>
    <rPh sb="24" eb="26">
      <t>スイシン</t>
    </rPh>
    <rPh sb="31" eb="33">
      <t>セサク</t>
    </rPh>
    <rPh sb="33" eb="36">
      <t>ダイモクヒョウ</t>
    </rPh>
    <phoneticPr fontId="5"/>
  </si>
  <si>
    <t>労働者が安全で健康に働くことができる職場づくりを推進すること（施策目標Ⅲ－２－１）</t>
    <rPh sb="0" eb="3">
      <t>ロウドウシャ</t>
    </rPh>
    <rPh sb="4" eb="6">
      <t>アンゼン</t>
    </rPh>
    <rPh sb="7" eb="9">
      <t>ケンコウ</t>
    </rPh>
    <rPh sb="10" eb="11">
      <t>ハタラ</t>
    </rPh>
    <rPh sb="18" eb="20">
      <t>ショクバ</t>
    </rPh>
    <rPh sb="24" eb="26">
      <t>スイシン</t>
    </rPh>
    <rPh sb="31" eb="33">
      <t>セサク</t>
    </rPh>
    <rPh sb="33" eb="35">
      <t>モクヒョウ</t>
    </rPh>
    <phoneticPr fontId="5"/>
  </si>
  <si>
    <t>労働災害による死亡者数</t>
    <rPh sb="0" eb="2">
      <t>ロウドウ</t>
    </rPh>
    <rPh sb="2" eb="4">
      <t>サイガイ</t>
    </rPh>
    <rPh sb="7" eb="10">
      <t>シボウシャ</t>
    </rPh>
    <rPh sb="10" eb="11">
      <t>スウ</t>
    </rPh>
    <phoneticPr fontId="5"/>
  </si>
  <si>
    <t>労働災害による死傷者数（休業４日以上）</t>
    <rPh sb="0" eb="2">
      <t>ロウドウ</t>
    </rPh>
    <rPh sb="2" eb="4">
      <t>サイガイ</t>
    </rPh>
    <rPh sb="7" eb="10">
      <t>シショウシャ</t>
    </rPh>
    <rPh sb="10" eb="11">
      <t>スウ</t>
    </rPh>
    <rPh sb="12" eb="14">
      <t>キュウギョウ</t>
    </rPh>
    <rPh sb="15" eb="16">
      <t>ヒ</t>
    </rPh>
    <rPh sb="16" eb="18">
      <t>イジョウ</t>
    </rPh>
    <phoneticPr fontId="5"/>
  </si>
  <si>
    <t>人</t>
    <rPh sb="0" eb="1">
      <t>ヒト</t>
    </rPh>
    <phoneticPr fontId="5"/>
  </si>
  <si>
    <t>-</t>
    <phoneticPr fontId="5"/>
  </si>
  <si>
    <t>-</t>
    <phoneticPr fontId="5"/>
  </si>
  <si>
    <t>-</t>
    <phoneticPr fontId="5"/>
  </si>
  <si>
    <t>-</t>
    <phoneticPr fontId="5"/>
  </si>
  <si>
    <t>-</t>
    <phoneticPr fontId="5"/>
  </si>
  <si>
    <t>-</t>
    <phoneticPr fontId="5"/>
  </si>
  <si>
    <t>公共サービス改革法に基づく民間委託により調査を実施し、厚生労働省において集計・公表を行っていることから、国が実施すべき事業である。</t>
    <rPh sb="0" eb="2">
      <t>コウキョウ</t>
    </rPh>
    <rPh sb="6" eb="9">
      <t>カイカクホウ</t>
    </rPh>
    <rPh sb="10" eb="11">
      <t>モト</t>
    </rPh>
    <rPh sb="13" eb="15">
      <t>ミンカン</t>
    </rPh>
    <rPh sb="15" eb="17">
      <t>イタク</t>
    </rPh>
    <rPh sb="20" eb="22">
      <t>チョウサ</t>
    </rPh>
    <rPh sb="23" eb="25">
      <t>ジッシ</t>
    </rPh>
    <rPh sb="27" eb="29">
      <t>コウセイ</t>
    </rPh>
    <rPh sb="29" eb="32">
      <t>ロウドウショウ</t>
    </rPh>
    <rPh sb="36" eb="38">
      <t>シュウケイ</t>
    </rPh>
    <rPh sb="39" eb="41">
      <t>コウヒョウ</t>
    </rPh>
    <rPh sb="42" eb="43">
      <t>オコナ</t>
    </rPh>
    <rPh sb="52" eb="53">
      <t>クニ</t>
    </rPh>
    <rPh sb="54" eb="56">
      <t>ジッシ</t>
    </rPh>
    <rPh sb="59" eb="61">
      <t>ジギョウ</t>
    </rPh>
    <phoneticPr fontId="5"/>
  </si>
  <si>
    <t>無</t>
  </si>
  <si>
    <t>‐</t>
  </si>
  <si>
    <t>民間委託、報告書作成、審査委員会開催などの事業目的に必要な費目・使徒に限定している。</t>
    <rPh sb="0" eb="2">
      <t>ミンカン</t>
    </rPh>
    <rPh sb="2" eb="4">
      <t>イタク</t>
    </rPh>
    <rPh sb="5" eb="8">
      <t>ホウコクショ</t>
    </rPh>
    <rPh sb="8" eb="10">
      <t>サクセイ</t>
    </rPh>
    <rPh sb="11" eb="13">
      <t>シンサ</t>
    </rPh>
    <rPh sb="13" eb="16">
      <t>イインカイ</t>
    </rPh>
    <rPh sb="16" eb="18">
      <t>カイサイ</t>
    </rPh>
    <rPh sb="21" eb="23">
      <t>ジギョウ</t>
    </rPh>
    <rPh sb="23" eb="25">
      <t>モクテキ</t>
    </rPh>
    <rPh sb="26" eb="28">
      <t>ヒツヨウ</t>
    </rPh>
    <rPh sb="29" eb="31">
      <t>ヒモク</t>
    </rPh>
    <rPh sb="32" eb="34">
      <t>シト</t>
    </rPh>
    <rPh sb="35" eb="37">
      <t>ゲンテイ</t>
    </rPh>
    <phoneticPr fontId="5"/>
  </si>
  <si>
    <t>毎年、印刷物の部数等を見直すなど、コスト削減に向けた取組みを実施している。</t>
    <rPh sb="0" eb="2">
      <t>マイトシ</t>
    </rPh>
    <rPh sb="3" eb="6">
      <t>インサツブツ</t>
    </rPh>
    <rPh sb="7" eb="9">
      <t>ブスウ</t>
    </rPh>
    <rPh sb="9" eb="10">
      <t>トウ</t>
    </rPh>
    <rPh sb="11" eb="13">
      <t>ミナオ</t>
    </rPh>
    <rPh sb="20" eb="22">
      <t>サクゲン</t>
    </rPh>
    <rPh sb="23" eb="24">
      <t>ム</t>
    </rPh>
    <rPh sb="26" eb="28">
      <t>トリクミ</t>
    </rPh>
    <rPh sb="30" eb="32">
      <t>ジッシ</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</si>
  <si>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</si>
  <si>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公共サービス改革法に基づく民間委託により調査を実施している。</t>
    <rPh sb="0" eb="2">
      <t>コウキョウ</t>
    </rPh>
    <rPh sb="6" eb="9">
      <t>カイカクホウ</t>
    </rPh>
    <rPh sb="10" eb="11">
      <t>モト</t>
    </rPh>
    <rPh sb="13" eb="15">
      <t>ミンカン</t>
    </rPh>
    <rPh sb="15" eb="17">
      <t>イタク</t>
    </rPh>
    <rPh sb="20" eb="22">
      <t>チョウサ</t>
    </rPh>
    <rPh sb="23" eb="25">
      <t>ジッシ</t>
    </rPh>
    <phoneticPr fontId="5"/>
  </si>
  <si>
    <t>成果物は報告書及びＨＰにて公表し、厚生労働白書や「仕事と生活の調和」を図るための指標など、幅広く活用されている。</t>
    <rPh sb="0" eb="3">
      <t>セイカブツ</t>
    </rPh>
    <rPh sb="4" eb="7">
      <t>ホウコクショ</t>
    </rPh>
    <rPh sb="7" eb="8">
      <t>オヨ</t>
    </rPh>
    <rPh sb="13" eb="15">
      <t>コウヒョウ</t>
    </rPh>
    <rPh sb="17" eb="19">
      <t>コウセイ</t>
    </rPh>
    <rPh sb="19" eb="21">
      <t>ロウドウ</t>
    </rPh>
    <rPh sb="21" eb="23">
      <t>ハクショ</t>
    </rPh>
    <rPh sb="25" eb="27">
      <t>シゴト</t>
    </rPh>
    <rPh sb="28" eb="30">
      <t>セイカツ</t>
    </rPh>
    <rPh sb="31" eb="33">
      <t>チョウワ</t>
    </rPh>
    <rPh sb="35" eb="36">
      <t>ハカ</t>
    </rPh>
    <rPh sb="40" eb="42">
      <t>シヒョウ</t>
    </rPh>
    <rPh sb="45" eb="47">
      <t>ハバヒロ</t>
    </rPh>
    <rPh sb="48" eb="50">
      <t>カツヨウ</t>
    </rPh>
    <phoneticPr fontId="5"/>
  </si>
  <si>
    <t>厚生労働白書や「仕事と生活の調和」を図るための指標などに活用されており、国民や社会のニーズを的確に反映している。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6" eb="38">
      <t>コクミン</t>
    </rPh>
    <rPh sb="39" eb="41">
      <t>シャカイ</t>
    </rPh>
    <rPh sb="46" eb="48">
      <t>テキカク</t>
    </rPh>
    <rPh sb="49" eb="51">
      <t>ハンエイ</t>
    </rPh>
    <phoneticPr fontId="5"/>
  </si>
  <si>
    <t>厚生労働白書や「仕事と生活の調和」を図るための指標などに活用され、国民にも広く利用されており、優先度の高い事業である。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3" eb="35">
      <t>コクミン</t>
    </rPh>
    <rPh sb="37" eb="38">
      <t>ヒロ</t>
    </rPh>
    <rPh sb="39" eb="41">
      <t>リヨウ</t>
    </rPh>
    <rPh sb="47" eb="50">
      <t>ユウセンド</t>
    </rPh>
    <rPh sb="51" eb="52">
      <t>タカ</t>
    </rPh>
    <rPh sb="53" eb="55">
      <t>ジギョウ</t>
    </rPh>
    <phoneticPr fontId="5"/>
  </si>
  <si>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3" eb="45">
      <t>マイトシ</t>
    </rPh>
    <rPh sb="46" eb="48">
      <t>コウセイ</t>
    </rPh>
    <rPh sb="48" eb="51">
      <t>ロウドウショウ</t>
    </rPh>
    <rPh sb="52" eb="54">
      <t>ショカン</t>
    </rPh>
    <rPh sb="54" eb="56">
      <t>ジム</t>
    </rPh>
    <rPh sb="57" eb="58">
      <t>カン</t>
    </rPh>
    <rPh sb="60" eb="62">
      <t>セイサク</t>
    </rPh>
    <rPh sb="63" eb="65">
      <t>キカク</t>
    </rPh>
    <rPh sb="65" eb="66">
      <t>オヨ</t>
    </rPh>
    <rPh sb="67" eb="69">
      <t>リツアン</t>
    </rPh>
    <rPh sb="70" eb="72">
      <t>ヒツヨウ</t>
    </rPh>
    <rPh sb="73" eb="75">
      <t>キソ</t>
    </rPh>
    <rPh sb="75" eb="77">
      <t>シリョウ</t>
    </rPh>
    <rPh sb="80" eb="82">
      <t>コウヒョウ</t>
    </rPh>
    <rPh sb="83" eb="84">
      <t>イタ</t>
    </rPh>
    <rPh sb="93" eb="95">
      <t>セイカ</t>
    </rPh>
    <rPh sb="95" eb="97">
      <t>モクヒョウ</t>
    </rPh>
    <rPh sb="98" eb="100">
      <t>タッセイ</t>
    </rPh>
    <rPh sb="105" eb="108">
      <t>コウカテキ</t>
    </rPh>
    <rPh sb="109" eb="111">
      <t>ジギョウ</t>
    </rPh>
    <rPh sb="112" eb="114">
      <t>ジッシ</t>
    </rPh>
    <phoneticPr fontId="5"/>
  </si>
  <si>
    <t>651</t>
    <phoneticPr fontId="5"/>
  </si>
  <si>
    <t>589</t>
    <phoneticPr fontId="5"/>
  </si>
  <si>
    <t>526</t>
    <phoneticPr fontId="5"/>
  </si>
  <si>
    <t>341</t>
    <phoneticPr fontId="5"/>
  </si>
  <si>
    <t>352</t>
    <phoneticPr fontId="5"/>
  </si>
  <si>
    <t>363</t>
    <phoneticPr fontId="5"/>
  </si>
  <si>
    <t>360</t>
    <phoneticPr fontId="5"/>
  </si>
  <si>
    <t>雑役務費</t>
    <rPh sb="0" eb="1">
      <t>ザツ</t>
    </rPh>
    <rPh sb="1" eb="3">
      <t>エキム</t>
    </rPh>
    <rPh sb="3" eb="4">
      <t>ヒ</t>
    </rPh>
    <phoneticPr fontId="5"/>
  </si>
  <si>
    <t>調査票の印刷・配布、調査票回収・データ入力作業等</t>
    <rPh sb="0" eb="3">
      <t>チョウサヒョウ</t>
    </rPh>
    <rPh sb="4" eb="6">
      <t>インサツ</t>
    </rPh>
    <rPh sb="7" eb="9">
      <t>ハイフ</t>
    </rPh>
    <rPh sb="10" eb="13">
      <t>チョウサヒョウ</t>
    </rPh>
    <rPh sb="13" eb="15">
      <t>カイシュウ</t>
    </rPh>
    <rPh sb="19" eb="21">
      <t>ニュウリョク</t>
    </rPh>
    <rPh sb="21" eb="23">
      <t>サギョウ</t>
    </rPh>
    <rPh sb="23" eb="24">
      <t>トウ</t>
    </rPh>
    <phoneticPr fontId="5"/>
  </si>
  <si>
    <t>株式会社サーベイリサーチセンター</t>
    <rPh sb="0" eb="4">
      <t>カブシキガイシャ</t>
    </rPh>
    <phoneticPr fontId="5"/>
  </si>
  <si>
    <t>就労条件総合調査における調査関係用品の印刷・配布（送付を含む）、調査票の回収・受付、督促、照会対応、個票審査、データ入力及び調査対象企業名簿の修正</t>
    <rPh sb="0" eb="2">
      <t>シュウロウ</t>
    </rPh>
    <rPh sb="2" eb="4">
      <t>ジョウケン</t>
    </rPh>
    <rPh sb="4" eb="6">
      <t>ソウゴウ</t>
    </rPh>
    <rPh sb="6" eb="8">
      <t>チョウサ</t>
    </rPh>
    <rPh sb="12" eb="14">
      <t>チョウサ</t>
    </rPh>
    <rPh sb="14" eb="16">
      <t>カンケイ</t>
    </rPh>
    <rPh sb="16" eb="18">
      <t>ヨウヒン</t>
    </rPh>
    <rPh sb="19" eb="21">
      <t>インサツ</t>
    </rPh>
    <rPh sb="22" eb="24">
      <t>ハイフ</t>
    </rPh>
    <rPh sb="25" eb="27">
      <t>ソウフ</t>
    </rPh>
    <rPh sb="28" eb="29">
      <t>フク</t>
    </rPh>
    <rPh sb="32" eb="35">
      <t>チョウサヒョウ</t>
    </rPh>
    <rPh sb="36" eb="38">
      <t>カイシュウ</t>
    </rPh>
    <rPh sb="39" eb="41">
      <t>ウケツケ</t>
    </rPh>
    <rPh sb="42" eb="44">
      <t>トクソク</t>
    </rPh>
    <rPh sb="45" eb="47">
      <t>ショウカイ</t>
    </rPh>
    <rPh sb="47" eb="49">
      <t>タイオウ</t>
    </rPh>
    <rPh sb="50" eb="51">
      <t>コ</t>
    </rPh>
    <rPh sb="51" eb="52">
      <t>ヒョウ</t>
    </rPh>
    <rPh sb="52" eb="54">
      <t>シンサ</t>
    </rPh>
    <rPh sb="58" eb="60">
      <t>ニュウリョク</t>
    </rPh>
    <rPh sb="60" eb="61">
      <t>オヨ</t>
    </rPh>
    <rPh sb="62" eb="64">
      <t>チョウサ</t>
    </rPh>
    <rPh sb="64" eb="66">
      <t>タイショウ</t>
    </rPh>
    <rPh sb="66" eb="68">
      <t>キギョウ</t>
    </rPh>
    <rPh sb="68" eb="70">
      <t>メイボ</t>
    </rPh>
    <rPh sb="71" eb="73">
      <t>シュウセイ</t>
    </rPh>
    <phoneticPr fontId="5"/>
  </si>
  <si>
    <t>-</t>
    <phoneticPr fontId="5"/>
  </si>
  <si>
    <t>常用労働者30人以上の民営企業を調査対象として、主要産業における企業の労働時間制度、賃金制度等を把握するため、公共サービス改革法に基づく民間委託により調査を実施し、厚生労働省において集計・公表を行う。</t>
    <rPh sb="0" eb="2">
      <t>ジョウヨウ</t>
    </rPh>
    <rPh sb="2" eb="5">
      <t>ロウドウシャ</t>
    </rPh>
    <rPh sb="7" eb="8">
      <t>ヒト</t>
    </rPh>
    <rPh sb="8" eb="10">
      <t>イジョウ</t>
    </rPh>
    <rPh sb="11" eb="13">
      <t>ミンエイ</t>
    </rPh>
    <rPh sb="13" eb="15">
      <t>キギョウ</t>
    </rPh>
    <rPh sb="16" eb="18">
      <t>チョウサ</t>
    </rPh>
    <rPh sb="18" eb="20">
      <t>タイショウ</t>
    </rPh>
    <rPh sb="24" eb="26">
      <t>シュヨウ</t>
    </rPh>
    <rPh sb="26" eb="28">
      <t>サンギョウ</t>
    </rPh>
    <rPh sb="32" eb="34">
      <t>キギョウ</t>
    </rPh>
    <rPh sb="35" eb="37">
      <t>ロウドウ</t>
    </rPh>
    <rPh sb="37" eb="39">
      <t>ジカン</t>
    </rPh>
    <rPh sb="39" eb="41">
      <t>セイド</t>
    </rPh>
    <rPh sb="42" eb="44">
      <t>チンギン</t>
    </rPh>
    <rPh sb="44" eb="46">
      <t>セイド</t>
    </rPh>
    <rPh sb="46" eb="47">
      <t>トウ</t>
    </rPh>
    <rPh sb="48" eb="50">
      <t>ハアク</t>
    </rPh>
    <rPh sb="55" eb="57">
      <t>コウキョウ</t>
    </rPh>
    <rPh sb="61" eb="64">
      <t>カイカクホウ</t>
    </rPh>
    <rPh sb="65" eb="66">
      <t>モト</t>
    </rPh>
    <rPh sb="68" eb="70">
      <t>ミンカン</t>
    </rPh>
    <rPh sb="70" eb="72">
      <t>イタク</t>
    </rPh>
    <rPh sb="75" eb="77">
      <t>チョウサ</t>
    </rPh>
    <rPh sb="78" eb="80">
      <t>ジッシ</t>
    </rPh>
    <rPh sb="82" eb="84">
      <t>コウセイ</t>
    </rPh>
    <rPh sb="84" eb="87">
      <t>ロウドウショウ</t>
    </rPh>
    <rPh sb="91" eb="93">
      <t>シュウケイ</t>
    </rPh>
    <rPh sb="94" eb="96">
      <t>コウヒョウ</t>
    </rPh>
    <rPh sb="97" eb="98">
      <t>オコナ</t>
    </rPh>
    <phoneticPr fontId="5"/>
  </si>
  <si>
    <t>社会福祉法人東京コロニー　トーコロ青葉ワークセンター</t>
    <rPh sb="0" eb="2">
      <t>シャカイ</t>
    </rPh>
    <rPh sb="2" eb="4">
      <t>フクシ</t>
    </rPh>
    <rPh sb="4" eb="6">
      <t>ホウジン</t>
    </rPh>
    <rPh sb="6" eb="8">
      <t>トウキョウ</t>
    </rPh>
    <rPh sb="17" eb="19">
      <t>アオバ</t>
    </rPh>
    <phoneticPr fontId="5"/>
  </si>
  <si>
    <t>平成28年就労条件総合調査報告書の発送</t>
    <rPh sb="0" eb="2">
      <t>ヘイセイ</t>
    </rPh>
    <rPh sb="4" eb="5">
      <t>ネン</t>
    </rPh>
    <rPh sb="5" eb="7">
      <t>シュウロウ</t>
    </rPh>
    <rPh sb="7" eb="9">
      <t>ジョウケン</t>
    </rPh>
    <rPh sb="9" eb="11">
      <t>ソウゴウ</t>
    </rPh>
    <rPh sb="11" eb="13">
      <t>チョウサ</t>
    </rPh>
    <rPh sb="13" eb="16">
      <t>ホウコクショ</t>
    </rPh>
    <rPh sb="17" eb="19">
      <t>ハッソウ</t>
    </rPh>
    <phoneticPr fontId="5"/>
  </si>
  <si>
    <t>-</t>
    <phoneticPr fontId="5"/>
  </si>
  <si>
    <t>-</t>
    <phoneticPr fontId="5"/>
  </si>
  <si>
    <t>サンテックサービス株式会社</t>
    <rPh sb="9" eb="13">
      <t>カブシキガイシャ</t>
    </rPh>
    <phoneticPr fontId="5"/>
  </si>
  <si>
    <t>株式会社三響社</t>
    <rPh sb="0" eb="4">
      <t>カブシキガイシャ</t>
    </rPh>
    <rPh sb="4" eb="5">
      <t>サン</t>
    </rPh>
    <rPh sb="5" eb="6">
      <t>キョウ</t>
    </rPh>
    <rPh sb="6" eb="7">
      <t>シャ</t>
    </rPh>
    <phoneticPr fontId="5"/>
  </si>
  <si>
    <t>平成29年就労条件総合調査報告書の発送</t>
    <rPh sb="0" eb="2">
      <t>ヘイセイ</t>
    </rPh>
    <rPh sb="4" eb="5">
      <t>ネン</t>
    </rPh>
    <rPh sb="5" eb="7">
      <t>シュウロウ</t>
    </rPh>
    <rPh sb="7" eb="9">
      <t>ジョウケン</t>
    </rPh>
    <rPh sb="9" eb="11">
      <t>ソウゴウ</t>
    </rPh>
    <rPh sb="11" eb="13">
      <t>チョウサ</t>
    </rPh>
    <rPh sb="13" eb="16">
      <t>ホウコクショ</t>
    </rPh>
    <rPh sb="17" eb="19">
      <t>ハッソウ</t>
    </rPh>
    <phoneticPr fontId="5"/>
  </si>
  <si>
    <t>平成28年就労条件総合調査報告書の作成、印刷</t>
    <rPh sb="0" eb="2">
      <t>ヘイセイ</t>
    </rPh>
    <rPh sb="4" eb="5">
      <t>ネン</t>
    </rPh>
    <rPh sb="5" eb="7">
      <t>シュウロウ</t>
    </rPh>
    <rPh sb="7" eb="9">
      <t>ジョウケン</t>
    </rPh>
    <rPh sb="9" eb="11">
      <t>ソウゴウ</t>
    </rPh>
    <rPh sb="11" eb="13">
      <t>チョウサ</t>
    </rPh>
    <rPh sb="13" eb="16">
      <t>ホウコクショ</t>
    </rPh>
    <rPh sb="17" eb="19">
      <t>サクセイ</t>
    </rPh>
    <rPh sb="20" eb="22">
      <t>インサツ</t>
    </rPh>
    <phoneticPr fontId="5"/>
  </si>
  <si>
    <t>平成29年就労条件総合調査報告書の作成、印刷</t>
    <rPh sb="0" eb="2">
      <t>ヘイセイ</t>
    </rPh>
    <rPh sb="4" eb="5">
      <t>ネン</t>
    </rPh>
    <rPh sb="5" eb="7">
      <t>シュウロウ</t>
    </rPh>
    <rPh sb="7" eb="9">
      <t>ジョウケン</t>
    </rPh>
    <rPh sb="9" eb="11">
      <t>ソウゴウ</t>
    </rPh>
    <rPh sb="11" eb="13">
      <t>チョウサ</t>
    </rPh>
    <rPh sb="13" eb="16">
      <t>ホウコクショ</t>
    </rPh>
    <rPh sb="17" eb="19">
      <t>サクセイ</t>
    </rPh>
    <rPh sb="20" eb="22">
      <t>インサツ</t>
    </rPh>
    <phoneticPr fontId="5"/>
  </si>
  <si>
    <t>通信運搬費</t>
    <rPh sb="0" eb="2">
      <t>ツウシン</t>
    </rPh>
    <rPh sb="2" eb="5">
      <t>ウンパンヒ</t>
    </rPh>
    <phoneticPr fontId="5"/>
  </si>
  <si>
    <t>報告書の発送</t>
    <rPh sb="0" eb="3">
      <t>ホウコクショ</t>
    </rPh>
    <rPh sb="4" eb="6">
      <t>ハッソウ</t>
    </rPh>
    <phoneticPr fontId="5"/>
  </si>
  <si>
    <t>△</t>
  </si>
  <si>
    <t>有</t>
  </si>
  <si>
    <t>随意契約については会計法令上認められている少額随意契約に基づく契約である</t>
    <rPh sb="0" eb="2">
      <t>ズイイ</t>
    </rPh>
    <rPh sb="2" eb="4">
      <t>ケイヤク</t>
    </rPh>
    <rPh sb="9" eb="11">
      <t>カイケイ</t>
    </rPh>
    <rPh sb="11" eb="13">
      <t>ホウレイ</t>
    </rPh>
    <rPh sb="13" eb="14">
      <t>ジョウ</t>
    </rPh>
    <rPh sb="14" eb="15">
      <t>ミト</t>
    </rPh>
    <rPh sb="21" eb="23">
      <t>ショウガク</t>
    </rPh>
    <rPh sb="23" eb="25">
      <t>ズイイ</t>
    </rPh>
    <rPh sb="25" eb="27">
      <t>ケイヤク</t>
    </rPh>
    <rPh sb="28" eb="29">
      <t>モト</t>
    </rPh>
    <rPh sb="31" eb="33">
      <t>ケイヤク</t>
    </rPh>
    <phoneticPr fontId="5"/>
  </si>
  <si>
    <t>就労条件総合調査費</t>
    <rPh sb="0" eb="2">
      <t>シュウロウ</t>
    </rPh>
    <rPh sb="2" eb="4">
      <t>ジョウケン</t>
    </rPh>
    <rPh sb="4" eb="6">
      <t>ソウゴウ</t>
    </rPh>
    <rPh sb="6" eb="8">
      <t>チョウサ</t>
    </rPh>
    <rPh sb="8" eb="9">
      <t>ヒ</t>
    </rPh>
    <phoneticPr fontId="5"/>
  </si>
  <si>
    <t>-</t>
    <phoneticPr fontId="5"/>
  </si>
  <si>
    <t>-</t>
    <phoneticPr fontId="5"/>
  </si>
  <si>
    <t>-</t>
    <phoneticPr fontId="5"/>
  </si>
  <si>
    <t>-</t>
    <phoneticPr fontId="5"/>
  </si>
  <si>
    <t>今後も調査を確実に実施し、実績に基づく予定価格の設定に努めることとする。
また、調査に当たっては調査協力依頼及び督促を行い回答率を高めることに一層努めるとともに、調査結果については、わかりやすくポイントを示すなど国民にわかりやすいように公表資料を作成し遅滞なく公表する。事業も目標は達成できているが、予算の執行率は低い水準であるため、予算の見直し等を検討する。</t>
    <rPh sb="0" eb="2">
      <t>コンゴ</t>
    </rPh>
    <rPh sb="3" eb="5">
      <t>チョウサ</t>
    </rPh>
    <rPh sb="6" eb="8">
      <t>カクジツ</t>
    </rPh>
    <rPh sb="9" eb="11">
      <t>ジッシ</t>
    </rPh>
    <rPh sb="13" eb="15">
      <t>ジッセキ</t>
    </rPh>
    <rPh sb="16" eb="17">
      <t>モト</t>
    </rPh>
    <rPh sb="19" eb="21">
      <t>ヨテイ</t>
    </rPh>
    <rPh sb="21" eb="23">
      <t>カカク</t>
    </rPh>
    <rPh sb="24" eb="26">
      <t>セッテイ</t>
    </rPh>
    <rPh sb="27" eb="28">
      <t>ツト</t>
    </rPh>
    <rPh sb="40" eb="42">
      <t>チョウサ</t>
    </rPh>
    <rPh sb="43" eb="44">
      <t>ア</t>
    </rPh>
    <rPh sb="48" eb="50">
      <t>チョウサ</t>
    </rPh>
    <rPh sb="50" eb="52">
      <t>キョウリョク</t>
    </rPh>
    <rPh sb="52" eb="54">
      <t>イライ</t>
    </rPh>
    <rPh sb="54" eb="55">
      <t>オヨ</t>
    </rPh>
    <rPh sb="56" eb="58">
      <t>トクソク</t>
    </rPh>
    <rPh sb="59" eb="60">
      <t>オコナ</t>
    </rPh>
    <rPh sb="61" eb="64">
      <t>カイトウリツ</t>
    </rPh>
    <rPh sb="65" eb="66">
      <t>タカ</t>
    </rPh>
    <rPh sb="71" eb="73">
      <t>イッソウ</t>
    </rPh>
    <rPh sb="73" eb="74">
      <t>ツト</t>
    </rPh>
    <rPh sb="81" eb="83">
      <t>チョウサ</t>
    </rPh>
    <rPh sb="83" eb="85">
      <t>ケッカ</t>
    </rPh>
    <rPh sb="102" eb="103">
      <t>シメ</t>
    </rPh>
    <rPh sb="106" eb="108">
      <t>コクミン</t>
    </rPh>
    <rPh sb="118" eb="120">
      <t>コウヒョウ</t>
    </rPh>
    <rPh sb="120" eb="122">
      <t>シリョウ</t>
    </rPh>
    <rPh sb="123" eb="125">
      <t>サクセイ</t>
    </rPh>
    <rPh sb="126" eb="128">
      <t>チタイ</t>
    </rPh>
    <rPh sb="130" eb="132">
      <t>コウヒョウ</t>
    </rPh>
    <rPh sb="135" eb="137">
      <t>ジギョウ</t>
    </rPh>
    <rPh sb="138" eb="140">
      <t>モクヒョウ</t>
    </rPh>
    <rPh sb="141" eb="143">
      <t>タッセイ</t>
    </rPh>
    <rPh sb="150" eb="152">
      <t>ヨサン</t>
    </rPh>
    <rPh sb="153" eb="156">
      <t>シッコウリツ</t>
    </rPh>
    <rPh sb="157" eb="158">
      <t>ヒク</t>
    </rPh>
    <rPh sb="159" eb="161">
      <t>スイジュン</t>
    </rPh>
    <rPh sb="167" eb="169">
      <t>ヨサン</t>
    </rPh>
    <rPh sb="170" eb="172">
      <t>ミナオ</t>
    </rPh>
    <rPh sb="173" eb="174">
      <t>トウ</t>
    </rPh>
    <rPh sb="175" eb="177">
      <t>ケントウ</t>
    </rPh>
    <phoneticPr fontId="5"/>
  </si>
  <si>
    <t>http://www.mhlw.go.jp/toukei/list/11-23.html</t>
    <phoneticPr fontId="5"/>
  </si>
  <si>
    <t>A</t>
  </si>
  <si>
    <t>-</t>
    <phoneticPr fontId="5"/>
  </si>
  <si>
    <t>19,552/
6,310</t>
    <phoneticPr fontId="5"/>
  </si>
  <si>
    <t>19,012/
6,367</t>
    <phoneticPr fontId="5"/>
  </si>
  <si>
    <t>18,193/
6,400
（集計中）</t>
    <rPh sb="15" eb="18">
      <t>シュウケイチュウ</t>
    </rPh>
    <phoneticPr fontId="5"/>
  </si>
  <si>
    <t>18,860/
6,400
（見込）</t>
    <rPh sb="15" eb="17">
      <t>ミコ</t>
    </rPh>
    <phoneticPr fontId="5"/>
  </si>
  <si>
    <t>入札により経費が抑えられたためである。</t>
  </si>
  <si>
    <t>平成28年度の単位当たりコスト（2,986円/調査客体)と同程度であり、妥当な水準となることが見込まれる。</t>
    <rPh sb="0" eb="2">
      <t>ヘイセイ</t>
    </rPh>
    <rPh sb="4" eb="6">
      <t>ネンド</t>
    </rPh>
    <rPh sb="7" eb="9">
      <t>タンイ</t>
    </rPh>
    <rPh sb="9" eb="10">
      <t>ア</t>
    </rPh>
    <rPh sb="21" eb="22">
      <t>エン</t>
    </rPh>
    <rPh sb="23" eb="25">
      <t>チョウサ</t>
    </rPh>
    <rPh sb="25" eb="27">
      <t>キャクタイ</t>
    </rPh>
    <rPh sb="29" eb="32">
      <t>ドウテイド</t>
    </rPh>
    <rPh sb="36" eb="38">
      <t>ダトウ</t>
    </rPh>
    <rPh sb="47" eb="49">
      <t>ミコ</t>
    </rPh>
    <phoneticPr fontId="5"/>
  </si>
  <si>
    <t>集計中であるが、大きな変更はないことが想定され、見込みに見合ったものとなることが予想される。</t>
    <rPh sb="0" eb="3">
      <t>シュウケイチュウ</t>
    </rPh>
    <rPh sb="8" eb="9">
      <t>オオ</t>
    </rPh>
    <rPh sb="11" eb="13">
      <t>ヘンコウ</t>
    </rPh>
    <rPh sb="19" eb="21">
      <t>ソウテイ</t>
    </rPh>
    <rPh sb="24" eb="26">
      <t>ミコ</t>
    </rPh>
    <rPh sb="28" eb="30">
      <t>ミア</t>
    </rPh>
    <rPh sb="40" eb="42">
      <t>ヨソウ</t>
    </rPh>
    <phoneticPr fontId="5"/>
  </si>
  <si>
    <t>A.</t>
    <phoneticPr fontId="5"/>
  </si>
  <si>
    <t>A.株式会社サーベイリサーチセンター</t>
    <rPh sb="2" eb="6">
      <t>カブシキガイシャ</t>
    </rPh>
    <phoneticPr fontId="5"/>
  </si>
  <si>
    <t>B.社会福祉法人東京コロニー　
　　　トーコロ青葉ワークセンター</t>
    <phoneticPr fontId="5"/>
  </si>
  <si>
    <t>社会福祉法人東京コロニー　東京都大田福祉工場</t>
    <rPh sb="0" eb="2">
      <t>シャカイ</t>
    </rPh>
    <rPh sb="2" eb="4">
      <t>フクシ</t>
    </rPh>
    <rPh sb="4" eb="6">
      <t>ホウジン</t>
    </rPh>
    <rPh sb="6" eb="8">
      <t>トウキョウ</t>
    </rPh>
    <rPh sb="13" eb="16">
      <t>トウキョウト</t>
    </rPh>
    <rPh sb="16" eb="18">
      <t>オオタ</t>
    </rPh>
    <rPh sb="18" eb="20">
      <t>フクシ</t>
    </rPh>
    <rPh sb="20" eb="2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</si>
</sst>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16565</xdr:colOff>
      <xdr:row>740</xdr:row>
      <xdr:rowOff>31750</xdr:rowOff>
    </xdr:from>
    <xdr:to>
      <xdr:col>34</xdr:col>
      <xdr:colOff>86632</xdr:colOff>
      <xdr:row>741</xdr:row>
      <xdr:rowOff>270123</xdr:rowOff>
    </xdr:to>
    <xdr:sp macro="" textlink="">
      <xdr:nvSpPr>
        <xdr:cNvPr id="2" name="テキスト ボックス 1"/>
        <xdr:cNvSpPr txBox="1"/>
      </xdr:nvSpPr>
      <xdr:spPr>
        <a:xfrm>
          <a:off x="4239315" y="41349083"/>
          <a:ext cx="2684150" cy="587623"/>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numCol="1"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    </a:t>
          </a:r>
          <a:r>
            <a:rPr kumimoji="1" lang="ja-JP" altLang="en-US" sz="1100">
              <a:solidFill>
                <a:sysClr val="windowText" lastClr="000000"/>
              </a:solidFill>
            </a:rPr>
            <a:t>１８．２百万円</a:t>
          </a:r>
          <a:endParaRPr kumimoji="1" lang="en-US" altLang="ja-JP" sz="1100">
            <a:solidFill>
              <a:sysClr val="windowText" lastClr="000000"/>
            </a:solidFill>
          </a:endParaRPr>
        </a:p>
      </xdr:txBody>
    </xdr:sp>
    <xdr:clientData/>
  </xdr:twoCellAnchor>
  <xdr:twoCellAnchor>
    <xdr:from>
      <xdr:col>21</xdr:col>
      <xdr:colOff>173925</xdr:colOff>
      <xdr:row>741</xdr:row>
      <xdr:rowOff>300318</xdr:rowOff>
    </xdr:from>
    <xdr:to>
      <xdr:col>33</xdr:col>
      <xdr:colOff>128373</xdr:colOff>
      <xdr:row>743</xdr:row>
      <xdr:rowOff>169333</xdr:rowOff>
    </xdr:to>
    <xdr:sp macro="" textlink="">
      <xdr:nvSpPr>
        <xdr:cNvPr id="3" name="大かっこ 2"/>
        <xdr:cNvSpPr/>
      </xdr:nvSpPr>
      <xdr:spPr>
        <a:xfrm>
          <a:off x="4396675" y="41966901"/>
          <a:ext cx="2367448" cy="567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一般統計調査である</a:t>
          </a:r>
          <a:endParaRPr kumimoji="1" lang="en-US" altLang="ja-JP" sz="1100">
            <a:solidFill>
              <a:schemeClr val="tx1"/>
            </a:solidFill>
          </a:endParaRPr>
        </a:p>
        <a:p>
          <a:pPr algn="ctr"/>
          <a:r>
            <a:rPr kumimoji="1" lang="ja-JP" altLang="en-US" sz="1100">
              <a:solidFill>
                <a:schemeClr val="tx1"/>
              </a:solidFill>
            </a:rPr>
            <a:t>就労条件総合調査の実施</a:t>
          </a:r>
          <a:endParaRPr kumimoji="1" lang="en-US" altLang="ja-JP" sz="1100">
            <a:solidFill>
              <a:schemeClr val="tx1"/>
            </a:solidFill>
          </a:endParaRPr>
        </a:p>
        <a:p>
          <a:pPr algn="ctr"/>
          <a:endParaRPr kumimoji="1" lang="en-US" altLang="ja-JP" sz="1100">
            <a:solidFill>
              <a:sysClr val="windowText" lastClr="000000"/>
            </a:solidFill>
          </a:endParaRPr>
        </a:p>
      </xdr:txBody>
    </xdr:sp>
    <xdr:clientData/>
  </xdr:twoCellAnchor>
  <xdr:twoCellAnchor>
    <xdr:from>
      <xdr:col>27</xdr:col>
      <xdr:colOff>123779</xdr:colOff>
      <xdr:row>743</xdr:row>
      <xdr:rowOff>210687</xdr:rowOff>
    </xdr:from>
    <xdr:to>
      <xdr:col>27</xdr:col>
      <xdr:colOff>123779</xdr:colOff>
      <xdr:row>744</xdr:row>
      <xdr:rowOff>163683</xdr:rowOff>
    </xdr:to>
    <xdr:cxnSp macro="">
      <xdr:nvCxnSpPr>
        <xdr:cNvPr id="4" name="直線コネクタ 3"/>
        <xdr:cNvCxnSpPr/>
      </xdr:nvCxnSpPr>
      <xdr:spPr>
        <a:xfrm>
          <a:off x="5553029" y="42575770"/>
          <a:ext cx="0" cy="3022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148167</xdr:colOff>
      <xdr:row>744</xdr:row>
      <xdr:rowOff>190502</xdr:rowOff>
    </xdr:from>
    <xdr:to>
      <xdr:col>37</xdr:col>
      <xdr:colOff>183215</xdr:colOff>
      <xdr:row>745</xdr:row>
      <xdr:rowOff>44265</xdr:rowOff>
    </xdr:to>
    <xdr:sp macro="" textlink="">
      <xdr:nvSpPr>
        <xdr:cNvPr id="5" name="左大かっこ 4"/>
        <xdr:cNvSpPr/>
      </xdr:nvSpPr>
      <xdr:spPr>
        <a:xfrm rot="5400000">
          <a:off x="5795059" y="41279610"/>
          <a:ext cx="203013" cy="3453464"/>
        </a:xfrm>
        <a:prstGeom prst="leftBracket">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157370</xdr:colOff>
      <xdr:row>746</xdr:row>
      <xdr:rowOff>364451</xdr:rowOff>
    </xdr:from>
    <xdr:to>
      <xdr:col>21</xdr:col>
      <xdr:colOff>187825</xdr:colOff>
      <xdr:row>747</xdr:row>
      <xdr:rowOff>23832</xdr:rowOff>
    </xdr:to>
    <xdr:sp macro="" textlink="">
      <xdr:nvSpPr>
        <xdr:cNvPr id="6" name="テキスト ボックス 5"/>
        <xdr:cNvSpPr txBox="1"/>
      </xdr:nvSpPr>
      <xdr:spPr>
        <a:xfrm>
          <a:off x="2357645" y="34597301"/>
          <a:ext cx="1630655" cy="3261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latin typeface="+mn-lt"/>
              <a:ea typeface="+mn-ea"/>
              <a:cs typeface="+mn-cs"/>
            </a:rPr>
            <a:t>【</a:t>
          </a:r>
          <a:r>
            <a:rPr kumimoji="1" lang="ja-JP" altLang="en-US" sz="1200" baseline="0">
              <a:solidFill>
                <a:schemeClr val="tx1"/>
              </a:solidFill>
              <a:latin typeface="+mn-lt"/>
              <a:ea typeface="+mn-ea"/>
              <a:cs typeface="+mn-cs"/>
            </a:rPr>
            <a:t>一般競争入札</a:t>
          </a:r>
          <a:r>
            <a:rPr kumimoji="1" lang="en-US" altLang="ja-JP" sz="1200">
              <a:solidFill>
                <a:schemeClr val="tx1"/>
              </a:solidFill>
              <a:latin typeface="+mn-lt"/>
              <a:ea typeface="+mn-ea"/>
              <a:cs typeface="+mn-cs"/>
            </a:rPr>
            <a:t>】</a:t>
          </a:r>
          <a:endParaRPr kumimoji="1" lang="ja-JP" altLang="en-US" sz="1200">
            <a:solidFill>
              <a:schemeClr val="tx1"/>
            </a:solidFill>
            <a:latin typeface="+mn-lt"/>
            <a:ea typeface="+mn-ea"/>
            <a:cs typeface="+mn-cs"/>
          </a:endParaRPr>
        </a:p>
        <a:p>
          <a:endParaRPr kumimoji="1" lang="ja-JP" altLang="en-US" sz="1100"/>
        </a:p>
      </xdr:txBody>
    </xdr:sp>
    <xdr:clientData/>
  </xdr:twoCellAnchor>
  <xdr:twoCellAnchor>
    <xdr:from>
      <xdr:col>33</xdr:col>
      <xdr:colOff>16565</xdr:colOff>
      <xdr:row>746</xdr:row>
      <xdr:rowOff>414150</xdr:rowOff>
    </xdr:from>
    <xdr:to>
      <xdr:col>44</xdr:col>
      <xdr:colOff>198176</xdr:colOff>
      <xdr:row>747</xdr:row>
      <xdr:rowOff>28081</xdr:rowOff>
    </xdr:to>
    <xdr:sp macro="" textlink="">
      <xdr:nvSpPr>
        <xdr:cNvPr id="7" name="テキスト ボックス 6"/>
        <xdr:cNvSpPr txBox="1"/>
      </xdr:nvSpPr>
      <xdr:spPr>
        <a:xfrm>
          <a:off x="6217340" y="34647000"/>
          <a:ext cx="2381886" cy="280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随意契約</a:t>
          </a:r>
          <a:r>
            <a:rPr kumimoji="1" lang="en-US" altLang="ja-JP" sz="1200">
              <a:solidFill>
                <a:schemeClr val="tx1"/>
              </a:solidFill>
              <a:latin typeface="+mn-lt"/>
              <a:ea typeface="+mn-ea"/>
              <a:cs typeface="+mn-cs"/>
            </a:rPr>
            <a:t>】</a:t>
          </a:r>
          <a:endParaRPr kumimoji="1" lang="ja-JP" altLang="en-US" sz="1200">
            <a:solidFill>
              <a:schemeClr val="tx1"/>
            </a:solidFill>
            <a:latin typeface="+mn-lt"/>
            <a:ea typeface="+mn-ea"/>
            <a:cs typeface="+mn-cs"/>
          </a:endParaRPr>
        </a:p>
        <a:p>
          <a:endParaRPr kumimoji="1" lang="ja-JP" altLang="en-US" sz="1100"/>
        </a:p>
      </xdr:txBody>
    </xdr:sp>
    <xdr:clientData/>
  </xdr:twoCellAnchor>
  <xdr:twoCellAnchor>
    <xdr:from>
      <xdr:col>13</xdr:col>
      <xdr:colOff>164268</xdr:colOff>
      <xdr:row>745</xdr:row>
      <xdr:rowOff>52916</xdr:rowOff>
    </xdr:from>
    <xdr:to>
      <xdr:col>26</xdr:col>
      <xdr:colOff>11354</xdr:colOff>
      <xdr:row>747</xdr:row>
      <xdr:rowOff>243417</xdr:rowOff>
    </xdr:to>
    <xdr:sp macro="" textlink="">
      <xdr:nvSpPr>
        <xdr:cNvPr id="8" name="テキスト ボックス 7"/>
        <xdr:cNvSpPr txBox="1"/>
      </xdr:nvSpPr>
      <xdr:spPr>
        <a:xfrm>
          <a:off x="2778351" y="43116499"/>
          <a:ext cx="2461170" cy="889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baseline="0">
              <a:solidFill>
                <a:schemeClr val="tx1"/>
              </a:solidFill>
              <a:latin typeface="+mn-lt"/>
              <a:ea typeface="+mn-ea"/>
              <a:cs typeface="+mn-cs"/>
            </a:rPr>
            <a:t>株式会社</a:t>
          </a:r>
          <a:endParaRPr kumimoji="1" lang="en-US" altLang="ja-JP" sz="1100" baseline="0">
            <a:solidFill>
              <a:schemeClr val="tx1"/>
            </a:solidFill>
            <a:latin typeface="+mn-lt"/>
            <a:ea typeface="+mn-ea"/>
            <a:cs typeface="+mn-cs"/>
          </a:endParaRPr>
        </a:p>
        <a:p>
          <a:pPr algn="ctr"/>
          <a:r>
            <a:rPr kumimoji="1" lang="ja-JP" altLang="en-US" sz="1100" baseline="0">
              <a:solidFill>
                <a:schemeClr val="tx1"/>
              </a:solidFill>
              <a:latin typeface="+mn-lt"/>
              <a:ea typeface="+mn-ea"/>
              <a:cs typeface="+mn-cs"/>
            </a:rPr>
            <a:t>サーベイリサーチセンター</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１７．３百万円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32</xdr:col>
      <xdr:colOff>169352</xdr:colOff>
      <xdr:row>745</xdr:row>
      <xdr:rowOff>84667</xdr:rowOff>
    </xdr:from>
    <xdr:to>
      <xdr:col>44</xdr:col>
      <xdr:colOff>156791</xdr:colOff>
      <xdr:row>747</xdr:row>
      <xdr:rowOff>264585</xdr:rowOff>
    </xdr:to>
    <xdr:sp macro="" textlink="">
      <xdr:nvSpPr>
        <xdr:cNvPr id="9" name="テキスト ボックス 8"/>
        <xdr:cNvSpPr txBox="1"/>
      </xdr:nvSpPr>
      <xdr:spPr>
        <a:xfrm>
          <a:off x="6604019" y="43148250"/>
          <a:ext cx="2400439" cy="8784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Ｂ．民間会社（４社）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０．９百万円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14</xdr:col>
      <xdr:colOff>9210</xdr:colOff>
      <xdr:row>748</xdr:row>
      <xdr:rowOff>10584</xdr:rowOff>
    </xdr:from>
    <xdr:to>
      <xdr:col>25</xdr:col>
      <xdr:colOff>107463</xdr:colOff>
      <xdr:row>750</xdr:row>
      <xdr:rowOff>148166</xdr:rowOff>
    </xdr:to>
    <xdr:sp macro="" textlink="">
      <xdr:nvSpPr>
        <xdr:cNvPr id="10" name="大かっこ 9"/>
        <xdr:cNvSpPr/>
      </xdr:nvSpPr>
      <xdr:spPr>
        <a:xfrm>
          <a:off x="2824377" y="44121917"/>
          <a:ext cx="2310169" cy="8360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就労条件総合調査民間委託</a:t>
          </a:r>
          <a:endParaRPr kumimoji="1" lang="en-US" altLang="ja-JP" sz="1100">
            <a:solidFill>
              <a:schemeClr val="tx1"/>
            </a:solidFill>
          </a:endParaRPr>
        </a:p>
        <a:p>
          <a:pPr algn="ctr">
            <a:lnSpc>
              <a:spcPts val="1300"/>
            </a:lnSpc>
          </a:pPr>
          <a:r>
            <a:rPr kumimoji="1" lang="ja-JP" altLang="en-US" sz="1100">
              <a:solidFill>
                <a:sysClr val="windowText" lastClr="000000"/>
              </a:solidFill>
            </a:rPr>
            <a:t>（調査票の印刷・配布、調査票回収・データ入力業務等）</a:t>
          </a:r>
          <a:endParaRPr kumimoji="1" lang="en-US" altLang="ja-JP" sz="1100">
            <a:solidFill>
              <a:sysClr val="windowText" lastClr="000000"/>
            </a:solidFill>
          </a:endParaRPr>
        </a:p>
      </xdr:txBody>
    </xdr:sp>
    <xdr:clientData/>
  </xdr:twoCellAnchor>
  <xdr:twoCellAnchor>
    <xdr:from>
      <xdr:col>33</xdr:col>
      <xdr:colOff>46015</xdr:colOff>
      <xdr:row>748</xdr:row>
      <xdr:rowOff>10584</xdr:rowOff>
    </xdr:from>
    <xdr:to>
      <xdr:col>44</xdr:col>
      <xdr:colOff>200920</xdr:colOff>
      <xdr:row>750</xdr:row>
      <xdr:rowOff>169333</xdr:rowOff>
    </xdr:to>
    <xdr:sp macro="" textlink="">
      <xdr:nvSpPr>
        <xdr:cNvPr id="11" name="大かっこ 10"/>
        <xdr:cNvSpPr/>
      </xdr:nvSpPr>
      <xdr:spPr>
        <a:xfrm>
          <a:off x="6681765" y="44121917"/>
          <a:ext cx="2366822" cy="857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報告書作成等</a:t>
          </a:r>
          <a:endParaRPr kumimoji="1" lang="en-US" altLang="ja-JP" sz="1100">
            <a:solidFill>
              <a:schemeClr val="tx1"/>
            </a:solidFill>
          </a:endParaRPr>
        </a:p>
        <a:p>
          <a:pPr algn="ctr">
            <a:lnSpc>
              <a:spcPts val="1300"/>
            </a:lnSpc>
          </a:pPr>
          <a:r>
            <a:rPr kumimoji="1" lang="ja-JP" altLang="en-US" sz="1100">
              <a:solidFill>
                <a:sysClr val="windowText" lastClr="000000"/>
              </a:solidFill>
            </a:rPr>
            <a:t>（調査の集計結果を</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報告書として印刷等）</a:t>
          </a:r>
          <a:endParaRPr kumimoji="1" lang="en-US" altLang="ja-JP" sz="1100">
            <a:solidFill>
              <a:sysClr val="windowText" lastClr="000000"/>
            </a:solidFill>
          </a:endParaRPr>
        </a:p>
      </xdr:txBody>
    </xdr:sp>
    <xdr:clientData/>
  </xdr:twoCellAnchor>
  <xdr:twoCellAnchor>
    <xdr:from>
      <xdr:col>38</xdr:col>
      <xdr:colOff>84667</xdr:colOff>
      <xdr:row>100</xdr:row>
      <xdr:rowOff>0</xdr:rowOff>
    </xdr:from>
    <xdr:to>
      <xdr:col>42</xdr:col>
      <xdr:colOff>10585</xdr:colOff>
      <xdr:row>101</xdr:row>
      <xdr:rowOff>17432</xdr:rowOff>
    </xdr:to>
    <xdr:sp macro="" textlink="">
      <xdr:nvSpPr>
        <xdr:cNvPr id="12" name="正方形/長方形 11"/>
        <xdr:cNvSpPr/>
      </xdr:nvSpPr>
      <xdr:spPr>
        <a:xfrm>
          <a:off x="7725834" y="13451417"/>
          <a:ext cx="730251" cy="313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aseline="0">
              <a:solidFill>
                <a:sysClr val="windowText" lastClr="000000"/>
              </a:solidFill>
            </a:rPr>
            <a:t>集計中</a:t>
          </a:r>
          <a:endParaRPr kumimoji="1" lang="en-US" altLang="ja-JP" sz="1100" baseline="0">
            <a:solidFill>
              <a:sysClr val="windowText" lastClr="000000"/>
            </a:solidFill>
          </a:endParaRPr>
        </a:p>
      </xdr:txBody>
    </xdr:sp>
    <xdr:clientData/>
  </xdr:twoCellAnchor>
  <xdr:twoCellAnchor>
    <xdr:from>
      <xdr:col>47</xdr:col>
      <xdr:colOff>95249</xdr:colOff>
      <xdr:row>138</xdr:row>
      <xdr:rowOff>127001</xdr:rowOff>
    </xdr:from>
    <xdr:to>
      <xdr:col>49</xdr:col>
      <xdr:colOff>222250</xdr:colOff>
      <xdr:row>138</xdr:row>
      <xdr:rowOff>370417</xdr:rowOff>
    </xdr:to>
    <xdr:sp macro="" textlink="">
      <xdr:nvSpPr>
        <xdr:cNvPr id="13" name="正方形/長方形 12"/>
        <xdr:cNvSpPr/>
      </xdr:nvSpPr>
      <xdr:spPr>
        <a:xfrm>
          <a:off x="9546166" y="18997084"/>
          <a:ext cx="529167" cy="24341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47</xdr:col>
      <xdr:colOff>78315</xdr:colOff>
      <xdr:row>134</xdr:row>
      <xdr:rowOff>131235</xdr:rowOff>
    </xdr:from>
    <xdr:to>
      <xdr:col>49</xdr:col>
      <xdr:colOff>205316</xdr:colOff>
      <xdr:row>134</xdr:row>
      <xdr:rowOff>374651</xdr:rowOff>
    </xdr:to>
    <xdr:sp macro="" textlink="">
      <xdr:nvSpPr>
        <xdr:cNvPr id="14" name="正方形/長方形 13"/>
        <xdr:cNvSpPr/>
      </xdr:nvSpPr>
      <xdr:spPr>
        <a:xfrm>
          <a:off x="9529232" y="17403235"/>
          <a:ext cx="529167" cy="24341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38</xdr:col>
      <xdr:colOff>84667</xdr:colOff>
      <xdr:row>133</xdr:row>
      <xdr:rowOff>127000</xdr:rowOff>
    </xdr:from>
    <xdr:to>
      <xdr:col>41</xdr:col>
      <xdr:colOff>148166</xdr:colOff>
      <xdr:row>133</xdr:row>
      <xdr:rowOff>412750</xdr:rowOff>
    </xdr:to>
    <xdr:sp macro="" textlink="">
      <xdr:nvSpPr>
        <xdr:cNvPr id="16" name="正方形/長方形 15"/>
        <xdr:cNvSpPr/>
      </xdr:nvSpPr>
      <xdr:spPr>
        <a:xfrm>
          <a:off x="7725834" y="16891000"/>
          <a:ext cx="666749" cy="285750"/>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集計中</a:t>
          </a:r>
        </a:p>
      </xdr:txBody>
    </xdr:sp>
    <xdr:clientData/>
  </xdr:twoCellAnchor>
  <xdr:twoCellAnchor>
    <xdr:from>
      <xdr:col>38</xdr:col>
      <xdr:colOff>52917</xdr:colOff>
      <xdr:row>137</xdr:row>
      <xdr:rowOff>137584</xdr:rowOff>
    </xdr:from>
    <xdr:to>
      <xdr:col>41</xdr:col>
      <xdr:colOff>127000</xdr:colOff>
      <xdr:row>137</xdr:row>
      <xdr:rowOff>381000</xdr:rowOff>
    </xdr:to>
    <xdr:sp macro="" textlink="">
      <xdr:nvSpPr>
        <xdr:cNvPr id="17" name="正方形/長方形 16"/>
        <xdr:cNvSpPr/>
      </xdr:nvSpPr>
      <xdr:spPr>
        <a:xfrm>
          <a:off x="7694084" y="18404417"/>
          <a:ext cx="677333" cy="24341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集計中</a:t>
          </a:r>
        </a:p>
      </xdr:txBody>
    </xdr:sp>
    <xdr:clientData/>
  </xdr:twoCellAnchor>
  <xdr:twoCellAnchor>
    <xdr:from>
      <xdr:col>8</xdr:col>
      <xdr:colOff>31749</xdr:colOff>
      <xdr:row>744</xdr:row>
      <xdr:rowOff>148167</xdr:rowOff>
    </xdr:from>
    <xdr:to>
      <xdr:col>20</xdr:col>
      <xdr:colOff>79919</xdr:colOff>
      <xdr:row>745</xdr:row>
      <xdr:rowOff>74084</xdr:rowOff>
    </xdr:to>
    <xdr:sp macro="" textlink="">
      <xdr:nvSpPr>
        <xdr:cNvPr id="18" name="テキスト ボックス 17"/>
        <xdr:cNvSpPr txBox="1"/>
      </xdr:nvSpPr>
      <xdr:spPr>
        <a:xfrm>
          <a:off x="1640416" y="42862500"/>
          <a:ext cx="246117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37</xdr:col>
      <xdr:colOff>63498</xdr:colOff>
      <xdr:row>744</xdr:row>
      <xdr:rowOff>148167</xdr:rowOff>
    </xdr:from>
    <xdr:to>
      <xdr:col>45</xdr:col>
      <xdr:colOff>116415</xdr:colOff>
      <xdr:row>745</xdr:row>
      <xdr:rowOff>74084</xdr:rowOff>
    </xdr:to>
    <xdr:sp macro="" textlink="">
      <xdr:nvSpPr>
        <xdr:cNvPr id="19" name="テキスト ボックス 18"/>
        <xdr:cNvSpPr txBox="1"/>
      </xdr:nvSpPr>
      <xdr:spPr>
        <a:xfrm>
          <a:off x="7503581" y="42862500"/>
          <a:ext cx="1661584"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744" sqref="R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378</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624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175</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労働保険特別会計労災勘定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21</v>
      </c>
      <c r="Q13" s="98"/>
      <c r="R13" s="98"/>
      <c r="S13" s="98"/>
      <c r="T13" s="98"/>
      <c r="U13" s="98"/>
      <c r="V13" s="99"/>
      <c r="W13" s="97">
        <v>21</v>
      </c>
      <c r="X13" s="98"/>
      <c r="Y13" s="98"/>
      <c r="Z13" s="98"/>
      <c r="AA13" s="98"/>
      <c r="AB13" s="98"/>
      <c r="AC13" s="99"/>
      <c r="AD13" s="97">
        <v>21</v>
      </c>
      <c r="AE13" s="98"/>
      <c r="AF13" s="98"/>
      <c r="AG13" s="98"/>
      <c r="AH13" s="98"/>
      <c r="AI13" s="98"/>
      <c r="AJ13" s="99"/>
      <c r="AK13" s="97">
        <v>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6" t="s">
        <v>8</v>
      </c>
      <c r="J14" s="631"/>
      <c r="K14" s="631"/>
      <c r="L14" s="631"/>
      <c r="M14" s="631"/>
      <c r="N14" s="631"/>
      <c r="O14" s="632"/>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560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6" t="s">
        <v>51</v>
      </c>
      <c r="J15" s="577"/>
      <c r="K15" s="577"/>
      <c r="L15" s="577"/>
      <c r="M15" s="577"/>
      <c r="N15" s="577"/>
      <c r="O15" s="578"/>
      <c r="P15" s="97" t="s">
        <v>558</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6" t="s">
        <v>52</v>
      </c>
      <c r="J16" s="577"/>
      <c r="K16" s="577"/>
      <c r="L16" s="577"/>
      <c r="M16" s="577"/>
      <c r="N16" s="577"/>
      <c r="O16" s="578"/>
      <c r="P16" s="97" t="s">
        <v>558</v>
      </c>
      <c r="Q16" s="98"/>
      <c r="R16" s="98"/>
      <c r="S16" s="98"/>
      <c r="T16" s="98"/>
      <c r="U16" s="98"/>
      <c r="V16" s="99"/>
      <c r="W16" s="97" t="s">
        <v>559</v>
      </c>
      <c r="X16" s="98"/>
      <c r="Y16" s="98"/>
      <c r="Z16" s="98"/>
      <c r="AA16" s="98"/>
      <c r="AB16" s="98"/>
      <c r="AC16" s="99"/>
      <c r="AD16" s="97" t="s">
        <v>558</v>
      </c>
      <c r="AE16" s="98"/>
      <c r="AF16" s="98"/>
      <c r="AG16" s="98"/>
      <c r="AH16" s="98"/>
      <c r="AI16" s="98"/>
      <c r="AJ16" s="99"/>
      <c r="AK16" s="97" t="s">
        <v>559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6" t="s">
        <v>50</v>
      </c>
      <c r="J17" s="631"/>
      <c r="K17" s="631"/>
      <c r="L17" s="631"/>
      <c r="M17" s="631"/>
      <c r="N17" s="631"/>
      <c r="O17" s="632"/>
      <c r="P17" s="97" t="s">
        <v>558</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21</v>
      </c>
      <c r="Q18" s="104"/>
      <c r="R18" s="104"/>
      <c r="S18" s="104"/>
      <c r="T18" s="104"/>
      <c r="U18" s="104"/>
      <c r="V18" s="105"/>
      <c r="W18" s="103">
        <f>SUM(W13:AC17)</f>
        <v>21</v>
      </c>
      <c r="X18" s="104"/>
      <c r="Y18" s="104"/>
      <c r="Z18" s="104"/>
      <c r="AA18" s="104"/>
      <c r="AB18" s="104"/>
      <c r="AC18" s="105"/>
      <c r="AD18" s="103">
        <f>SUM(AD13:AJ17)</f>
        <v>21</v>
      </c>
      <c r="AE18" s="104"/>
      <c r="AF18" s="104"/>
      <c r="AG18" s="104"/>
      <c r="AH18" s="104"/>
      <c r="AI18" s="104"/>
      <c r="AJ18" s="105"/>
      <c r="AK18" s="103">
        <f>SUM(AK13:AQ17)</f>
        <v>19</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v>
      </c>
      <c r="Q19" s="98"/>
      <c r="R19" s="98"/>
      <c r="S19" s="98"/>
      <c r="T19" s="98"/>
      <c r="U19" s="98"/>
      <c r="V19" s="99"/>
      <c r="W19" s="97">
        <v>19</v>
      </c>
      <c r="X19" s="98"/>
      <c r="Y19" s="98"/>
      <c r="Z19" s="98"/>
      <c r="AA19" s="98"/>
      <c r="AB19" s="98"/>
      <c r="AC19" s="99"/>
      <c r="AD19" s="97">
        <v>18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0.95238095238095233</v>
      </c>
      <c r="Q20" s="540"/>
      <c r="R20" s="540"/>
      <c r="S20" s="540"/>
      <c r="T20" s="540"/>
      <c r="U20" s="540"/>
      <c r="V20" s="540"/>
      <c r="W20" s="540">
        <f t="shared" ref="W20" si="0">IF(W18=0, "-", SUM(W19)/W18)</f>
        <v>0.90476190476190477</v>
      </c>
      <c r="X20" s="540"/>
      <c r="Y20" s="540"/>
      <c r="Z20" s="540"/>
      <c r="AA20" s="540"/>
      <c r="AB20" s="540"/>
      <c r="AC20" s="540"/>
      <c r="AD20" s="540">
        <f t="shared" ref="AD20" si="1">IF(AD18=0, "-", SUM(AD19)/AD18)</f>
        <v>0.8571428571428571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0.95238095238095233</v>
      </c>
      <c r="Q21" s="540"/>
      <c r="R21" s="540"/>
      <c r="S21" s="540"/>
      <c r="T21" s="540"/>
      <c r="U21" s="540"/>
      <c r="V21" s="540"/>
      <c r="W21" s="540">
        <f t="shared" ref="W21" si="2">IF(W19=0, "-", SUM(W19)/SUM(W13,W14))</f>
        <v>0.90476190476190477</v>
      </c>
      <c r="X21" s="540"/>
      <c r="Y21" s="540"/>
      <c r="Z21" s="540"/>
      <c r="AA21" s="540"/>
      <c r="AB21" s="540"/>
      <c r="AC21" s="540"/>
      <c r="AD21" s="540">
        <f t="shared" ref="AD21" si="3">IF(AD19=0, "-", SUM(AD19)/SUM(AD13,AD14))</f>
        <v>0.8571428571428571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626</v>
      </c>
      <c r="AR31" s="133"/>
      <c r="AS31" s="134" t="s">
        <v>356</v>
      </c>
      <c r="AT31" s="169"/>
      <c r="AU31" s="269">
        <v>30</v>
      </c>
      <c r="AV31" s="269"/>
      <c r="AW31" s="377" t="s">
        <v>300</v>
      </c>
      <c r="AX31" s="378"/>
    </row>
    <row r="32" spans="1:50" ht="23.25" customHeight="1" x14ac:dyDescent="0.15">
      <c r="A32" s="516"/>
      <c r="B32" s="514"/>
      <c r="C32" s="514"/>
      <c r="D32" s="514"/>
      <c r="E32" s="514"/>
      <c r="F32" s="515"/>
      <c r="G32" s="541" t="s">
        <v>564</v>
      </c>
      <c r="H32" s="542"/>
      <c r="I32" s="542"/>
      <c r="J32" s="542"/>
      <c r="K32" s="542"/>
      <c r="L32" s="542"/>
      <c r="M32" s="542"/>
      <c r="N32" s="542"/>
      <c r="O32" s="543"/>
      <c r="P32" s="158" t="s">
        <v>565</v>
      </c>
      <c r="Q32" s="158"/>
      <c r="R32" s="158"/>
      <c r="S32" s="158"/>
      <c r="T32" s="158"/>
      <c r="U32" s="158"/>
      <c r="V32" s="158"/>
      <c r="W32" s="158"/>
      <c r="X32" s="229"/>
      <c r="Y32" s="336" t="s">
        <v>12</v>
      </c>
      <c r="Z32" s="550"/>
      <c r="AA32" s="551"/>
      <c r="AB32" s="552" t="s">
        <v>566</v>
      </c>
      <c r="AC32" s="552"/>
      <c r="AD32" s="552"/>
      <c r="AE32" s="362">
        <v>1</v>
      </c>
      <c r="AF32" s="363"/>
      <c r="AG32" s="363"/>
      <c r="AH32" s="363"/>
      <c r="AI32" s="362">
        <v>1</v>
      </c>
      <c r="AJ32" s="363"/>
      <c r="AK32" s="363"/>
      <c r="AL32" s="363"/>
      <c r="AM32" s="362">
        <v>1</v>
      </c>
      <c r="AN32" s="363"/>
      <c r="AO32" s="363"/>
      <c r="AP32" s="363"/>
      <c r="AQ32" s="100" t="s">
        <v>567</v>
      </c>
      <c r="AR32" s="101"/>
      <c r="AS32" s="101"/>
      <c r="AT32" s="102"/>
      <c r="AU32" s="363" t="s">
        <v>567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2">
        <v>1</v>
      </c>
      <c r="AF33" s="363"/>
      <c r="AG33" s="363"/>
      <c r="AH33" s="363"/>
      <c r="AI33" s="362">
        <v>1</v>
      </c>
      <c r="AJ33" s="363"/>
      <c r="AK33" s="363"/>
      <c r="AL33" s="363"/>
      <c r="AM33" s="362">
        <v>1</v>
      </c>
      <c r="AN33" s="363"/>
      <c r="AO33" s="363"/>
      <c r="AP33" s="363"/>
      <c r="AQ33" s="100" t="s">
        <v>567</v>
      </c>
      <c r="AR33" s="101"/>
      <c r="AS33" s="101"/>
      <c r="AT33" s="102"/>
      <c r="AU33" s="363">
        <v>1</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567</v>
      </c>
      <c r="AR34" s="101"/>
      <c r="AS34" s="101"/>
      <c r="AT34" s="102"/>
      <c r="AU34" s="363" t="s">
        <v>567</v>
      </c>
      <c r="AV34" s="363"/>
      <c r="AW34" s="363"/>
      <c r="AX34" s="365"/>
    </row>
    <row r="35" spans="1:50" ht="23.25" customHeight="1" x14ac:dyDescent="0.15">
      <c r="A35" s="902" t="s">
        <v>526</v>
      </c>
      <c r="B35" s="903"/>
      <c r="C35" s="903"/>
      <c r="D35" s="903"/>
      <c r="E35" s="903"/>
      <c r="F35" s="904"/>
      <c r="G35" s="908" t="s">
        <v>549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529</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539</v>
      </c>
      <c r="AV100" s="934"/>
      <c r="AW100" s="934"/>
      <c r="AX100" s="936"/>
    </row>
    <row r="101" spans="1:60" ht="23.25" customHeight="1" x14ac:dyDescent="0.15">
      <c r="A101" s="492"/>
      <c r="B101" s="493"/>
      <c r="C101" s="493"/>
      <c r="D101" s="493"/>
      <c r="E101" s="493"/>
      <c r="F101" s="494"/>
      <c r="G101" s="158" t="s">
        <v>568</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570</v>
      </c>
      <c r="AC101" s="552"/>
      <c r="AD101" s="552"/>
      <c r="AE101" s="362">
        <v>6310</v>
      </c>
      <c r="AF101" s="363"/>
      <c r="AG101" s="363"/>
      <c r="AH101" s="364"/>
      <c r="AI101" s="362">
        <v>6367</v>
      </c>
      <c r="AJ101" s="363"/>
      <c r="AK101" s="363"/>
      <c r="AL101" s="364"/>
      <c r="AM101" s="362"/>
      <c r="AN101" s="363"/>
      <c r="AO101" s="363"/>
      <c r="AP101" s="364"/>
      <c r="AQ101" s="362" t="s">
        <v>572</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570</v>
      </c>
      <c r="AC102" s="552"/>
      <c r="AD102" s="552"/>
      <c r="AE102" s="356">
        <v>6300</v>
      </c>
      <c r="AF102" s="356"/>
      <c r="AG102" s="356"/>
      <c r="AH102" s="356"/>
      <c r="AI102" s="356">
        <v>6300</v>
      </c>
      <c r="AJ102" s="356"/>
      <c r="AK102" s="356"/>
      <c r="AL102" s="356"/>
      <c r="AM102" s="356">
        <v>6400</v>
      </c>
      <c r="AN102" s="356"/>
      <c r="AO102" s="356"/>
      <c r="AP102" s="356"/>
      <c r="AQ102" s="819">
        <v>6400</v>
      </c>
      <c r="AR102" s="820"/>
      <c r="AS102" s="820"/>
      <c r="AT102" s="821"/>
      <c r="AU102" s="819"/>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3099</v>
      </c>
      <c r="AF116" s="356"/>
      <c r="AG116" s="356"/>
      <c r="AH116" s="356"/>
      <c r="AI116" s="356">
        <v>2986</v>
      </c>
      <c r="AJ116" s="356"/>
      <c r="AK116" s="356"/>
      <c r="AL116" s="356"/>
      <c r="AM116" s="356">
        <v>2843</v>
      </c>
      <c r="AN116" s="356"/>
      <c r="AO116" s="356"/>
      <c r="AP116" s="356"/>
      <c r="AQ116" s="362">
        <v>2947</v>
      </c>
      <c r="AR116" s="363"/>
      <c r="AS116" s="363"/>
      <c r="AT116" s="363"/>
      <c r="AU116" s="363"/>
      <c r="AV116" s="363"/>
      <c r="AW116" s="363"/>
      <c r="AX116" s="365"/>
    </row>
    <row r="117" spans="1:50" ht="65.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458" t="s">
        <v>633</v>
      </c>
      <c r="AF117" s="304"/>
      <c r="AG117" s="304"/>
      <c r="AH117" s="304"/>
      <c r="AI117" s="458" t="s">
        <v>634</v>
      </c>
      <c r="AJ117" s="304"/>
      <c r="AK117" s="304"/>
      <c r="AL117" s="304"/>
      <c r="AM117" s="458" t="s">
        <v>635</v>
      </c>
      <c r="AN117" s="304"/>
      <c r="AO117" s="304"/>
      <c r="AP117" s="304"/>
      <c r="AQ117" s="458" t="s">
        <v>636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627</v>
      </c>
      <c r="AR133" s="269"/>
      <c r="AS133" s="134" t="s">
        <v>356</v>
      </c>
      <c r="AT133" s="169"/>
      <c r="AU133" s="133">
        <v>34</v>
      </c>
      <c r="AV133" s="133"/>
      <c r="AW133" s="134" t="s">
        <v>300</v>
      </c>
      <c r="AX133" s="135"/>
    </row>
    <row r="134" spans="1:50" ht="39.75" customHeight="1" x14ac:dyDescent="0.15">
      <c r="A134" s="999"/>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972</v>
      </c>
      <c r="AF134" s="101"/>
      <c r="AG134" s="101"/>
      <c r="AH134" s="101"/>
      <c r="AI134" s="264">
        <v>928</v>
      </c>
      <c r="AJ134" s="101"/>
      <c r="AK134" s="101"/>
      <c r="AL134" s="101"/>
      <c r="AM134" s="264"/>
      <c r="AN134" s="101"/>
      <c r="AO134" s="101"/>
      <c r="AP134" s="101"/>
      <c r="AQ134" s="264" t="s">
        <v>580</v>
      </c>
      <c r="AR134" s="101"/>
      <c r="AS134" s="101"/>
      <c r="AT134" s="101"/>
      <c r="AU134" s="264" t="s">
        <v>580</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581</v>
      </c>
      <c r="AF135" s="101"/>
      <c r="AG135" s="101"/>
      <c r="AH135" s="101"/>
      <c r="AI135" s="264" t="s">
        <v>581</v>
      </c>
      <c r="AJ135" s="101"/>
      <c r="AK135" s="101"/>
      <c r="AL135" s="101"/>
      <c r="AM135" s="264">
        <v>929</v>
      </c>
      <c r="AN135" s="101"/>
      <c r="AO135" s="101"/>
      <c r="AP135" s="101"/>
      <c r="AQ135" s="264" t="s">
        <v>581</v>
      </c>
      <c r="AR135" s="101"/>
      <c r="AS135" s="101"/>
      <c r="AT135" s="101"/>
      <c r="AU135" s="264" t="s">
        <v>581</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627</v>
      </c>
      <c r="AR137" s="269"/>
      <c r="AS137" s="134" t="s">
        <v>356</v>
      </c>
      <c r="AT137" s="169"/>
      <c r="AU137" s="133">
        <v>34</v>
      </c>
      <c r="AV137" s="133"/>
      <c r="AW137" s="134" t="s">
        <v>300</v>
      </c>
      <c r="AX137" s="135"/>
    </row>
    <row r="138" spans="1:50" ht="39.75" customHeight="1" x14ac:dyDescent="0.15">
      <c r="A138" s="999"/>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579</v>
      </c>
      <c r="AC138" s="219"/>
      <c r="AD138" s="219"/>
      <c r="AE138" s="264">
        <v>116311</v>
      </c>
      <c r="AF138" s="101"/>
      <c r="AG138" s="101"/>
      <c r="AH138" s="101"/>
      <c r="AI138" s="264">
        <v>117910</v>
      </c>
      <c r="AJ138" s="101"/>
      <c r="AK138" s="101"/>
      <c r="AL138" s="101"/>
      <c r="AM138" s="264"/>
      <c r="AN138" s="101"/>
      <c r="AO138" s="101"/>
      <c r="AP138" s="101"/>
      <c r="AQ138" s="264" t="s">
        <v>580</v>
      </c>
      <c r="AR138" s="101"/>
      <c r="AS138" s="101"/>
      <c r="AT138" s="101"/>
      <c r="AU138" s="264" t="s">
        <v>581</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579</v>
      </c>
      <c r="AC139" s="130"/>
      <c r="AD139" s="130"/>
      <c r="AE139" s="264" t="s">
        <v>580</v>
      </c>
      <c r="AF139" s="101"/>
      <c r="AG139" s="101"/>
      <c r="AH139" s="101"/>
      <c r="AI139" s="264" t="s">
        <v>580</v>
      </c>
      <c r="AJ139" s="101"/>
      <c r="AK139" s="101"/>
      <c r="AL139" s="101"/>
      <c r="AM139" s="264">
        <v>101639</v>
      </c>
      <c r="AN139" s="101"/>
      <c r="AO139" s="101"/>
      <c r="AP139" s="101"/>
      <c r="AQ139" s="264" t="s">
        <v>581</v>
      </c>
      <c r="AR139" s="101"/>
      <c r="AS139" s="101"/>
      <c r="AT139" s="101"/>
      <c r="AU139" s="264" t="s">
        <v>580</v>
      </c>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t="s">
        <v>584</v>
      </c>
      <c r="H154" s="158"/>
      <c r="I154" s="158"/>
      <c r="J154" s="158"/>
      <c r="K154" s="158"/>
      <c r="L154" s="158"/>
      <c r="M154" s="158"/>
      <c r="N154" s="158"/>
      <c r="O154" s="158"/>
      <c r="P154" s="229"/>
      <c r="Q154" s="157" t="s">
        <v>581</v>
      </c>
      <c r="R154" s="158"/>
      <c r="S154" s="158"/>
      <c r="T154" s="158"/>
      <c r="U154" s="158"/>
      <c r="V154" s="158"/>
      <c r="W154" s="158"/>
      <c r="X154" s="158"/>
      <c r="Y154" s="158"/>
      <c r="Z154" s="158"/>
      <c r="AA154" s="928"/>
      <c r="AB154" s="253" t="s">
        <v>581</v>
      </c>
      <c r="AC154" s="254"/>
      <c r="AD154" s="254"/>
      <c r="AE154" s="259" t="s">
        <v>581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584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625</v>
      </c>
      <c r="AF432" s="133"/>
      <c r="AG432" s="134" t="s">
        <v>356</v>
      </c>
      <c r="AH432" s="169"/>
      <c r="AI432" s="179"/>
      <c r="AJ432" s="179"/>
      <c r="AK432" s="179"/>
      <c r="AL432" s="174"/>
      <c r="AM432" s="179"/>
      <c r="AN432" s="179"/>
      <c r="AO432" s="179"/>
      <c r="AP432" s="174"/>
      <c r="AQ432" s="215" t="s">
        <v>628</v>
      </c>
      <c r="AR432" s="133"/>
      <c r="AS432" s="134" t="s">
        <v>356</v>
      </c>
      <c r="AT432" s="169"/>
      <c r="AU432" s="133" t="s">
        <v>627</v>
      </c>
      <c r="AV432" s="133"/>
      <c r="AW432" s="134" t="s">
        <v>300</v>
      </c>
      <c r="AX432" s="135"/>
    </row>
    <row r="433" spans="1:50" ht="23.25" customHeight="1" x14ac:dyDescent="0.15">
      <c r="A433" s="999"/>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584</v>
      </c>
      <c r="AF433" s="101"/>
      <c r="AG433" s="101"/>
      <c r="AH433" s="101"/>
      <c r="AI433" s="100" t="s">
        <v>584</v>
      </c>
      <c r="AJ433" s="101"/>
      <c r="AK433" s="101"/>
      <c r="AL433" s="101"/>
      <c r="AM433" s="100" t="s">
        <v>581</v>
      </c>
      <c r="AN433" s="101"/>
      <c r="AO433" s="101"/>
      <c r="AP433" s="102"/>
      <c r="AQ433" s="100" t="s">
        <v>584</v>
      </c>
      <c r="AR433" s="101"/>
      <c r="AS433" s="101"/>
      <c r="AT433" s="102"/>
      <c r="AU433" s="101" t="s">
        <v>581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584</v>
      </c>
      <c r="AF434" s="101"/>
      <c r="AG434" s="101"/>
      <c r="AH434" s="102"/>
      <c r="AI434" s="100" t="s">
        <v>584</v>
      </c>
      <c r="AJ434" s="101"/>
      <c r="AK434" s="101"/>
      <c r="AL434" s="101"/>
      <c r="AM434" s="100" t="s">
        <v>584</v>
      </c>
      <c r="AN434" s="101"/>
      <c r="AO434" s="101"/>
      <c r="AP434" s="102"/>
      <c r="AQ434" s="100" t="s">
        <v>581</v>
      </c>
      <c r="AR434" s="101"/>
      <c r="AS434" s="101"/>
      <c r="AT434" s="102"/>
      <c r="AU434" s="101" t="s">
        <v>581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581</v>
      </c>
      <c r="AJ435" s="101"/>
      <c r="AK435" s="101"/>
      <c r="AL435" s="101"/>
      <c r="AM435" s="100" t="s">
        <v>581</v>
      </c>
      <c r="AN435" s="101"/>
      <c r="AO435" s="101"/>
      <c r="AP435" s="102"/>
      <c r="AQ435" s="100" t="s">
        <v>581</v>
      </c>
      <c r="AR435" s="101"/>
      <c r="AS435" s="101"/>
      <c r="AT435" s="102"/>
      <c r="AU435" s="101" t="s">
        <v>581</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627</v>
      </c>
      <c r="AF457" s="133"/>
      <c r="AG457" s="134" t="s">
        <v>356</v>
      </c>
      <c r="AH457" s="169"/>
      <c r="AI457" s="179"/>
      <c r="AJ457" s="179"/>
      <c r="AK457" s="179"/>
      <c r="AL457" s="174"/>
      <c r="AM457" s="179"/>
      <c r="AN457" s="179"/>
      <c r="AO457" s="179"/>
      <c r="AP457" s="174"/>
      <c r="AQ457" s="215" t="s">
        <v>625</v>
      </c>
      <c r="AR457" s="133"/>
      <c r="AS457" s="134" t="s">
        <v>356</v>
      </c>
      <c r="AT457" s="169"/>
      <c r="AU457" s="133" t="s">
        <v>628</v>
      </c>
      <c r="AV457" s="133"/>
      <c r="AW457" s="134" t="s">
        <v>300</v>
      </c>
      <c r="AX457" s="135"/>
    </row>
    <row r="458" spans="1:50" ht="23.25" customHeight="1" x14ac:dyDescent="0.15">
      <c r="A458" s="999"/>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583</v>
      </c>
      <c r="AF458" s="101"/>
      <c r="AG458" s="101"/>
      <c r="AH458" s="101"/>
      <c r="AI458" s="100" t="s">
        <v>584</v>
      </c>
      <c r="AJ458" s="101"/>
      <c r="AK458" s="101"/>
      <c r="AL458" s="101"/>
      <c r="AM458" s="100" t="s">
        <v>583</v>
      </c>
      <c r="AN458" s="101"/>
      <c r="AO458" s="101"/>
      <c r="AP458" s="102"/>
      <c r="AQ458" s="100" t="s">
        <v>583</v>
      </c>
      <c r="AR458" s="101"/>
      <c r="AS458" s="101"/>
      <c r="AT458" s="102"/>
      <c r="AU458" s="101" t="s">
        <v>584</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585</v>
      </c>
      <c r="AF459" s="101"/>
      <c r="AG459" s="101"/>
      <c r="AH459" s="102"/>
      <c r="AI459" s="100" t="s">
        <v>584</v>
      </c>
      <c r="AJ459" s="101"/>
      <c r="AK459" s="101"/>
      <c r="AL459" s="101"/>
      <c r="AM459" s="100" t="s">
        <v>584</v>
      </c>
      <c r="AN459" s="101"/>
      <c r="AO459" s="101"/>
      <c r="AP459" s="102"/>
      <c r="AQ459" s="100" t="s">
        <v>581</v>
      </c>
      <c r="AR459" s="101"/>
      <c r="AS459" s="101"/>
      <c r="AT459" s="102"/>
      <c r="AU459" s="101" t="s">
        <v>581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583</v>
      </c>
      <c r="AJ460" s="101"/>
      <c r="AK460" s="101"/>
      <c r="AL460" s="101"/>
      <c r="AM460" s="100" t="s">
        <v>584</v>
      </c>
      <c r="AN460" s="101"/>
      <c r="AO460" s="101"/>
      <c r="AP460" s="102"/>
      <c r="AQ460" s="100" t="s">
        <v>580</v>
      </c>
      <c r="AR460" s="101"/>
      <c r="AS460" s="101"/>
      <c r="AT460" s="102"/>
      <c r="AU460" s="101" t="s">
        <v>581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9"/>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3.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553</v>
      </c>
      <c r="AE702" s="901"/>
      <c r="AF702" s="901"/>
      <c r="AG702" s="890" t="s">
        <v>594</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6" t="s">
        <v>586</v>
      </c>
      <c r="AH703" s="667"/>
      <c r="AI703" s="667"/>
      <c r="AJ703" s="667"/>
      <c r="AK703" s="667"/>
      <c r="AL703" s="667"/>
      <c r="AM703" s="667"/>
      <c r="AN703" s="667"/>
      <c r="AO703" s="667"/>
      <c r="AP703" s="667"/>
      <c r="AQ703" s="667"/>
      <c r="AR703" s="667"/>
      <c r="AS703" s="667"/>
      <c r="AT703" s="667"/>
      <c r="AU703" s="667"/>
      <c r="AV703" s="667"/>
      <c r="AW703" s="667"/>
      <c r="AX703" s="668"/>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621</v>
      </c>
      <c r="AE705" s="735"/>
      <c r="AF705" s="735"/>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588</v>
      </c>
      <c r="AE708" s="670"/>
      <c r="AF708" s="670"/>
      <c r="AG708" s="527" t="s">
        <v>580</v>
      </c>
      <c r="AH708" s="528"/>
      <c r="AI708" s="528"/>
      <c r="AJ708" s="528"/>
      <c r="AK708" s="528"/>
      <c r="AL708" s="528"/>
      <c r="AM708" s="528"/>
      <c r="AN708" s="528"/>
      <c r="AO708" s="528"/>
      <c r="AP708" s="528"/>
      <c r="AQ708" s="528"/>
      <c r="AR708" s="528"/>
      <c r="AS708" s="528"/>
      <c r="AT708" s="528"/>
      <c r="AU708" s="528"/>
      <c r="AV708" s="528"/>
      <c r="AW708" s="528"/>
      <c r="AX708" s="529"/>
    </row>
    <row r="709" spans="1:50" ht="59.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6" t="s">
        <v>638</v>
      </c>
      <c r="AH709" s="667"/>
      <c r="AI709" s="667"/>
      <c r="AJ709" s="667"/>
      <c r="AK709" s="667"/>
      <c r="AL709" s="667"/>
      <c r="AM709" s="667"/>
      <c r="AN709" s="667"/>
      <c r="AO709" s="667"/>
      <c r="AP709" s="667"/>
      <c r="AQ709" s="667"/>
      <c r="AR709" s="667"/>
      <c r="AS709" s="667"/>
      <c r="AT709" s="667"/>
      <c r="AU709" s="667"/>
      <c r="AV709" s="667"/>
      <c r="AW709" s="667"/>
      <c r="AX709" s="668"/>
    </row>
    <row r="710" spans="1:50" ht="24"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588</v>
      </c>
      <c r="AE710" s="152"/>
      <c r="AF710" s="152"/>
      <c r="AG710" s="666" t="s">
        <v>632</v>
      </c>
      <c r="AH710" s="667"/>
      <c r="AI710" s="667"/>
      <c r="AJ710" s="667"/>
      <c r="AK710" s="667"/>
      <c r="AL710" s="667"/>
      <c r="AM710" s="667"/>
      <c r="AN710" s="667"/>
      <c r="AO710" s="667"/>
      <c r="AP710" s="667"/>
      <c r="AQ710" s="667"/>
      <c r="AR710" s="667"/>
      <c r="AS710" s="667"/>
      <c r="AT710" s="667"/>
      <c r="AU710" s="667"/>
      <c r="AV710" s="667"/>
      <c r="AW710" s="667"/>
      <c r="AX710" s="668"/>
    </row>
    <row r="711" spans="1:50" ht="32.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6" t="s">
        <v>589</v>
      </c>
      <c r="AH711" s="667"/>
      <c r="AI711" s="667"/>
      <c r="AJ711" s="667"/>
      <c r="AK711" s="667"/>
      <c r="AL711" s="667"/>
      <c r="AM711" s="667"/>
      <c r="AN711" s="667"/>
      <c r="AO711" s="667"/>
      <c r="AP711" s="667"/>
      <c r="AQ711" s="667"/>
      <c r="AR711" s="667"/>
      <c r="AS711" s="667"/>
      <c r="AT711" s="667"/>
      <c r="AU711" s="667"/>
      <c r="AV711" s="667"/>
      <c r="AW711" s="667"/>
      <c r="AX711" s="668"/>
    </row>
    <row r="712" spans="1:50" ht="33"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553</v>
      </c>
      <c r="AE712" s="587"/>
      <c r="AF712" s="587"/>
      <c r="AG712" s="595" t="s">
        <v>637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6" t="s">
        <v>580</v>
      </c>
      <c r="AH713" s="667"/>
      <c r="AI713" s="667"/>
      <c r="AJ713" s="667"/>
      <c r="AK713" s="667"/>
      <c r="AL713" s="667"/>
      <c r="AM713" s="667"/>
      <c r="AN713" s="667"/>
      <c r="AO713" s="667"/>
      <c r="AP713" s="667"/>
      <c r="AQ713" s="667"/>
      <c r="AR713" s="667"/>
      <c r="AS713" s="667"/>
      <c r="AT713" s="667"/>
      <c r="AU713" s="667"/>
      <c r="AV713" s="667"/>
      <c r="AW713" s="667"/>
      <c r="AX713" s="668"/>
    </row>
    <row r="714" spans="1:50" ht="33.7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553</v>
      </c>
      <c r="AE714" s="593"/>
      <c r="AF714" s="594"/>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79"/>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553</v>
      </c>
      <c r="AE716" s="761"/>
      <c r="AF716" s="761"/>
      <c r="AG716" s="666" t="s">
        <v>592</v>
      </c>
      <c r="AH716" s="667"/>
      <c r="AI716" s="667"/>
      <c r="AJ716" s="667"/>
      <c r="AK716" s="667"/>
      <c r="AL716" s="667"/>
      <c r="AM716" s="667"/>
      <c r="AN716" s="667"/>
      <c r="AO716" s="667"/>
      <c r="AP716" s="667"/>
      <c r="AQ716" s="667"/>
      <c r="AR716" s="667"/>
      <c r="AS716" s="667"/>
      <c r="AT716" s="667"/>
      <c r="AU716" s="667"/>
      <c r="AV716" s="667"/>
      <c r="AW716" s="667"/>
      <c r="AX716" s="668"/>
    </row>
    <row r="717" spans="1:50" ht="31.5"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6" t="s">
        <v>639</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t="s">
        <v>588</v>
      </c>
      <c r="AE719" s="670"/>
      <c r="AF719" s="670"/>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1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2"/>
      <c r="E726" s="582"/>
      <c r="F726" s="583"/>
      <c r="G726" s="799" t="s">
        <v>596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t="s">
        <v>630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371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762" t="s">
        <v>532</v>
      </c>
      <c r="B779" s="763"/>
      <c r="C779" s="763"/>
      <c r="D779" s="763"/>
      <c r="E779" s="763"/>
      <c r="F779" s="764"/>
      <c r="G779" s="440" t="s">
        <v>641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5" t="s">
        <v>642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8.25" customHeight="1" x14ac:dyDescent="0.15">
      <c r="A781" s="557"/>
      <c r="B781" s="765"/>
      <c r="C781" s="765"/>
      <c r="D781" s="765"/>
      <c r="E781" s="765"/>
      <c r="F781" s="766"/>
      <c r="G781" s="449" t="s">
        <v>604</v>
      </c>
      <c r="H781" s="450"/>
      <c r="I781" s="450"/>
      <c r="J781" s="450"/>
      <c r="K781" s="451"/>
      <c r="L781" s="452" t="s">
        <v>605</v>
      </c>
      <c r="M781" s="453"/>
      <c r="N781" s="453"/>
      <c r="O781" s="453"/>
      <c r="P781" s="453"/>
      <c r="Q781" s="453"/>
      <c r="R781" s="453"/>
      <c r="S781" s="453"/>
      <c r="T781" s="453"/>
      <c r="U781" s="453"/>
      <c r="V781" s="453"/>
      <c r="W781" s="453"/>
      <c r="X781" s="454"/>
      <c r="Y781" s="455">
        <v>17.3</v>
      </c>
      <c r="Z781" s="456"/>
      <c r="AA781" s="456"/>
      <c r="AB781" s="558"/>
      <c r="AC781" s="449" t="s">
        <v>619</v>
      </c>
      <c r="AD781" s="450"/>
      <c r="AE781" s="450"/>
      <c r="AF781" s="450"/>
      <c r="AG781" s="451"/>
      <c r="AH781" s="452" t="s">
        <v>620</v>
      </c>
      <c r="AI781" s="453"/>
      <c r="AJ781" s="453"/>
      <c r="AK781" s="453"/>
      <c r="AL781" s="453"/>
      <c r="AM781" s="453"/>
      <c r="AN781" s="453"/>
      <c r="AO781" s="453"/>
      <c r="AP781" s="453"/>
      <c r="AQ781" s="453"/>
      <c r="AR781" s="453"/>
      <c r="AS781" s="453"/>
      <c r="AT781" s="454"/>
      <c r="AU781" s="455">
        <v>0.5</v>
      </c>
      <c r="AV781" s="456"/>
      <c r="AW781" s="456"/>
      <c r="AX781" s="457"/>
    </row>
    <row r="782" spans="1:50" ht="24.75" customHeight="1" x14ac:dyDescent="0.15">
      <c r="A782" s="557"/>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17.3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0.5</v>
      </c>
      <c r="AV791" s="413"/>
      <c r="AW791" s="413"/>
      <c r="AX791" s="415"/>
    </row>
    <row r="792" spans="1:50" ht="24.75" hidden="1" customHeight="1" x14ac:dyDescent="0.15">
      <c r="A792" s="557"/>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99" customHeight="1" x14ac:dyDescent="0.15">
      <c r="A837" s="402">
        <v>1</v>
      </c>
      <c r="B837" s="402">
        <v>1</v>
      </c>
      <c r="C837" s="425" t="s">
        <v>606</v>
      </c>
      <c r="D837" s="416"/>
      <c r="E837" s="416"/>
      <c r="F837" s="416"/>
      <c r="G837" s="416"/>
      <c r="H837" s="416"/>
      <c r="I837" s="416"/>
      <c r="J837" s="417">
        <v>6011501006529</v>
      </c>
      <c r="K837" s="418"/>
      <c r="L837" s="418"/>
      <c r="M837" s="418"/>
      <c r="N837" s="418"/>
      <c r="O837" s="418"/>
      <c r="P837" s="426" t="s">
        <v>607</v>
      </c>
      <c r="Q837" s="315"/>
      <c r="R837" s="315"/>
      <c r="S837" s="315"/>
      <c r="T837" s="315"/>
      <c r="U837" s="315"/>
      <c r="V837" s="315"/>
      <c r="W837" s="315"/>
      <c r="X837" s="315"/>
      <c r="Y837" s="316">
        <v>17.3</v>
      </c>
      <c r="Z837" s="317"/>
      <c r="AA837" s="317"/>
      <c r="AB837" s="318"/>
      <c r="AC837" s="326" t="s">
        <v>519</v>
      </c>
      <c r="AD837" s="424"/>
      <c r="AE837" s="424"/>
      <c r="AF837" s="424"/>
      <c r="AG837" s="424"/>
      <c r="AH837" s="419">
        <v>6</v>
      </c>
      <c r="AI837" s="420"/>
      <c r="AJ837" s="420"/>
      <c r="AK837" s="420"/>
      <c r="AL837" s="323">
        <v>91</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v>91</v>
      </c>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4.25" customHeight="1" x14ac:dyDescent="0.15">
      <c r="A870" s="402">
        <v>1</v>
      </c>
      <c r="B870" s="402">
        <v>1</v>
      </c>
      <c r="C870" s="425" t="s">
        <v>610</v>
      </c>
      <c r="D870" s="416"/>
      <c r="E870" s="416"/>
      <c r="F870" s="416"/>
      <c r="G870" s="416"/>
      <c r="H870" s="416"/>
      <c r="I870" s="416"/>
      <c r="J870" s="417">
        <v>6011205000217</v>
      </c>
      <c r="K870" s="418"/>
      <c r="L870" s="418"/>
      <c r="M870" s="418"/>
      <c r="N870" s="418"/>
      <c r="O870" s="418"/>
      <c r="P870" s="426" t="s">
        <v>611</v>
      </c>
      <c r="Q870" s="315"/>
      <c r="R870" s="315"/>
      <c r="S870" s="315"/>
      <c r="T870" s="315"/>
      <c r="U870" s="315"/>
      <c r="V870" s="315"/>
      <c r="W870" s="315"/>
      <c r="X870" s="315"/>
      <c r="Y870" s="316">
        <v>0.5</v>
      </c>
      <c r="Z870" s="317"/>
      <c r="AA870" s="317"/>
      <c r="AB870" s="318"/>
      <c r="AC870" s="326" t="s">
        <v>524</v>
      </c>
      <c r="AD870" s="424"/>
      <c r="AE870" s="424"/>
      <c r="AF870" s="424"/>
      <c r="AG870" s="424"/>
      <c r="AH870" s="419" t="s">
        <v>612</v>
      </c>
      <c r="AI870" s="420"/>
      <c r="AJ870" s="420"/>
      <c r="AK870" s="420"/>
      <c r="AL870" s="323">
        <v>100</v>
      </c>
      <c r="AM870" s="324"/>
      <c r="AN870" s="324"/>
      <c r="AO870" s="325"/>
      <c r="AP870" s="319"/>
      <c r="AQ870" s="319"/>
      <c r="AR870" s="319"/>
      <c r="AS870" s="319"/>
      <c r="AT870" s="319"/>
      <c r="AU870" s="319"/>
      <c r="AV870" s="319"/>
      <c r="AW870" s="319"/>
      <c r="AX870" s="319"/>
    </row>
    <row r="871" spans="1:50" ht="39.75" customHeight="1" x14ac:dyDescent="0.15">
      <c r="A871" s="402">
        <v>2</v>
      </c>
      <c r="B871" s="402">
        <v>1</v>
      </c>
      <c r="C871" s="425" t="s">
        <v>615</v>
      </c>
      <c r="D871" s="416"/>
      <c r="E871" s="416"/>
      <c r="F871" s="416"/>
      <c r="G871" s="416"/>
      <c r="H871" s="416"/>
      <c r="I871" s="416"/>
      <c r="J871" s="417">
        <v>4010001017138</v>
      </c>
      <c r="K871" s="418"/>
      <c r="L871" s="418"/>
      <c r="M871" s="418"/>
      <c r="N871" s="418"/>
      <c r="O871" s="418"/>
      <c r="P871" s="426" t="s">
        <v>618</v>
      </c>
      <c r="Q871" s="315"/>
      <c r="R871" s="315"/>
      <c r="S871" s="315"/>
      <c r="T871" s="315"/>
      <c r="U871" s="315"/>
      <c r="V871" s="315"/>
      <c r="W871" s="315"/>
      <c r="X871" s="315"/>
      <c r="Y871" s="316">
        <v>0.3</v>
      </c>
      <c r="Z871" s="317"/>
      <c r="AA871" s="317"/>
      <c r="AB871" s="318"/>
      <c r="AC871" s="326" t="s">
        <v>524</v>
      </c>
      <c r="AD871" s="326"/>
      <c r="AE871" s="326"/>
      <c r="AF871" s="326"/>
      <c r="AG871" s="326"/>
      <c r="AH871" s="419" t="s">
        <v>613</v>
      </c>
      <c r="AI871" s="420"/>
      <c r="AJ871" s="420"/>
      <c r="AK871" s="420"/>
      <c r="AL871" s="323">
        <v>100</v>
      </c>
      <c r="AM871" s="324"/>
      <c r="AN871" s="324"/>
      <c r="AO871" s="325"/>
      <c r="AP871" s="319"/>
      <c r="AQ871" s="319"/>
      <c r="AR871" s="319"/>
      <c r="AS871" s="319"/>
      <c r="AT871" s="319"/>
      <c r="AU871" s="319"/>
      <c r="AV871" s="319"/>
      <c r="AW871" s="319"/>
      <c r="AX871" s="319"/>
    </row>
    <row r="872" spans="1:50" ht="44.25" customHeight="1" x14ac:dyDescent="0.15">
      <c r="A872" s="402">
        <v>3</v>
      </c>
      <c r="B872" s="402">
        <v>1</v>
      </c>
      <c r="C872" s="425" t="s">
        <v>643</v>
      </c>
      <c r="D872" s="416"/>
      <c r="E872" s="416"/>
      <c r="F872" s="416"/>
      <c r="G872" s="416"/>
      <c r="H872" s="416"/>
      <c r="I872" s="416"/>
      <c r="J872" s="417">
        <v>6011205000217</v>
      </c>
      <c r="K872" s="418"/>
      <c r="L872" s="418"/>
      <c r="M872" s="418"/>
      <c r="N872" s="418"/>
      <c r="O872" s="418"/>
      <c r="P872" s="426" t="s">
        <v>617</v>
      </c>
      <c r="Q872" s="315"/>
      <c r="R872" s="315"/>
      <c r="S872" s="315"/>
      <c r="T872" s="315"/>
      <c r="U872" s="315"/>
      <c r="V872" s="315"/>
      <c r="W872" s="315"/>
      <c r="X872" s="315"/>
      <c r="Y872" s="316">
        <v>0.1</v>
      </c>
      <c r="Z872" s="317"/>
      <c r="AA872" s="317"/>
      <c r="AB872" s="318"/>
      <c r="AC872" s="326" t="s">
        <v>524</v>
      </c>
      <c r="AD872" s="326"/>
      <c r="AE872" s="326"/>
      <c r="AF872" s="326"/>
      <c r="AG872" s="326"/>
      <c r="AH872" s="321" t="s">
        <v>613</v>
      </c>
      <c r="AI872" s="322"/>
      <c r="AJ872" s="322"/>
      <c r="AK872" s="322"/>
      <c r="AL872" s="323">
        <v>100</v>
      </c>
      <c r="AM872" s="324"/>
      <c r="AN872" s="324"/>
      <c r="AO872" s="325"/>
      <c r="AP872" s="319"/>
      <c r="AQ872" s="319"/>
      <c r="AR872" s="319"/>
      <c r="AS872" s="319"/>
      <c r="AT872" s="319"/>
      <c r="AU872" s="319"/>
      <c r="AV872" s="319"/>
      <c r="AW872" s="319"/>
      <c r="AX872" s="319"/>
    </row>
    <row r="873" spans="1:50" ht="42" customHeight="1" x14ac:dyDescent="0.15">
      <c r="A873" s="402">
        <v>4</v>
      </c>
      <c r="B873" s="402">
        <v>1</v>
      </c>
      <c r="C873" s="425" t="s">
        <v>614</v>
      </c>
      <c r="D873" s="416"/>
      <c r="E873" s="416"/>
      <c r="F873" s="416"/>
      <c r="G873" s="416"/>
      <c r="H873" s="416"/>
      <c r="I873" s="416"/>
      <c r="J873" s="417">
        <v>4011401002621</v>
      </c>
      <c r="K873" s="418"/>
      <c r="L873" s="418"/>
      <c r="M873" s="418"/>
      <c r="N873" s="418"/>
      <c r="O873" s="418"/>
      <c r="P873" s="426" t="s">
        <v>616</v>
      </c>
      <c r="Q873" s="315"/>
      <c r="R873" s="315"/>
      <c r="S873" s="315"/>
      <c r="T873" s="315"/>
      <c r="U873" s="315"/>
      <c r="V873" s="315"/>
      <c r="W873" s="315"/>
      <c r="X873" s="315"/>
      <c r="Y873" s="316">
        <v>0</v>
      </c>
      <c r="Z873" s="317"/>
      <c r="AA873" s="317"/>
      <c r="AB873" s="318"/>
      <c r="AC873" s="326" t="s">
        <v>524</v>
      </c>
      <c r="AD873" s="326"/>
      <c r="AE873" s="326"/>
      <c r="AF873" s="326"/>
      <c r="AG873" s="326"/>
      <c r="AH873" s="321" t="s">
        <v>612</v>
      </c>
      <c r="AI873" s="322"/>
      <c r="AJ873" s="322"/>
      <c r="AK873" s="322"/>
      <c r="AL873" s="323">
        <v>100</v>
      </c>
      <c r="AM873" s="324"/>
      <c r="AN873" s="324"/>
      <c r="AO873" s="325"/>
      <c r="AP873" s="319"/>
      <c r="AQ873" s="319"/>
      <c r="AR873" s="319"/>
      <c r="AS873" s="319"/>
      <c r="AT873" s="319"/>
      <c r="AU873" s="319"/>
      <c r="AV873" s="319"/>
      <c r="AW873" s="319"/>
      <c r="AX873" s="319"/>
    </row>
    <row r="874" spans="1:50" hidden="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idden="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idden="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idden="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idden="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idden="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idden="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idden="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idden="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idden="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idden="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idden="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idden="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idden="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idden="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idden="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idden="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idden="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idden="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idden="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idden="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idden="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idden="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idden="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idden="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idden="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idden="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idden="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idden="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idden="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idden="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idden="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idden="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idden="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idden="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idden="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idden="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idden="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idden="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idden="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idden="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idden="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idden="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idden="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idden="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idden="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idden="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idden="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idden="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idden="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idden="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idden="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idden="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7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idden="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1.7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103.5" customHeight="1" x14ac:dyDescent="0.15">
      <c r="A1102" s="402">
        <v>1</v>
      </c>
      <c r="B1102" s="402">
        <v>1</v>
      </c>
      <c r="C1102" s="898" t="s">
        <v>631</v>
      </c>
      <c r="D1102" s="898"/>
      <c r="E1102" s="259" t="s">
        <v>606</v>
      </c>
      <c r="F1102" s="897"/>
      <c r="G1102" s="897"/>
      <c r="H1102" s="897"/>
      <c r="I1102" s="897"/>
      <c r="J1102" s="417">
        <v>6011501006529</v>
      </c>
      <c r="K1102" s="418"/>
      <c r="L1102" s="418"/>
      <c r="M1102" s="418"/>
      <c r="N1102" s="418"/>
      <c r="O1102" s="418"/>
      <c r="P1102" s="426" t="s">
        <v>607</v>
      </c>
      <c r="Q1102" s="315"/>
      <c r="R1102" s="315"/>
      <c r="S1102" s="315"/>
      <c r="T1102" s="315"/>
      <c r="U1102" s="315"/>
      <c r="V1102" s="315"/>
      <c r="W1102" s="315"/>
      <c r="X1102" s="315"/>
      <c r="Y1102" s="316">
        <v>51.8</v>
      </c>
      <c r="Z1102" s="317"/>
      <c r="AA1102" s="317"/>
      <c r="AB1102" s="318"/>
      <c r="AC1102" s="320" t="s">
        <v>519</v>
      </c>
      <c r="AD1102" s="320"/>
      <c r="AE1102" s="320"/>
      <c r="AF1102" s="320"/>
      <c r="AG1102" s="320"/>
      <c r="AH1102" s="321">
        <v>6</v>
      </c>
      <c r="AI1102" s="322"/>
      <c r="AJ1102" s="322"/>
      <c r="AK1102" s="322"/>
      <c r="AL1102" s="323">
        <v>91</v>
      </c>
      <c r="AM1102" s="324"/>
      <c r="AN1102" s="324"/>
      <c r="AO1102" s="325"/>
      <c r="AP1102" s="319" t="s">
        <v>608</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50" man="1"/>
    <brk id="714" max="50" man="1"/>
    <brk id="73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2018-05-24T04:43:29Z</cp:lastPrinted>
  <dcterms:created xsi:type="dcterms:W3CDTF">2012-03-13T00:50:25Z</dcterms:created>
  <dcterms:modified xsi:type="dcterms:W3CDTF">2018-07-05T04:30:34Z</dcterms:modified>
</cp:coreProperties>
</file>