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60" yWindow="-60" windowWidth="101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<sst xmlns="http://schemas.openxmlformats.org/spreadsheetml/2006/main" count="3028" uniqueCount="678">
  <si>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</si>
  <si>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</si>
  <si>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</si>
  <si>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</si>
  <si>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</si>
  <si>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</si>
  <si>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</si>
  <si>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</si>
  <si>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</si>
  <si>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</si>
  <si>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</si>
  <si>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</si>
  <si>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</si>
  <si>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</si>
  <si>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</si>
  <si>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</si>
  <si>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</si>
  <si>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</si>
  <si>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</si>
  <si>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</si>
  <si>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</si>
  <si>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</si>
  <si>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</si>
  <si>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</si>
  <si>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</si>
  <si>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</si>
  <si>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</si>
  <si>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</si>
  <si>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</si>
  <si>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</si>
  <si>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</si>
  <si>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</si>
  <si>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</si>
  <si>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</si>
  <si>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</si>
  <si>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</si>
  <si>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</si>
  <si>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</si>
  <si>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</si>
  <si>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</si>
  <si>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</si>
  <si>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</si>
  <si>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</si>
  <si>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</si>
  <si>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</si>
  <si>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</si>
  <si>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</si>
  <si>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</si>
  <si>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</si>
  <si>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</si>
  <si>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</si>
  <si>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</si>
  <si>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</si>
  <si>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</si>
  <si>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</si>
  <si>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</si>
  <si>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</si>
  <si>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</si>
  <si>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</si>
  <si>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</si>
  <si>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</si>
  <si>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</si>
  <si>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</si>
  <si>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</si>
  <si>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</si>
  <si>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</si>
  <si>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</si>
  <si>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</si>
  <si>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</si>
  <si>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</si>
  <si>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</si>
  <si>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</si>
  <si>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</si>
  <si>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</si>
  <si>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</si>
  <si>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</si>
  <si>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</si>
  <si>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</si>
  <si>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</si>
  <si>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</si>
  <si>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</si>
  <si>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</si>
  <si>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</si>
  <si>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</si>
  <si>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</si>
  <si>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</si>
  <si>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</si>
  <si>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</si>
  <si>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</si>
  <si>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</si>
  <si>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</si>
  <si>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</si>
  <si>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</si>
  <si>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</si>
  <si>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</si>
  <si>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</si>
  <si>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</si>
  <si>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</si>
  <si>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</si>
  <si>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</si>
  <si>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</si>
  <si>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</si>
  <si>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</si>
  <si>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</si>
  <si>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</si>
  <si>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</si>
  <si>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</si>
  <si>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</si>
  <si>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</si>
  <si>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</si>
  <si>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</si>
  <si>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</si>
  <si>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</si>
  <si>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</si>
  <si>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</si>
  <si>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</si>
  <si>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</si>
  <si>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</si>
  <si>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</si>
  <si>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</si>
  <si>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</si>
  <si>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</si>
  <si>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</si>
  <si>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</si>
  <si>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</si>
  <si>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</si>
  <si>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</si>
  <si>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</si>
  <si>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</si>
  <si>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</si>
  <si>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</si>
  <si>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</si>
  <si>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</si>
  <si>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</si>
  <si>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</si>
  <si>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</si>
  <si>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</si>
  <si>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</si>
  <si>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</si>
  <si>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</si>
  <si>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</si>
  <si>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</si>
  <si>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</si>
  <si>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</si>
  <si>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</si>
  <si>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</si>
  <si>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</si>
  <si>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</si>
  <si>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</si>
  <si>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</si>
  <si>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</si>
  <si>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</si>
  <si>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</si>
  <si>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</si>
  <si>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</si>
  <si>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</si>
  <si>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</si>
  <si>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</si>
  <si>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</si>
  <si>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</si>
  <si>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</si>
  <si>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</si>
  <si>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</si>
  <si>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</si>
  <si>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</si>
  <si>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</si>
  <si>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</si>
  <si>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</si>
  <si>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</si>
  <si>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</si>
  <si>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</si>
  <si>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</si>
  <si>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</si>
  <si>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</si>
  <si>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</si>
  <si>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</si>
  <si>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</si>
  <si>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</si>
  <si>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</si>
  <si>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</si>
  <si>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</si>
  <si>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</si>
  <si>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</si>
  <si>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</si>
  <si>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</si>
  <si>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</si>
  <si>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</si>
  <si>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</si>
  <si>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</si>
  <si>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</si>
  <si>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</si>
  <si>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</si>
  <si>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</si>
  <si>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</si>
  <si>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</si>
  <si>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</si>
  <si>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</si>
  <si>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</si>
  <si>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</si>
  <si>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</si>
  <si>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</si>
  <si>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</si>
  <si>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</si>
  <si>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</si>
  <si>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</si>
  <si>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</si>
  <si>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</si>
  <si>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</si>
  <si>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</si>
  <si>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</si>
  <si>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</si>
  <si>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</si>
  <si>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</si>
  <si>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</si>
  <si>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</si>
  <si>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</si>
  <si>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</si>
  <si>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</si>
  <si>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</si>
  <si>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</si>
  <si>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</si>
  <si>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</si>
  <si>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</si>
  <si>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</si>
  <si>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</si>
  <si>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</si>
  <si>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</si>
  <si>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</si>
  <si>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</si>
  <si>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</si>
  <si>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</si>
  <si>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</si>
  <si>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</si>
  <si>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</si>
  <si>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</si>
  <si>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</si>
  <si>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</si>
  <si>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</si>
  <si>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</si>
  <si>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</si>
  <si>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</si>
  <si>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</si>
  <si>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</si>
  <si>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</si>
  <si>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</si>
  <si>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</si>
  <si>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</si>
  <si>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</si>
  <si>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</si>
  <si>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</si>
  <si>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</si>
  <si>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</si>
  <si>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</si>
  <si>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</si>
  <si>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</si>
  <si>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</si>
  <si>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</si>
  <si>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</si>
  <si>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</si>
  <si>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</si>
  <si>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</si>
  <si>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</si>
  <si>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</si>
  <si>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</si>
  <si>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</si>
  <si>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</si>
  <si>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</si>
  <si>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</si>
  <si>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</si>
  <si>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</si>
  <si>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</si>
  <si>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</si>
  <si>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</si>
  <si>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</si>
  <si>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</si>
  <si>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</si>
  <si>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</si>
  <si>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</si>
  <si>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</si>
  <si>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</si>
  <si>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</si>
  <si>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</si>
  <si>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</si>
  <si>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</si>
  <si>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</si>
  <si>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</si>
  <si>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</si>
  <si>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</si>
  <si>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</si>
  <si>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</si>
  <si>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</si>
  <si>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</si>
  <si>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</si>
  <si>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</si>
  <si>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</si>
  <si>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</si>
  <si>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</si>
  <si>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</si>
  <si>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</si>
  <si>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</si>
  <si>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</si>
  <si>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</si>
  <si>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</si>
  <si>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</si>
  <si>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</si>
  <si>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</si>
  <si>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</si>
  <si>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</si>
  <si>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</si>
  <si>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</si>
  <si>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</si>
  <si>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</si>
  <si>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</si>
  <si>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</si>
  <si>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</si>
  <si>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</si>
  <si>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</si>
  <si>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</si>
  <si>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</si>
  <si>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</si>
  <si>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</si>
  <si>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</si>
  <si>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</si>
  <si>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</si>
  <si>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</si>
  <si>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</si>
  <si>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</si>
  <si>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</si>
  <si>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</si>
  <si>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</si>
  <si>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</si>
  <si>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</si>
  <si>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</si>
  <si>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</si>
  <si>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</si>
  <si>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</si>
  <si>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</si>
  <si>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</si>
  <si>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</si>
  <si>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</si>
  <si>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</si>
  <si>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</si>
  <si>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</si>
  <si>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</si>
  <si>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</si>
  <si>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</si>
  <si>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</si>
  <si>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</si>
  <si>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</si>
  <si>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</si>
  <si>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</si>
  <si>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</si>
  <si>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</si>
  <si>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</si>
  <si>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</si>
  <si>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</si>
  <si>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</si>
  <si>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</si>
  <si>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</si>
  <si>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</si>
  <si>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</si>
  <si>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</si>
  <si>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</si>
  <si>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</si>
  <si>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</si>
  <si>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</si>
  <si>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</si>
  <si>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</si>
  <si>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</si>
  <si>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</si>
  <si>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</si>
  <si>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</si>
  <si>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</si>
  <si>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</si>
  <si>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</si>
  <si>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</si>
  <si>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</si>
  <si>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</si>
  <si>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</si>
  <si>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</si>
  <si>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</si>
  <si>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</si>
  <si>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</si>
  <si>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</si>
  <si>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</si>
  <si>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</si>
  <si>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</si>
  <si>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</si>
  <si>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</si>
  <si>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</si>
  <si>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</si>
  <si>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</si>
  <si>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</si>
  <si>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</si>
  <si>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</si>
  <si>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</si>
  <si>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</si>
  <si>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</si>
  <si>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</si>
  <si>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</si>
  <si>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</si>
  <si>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</si>
  <si>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</si>
  <si>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</si>
  <si>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</si>
  <si>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</si>
  <si>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</si>
  <si>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</si>
  <si>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</si>
  <si>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</si>
  <si>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</si>
  <si>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</si>
  <si>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</si>
  <si>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</si>
  <si>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</si>
  <si>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</si>
  <si>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</si>
  <si>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</si>
  <si>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</si>
  <si>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</si>
  <si>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</si>
  <si>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</si>
  <si>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</si>
  <si>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</si>
  <si>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</si>
  <si>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</si>
  <si>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</si>
  <si>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</si>
  <si>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</si>
  <si>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</si>
  <si>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</si>
  <si>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</si>
  <si>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</si>
  <si>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</si>
  <si>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</si>
  <si>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</si>
  <si>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</si>
  <si>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</si>
  <si>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</si>
  <si>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</si>
  <si>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</si>
  <si>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</si>
  <si>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</si>
  <si>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</si>
  <si>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</si>
  <si>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</si>
  <si>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</si>
  <si>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</si>
  <si>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</si>
  <si>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</si>
  <si>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</si>
  <si>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</si>
  <si>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</si>
  <si>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</si>
  <si>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</si>
  <si>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</si>
  <si>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</si>
  <si>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</si>
  <si>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</si>
  <si>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</si>
  <si>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</si>
  <si>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</si>
  <si>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</si>
  <si>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</si>
  <si>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</si>
  <si>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</si>
  <si>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</si>
  <si>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</si>
  <si>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</si>
  <si>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</si>
  <si>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</si>
  <si>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</si>
  <si>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</si>
  <si>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</si>
  <si>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</si>
  <si>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</si>
  <si>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</si>
  <si>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</si>
  <si>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</si>
  <si>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</si>
  <si>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</si>
  <si>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</si>
  <si>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</si>
  <si>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</si>
  <si>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</si>
  <si>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</si>
  <si>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</si>
  <si>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</si>
  <si>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</si>
  <si>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</si>
  <si>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</si>
  <si>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</si>
  <si>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</si>
  <si>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</si>
  <si>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</si>
  <si>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</si>
  <si>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</si>
  <si>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</si>
  <si>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</si>
  <si>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</si>
  <si>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</si>
  <si>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</si>
  <si>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</si>
  <si>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</si>
  <si>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</si>
  <si>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</si>
  <si>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</si>
  <si>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</si>
  <si>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</si>
  <si>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</si>
  <si>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</si>
  <si>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</si>
  <si>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</si>
  <si>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</si>
  <si>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</si>
  <si>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</si>
  <si>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</si>
  <si>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</si>
  <si>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</si>
  <si>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</si>
  <si>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</si>
  <si>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</si>
  <si>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</si>
  <si>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</si>
  <si>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</si>
  <si>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</si>
  <si>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</si>
  <si>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</si>
  <si>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</si>
  <si>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</si>
  <si>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</si>
  <si>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</si>
  <si>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</si>
  <si>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</si>
  <si>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</si>
  <si>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</si>
  <si>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</si>
  <si>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</si>
  <si>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</si>
  <si>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</si>
  <si>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</si>
  <si>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</si>
  <si>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</si>
  <si>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</si>
  <si>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</si>
  <si>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最低賃金引上げに向けた中小企業・小規模事業者支援事業</t>
    <phoneticPr fontId="5"/>
  </si>
  <si>
    <t>厚生労働省</t>
  </si>
  <si>
    <t>労働基準局</t>
    <phoneticPr fontId="5"/>
  </si>
  <si>
    <t>賃金課</t>
    <rPh sb="0" eb="3">
      <t>チンギンカ</t>
    </rPh>
    <phoneticPr fontId="5"/>
  </si>
  <si>
    <t>武田　康祐</t>
    <phoneticPr fontId="5"/>
  </si>
  <si>
    <t>○</t>
  </si>
  <si>
    <t>-</t>
  </si>
  <si>
    <t>-</t>
    <phoneticPr fontId="5"/>
  </si>
  <si>
    <t>中小企業・小規模事業者の生産性向上等のための支援を行うことにより、最低賃金引上げに向けた環境整備を図る。</t>
    <phoneticPr fontId="5"/>
  </si>
  <si>
    <t>-</t>
    <phoneticPr fontId="5"/>
  </si>
  <si>
    <t>-</t>
    <phoneticPr fontId="5"/>
  </si>
  <si>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</si>
  <si>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</si>
  <si>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</si>
  <si>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</si>
  <si>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</si>
  <si>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助成事業場における、最低時間給以外の時間給1,000円未満の労働者への賃金引上げの波及
※ 平成27年度までは800円未満</t>
    <phoneticPr fontId="5"/>
  </si>
  <si>
    <t>％</t>
    <phoneticPr fontId="5"/>
  </si>
  <si>
    <t>業務改善助成金の事業実績報告書</t>
    <phoneticPr fontId="5"/>
  </si>
  <si>
    <t>最低賃金総合相談支援センターの相談件数</t>
    <phoneticPr fontId="5"/>
  </si>
  <si>
    <t>-</t>
    <phoneticPr fontId="5"/>
  </si>
  <si>
    <t>-</t>
    <phoneticPr fontId="5"/>
  </si>
  <si>
    <t>件</t>
    <rPh sb="0" eb="1">
      <t>ケン</t>
    </rPh>
    <phoneticPr fontId="5"/>
  </si>
  <si>
    <t>-</t>
    <phoneticPr fontId="5"/>
  </si>
  <si>
    <t>最低賃金総合相談支援センターの専門家派遣件数</t>
    <phoneticPr fontId="5"/>
  </si>
  <si>
    <t>-</t>
    <phoneticPr fontId="5"/>
  </si>
  <si>
    <t>業務改善助成金の支給決定件数</t>
    <phoneticPr fontId="5"/>
  </si>
  <si>
    <t>-</t>
    <phoneticPr fontId="5"/>
  </si>
  <si>
    <t>-</t>
    <phoneticPr fontId="5"/>
  </si>
  <si>
    <t>業種別中小企業団体助成金の支給決定件数</t>
    <phoneticPr fontId="5"/>
  </si>
  <si>
    <t>X：事業委託費／Y：専門家派遣件数＋相談件数</t>
    <phoneticPr fontId="5"/>
  </si>
  <si>
    <t>170,601,107
/7,726</t>
    <phoneticPr fontId="5"/>
  </si>
  <si>
    <t>554,625,629
/20,612</t>
    <phoneticPr fontId="5"/>
  </si>
  <si>
    <t>円/件数</t>
    <rPh sb="0" eb="1">
      <t>エン</t>
    </rPh>
    <rPh sb="2" eb="4">
      <t>ケンスウ</t>
    </rPh>
    <phoneticPr fontId="5"/>
  </si>
  <si>
    <t>最低賃金引上げに向け中小企業・小規模事業者の生産性向上の支援を図ること（施策目標Ⅲ-1-2）</t>
    <phoneticPr fontId="5"/>
  </si>
  <si>
    <t>施策大目標1　労働条件の確保・改善を図ること</t>
    <phoneticPr fontId="5"/>
  </si>
  <si>
    <t>最低賃金相談支援センターにおける専門家派遣件数</t>
    <phoneticPr fontId="5"/>
  </si>
  <si>
    <t>業務改善助成金の支給決定件数</t>
    <phoneticPr fontId="5"/>
  </si>
  <si>
    <t>-</t>
    <phoneticPr fontId="5"/>
  </si>
  <si>
    <t>事業場の最低時間給以外の時間給1,000円未満の労働者について、賃金引上げを行った割合
※ 平成27年度までは800円未満</t>
    <phoneticPr fontId="5"/>
  </si>
  <si>
    <t>-</t>
    <phoneticPr fontId="5"/>
  </si>
  <si>
    <t>-</t>
    <phoneticPr fontId="5"/>
  </si>
  <si>
    <t>-</t>
    <phoneticPr fontId="5"/>
  </si>
  <si>
    <t>最低賃金の引上げに向けて中小企業・小規模事業者を支援することにより、中小企業における最低賃金の引上げの円滑な実施を図るものであり、広く国民のニーズがあり、また事業内容もニーズにあわせた見直しを行っている。</t>
    <phoneticPr fontId="5"/>
  </si>
  <si>
    <t>上記のとおり、国が全国的に取り組むべき事業である。</t>
    <phoneticPr fontId="5"/>
  </si>
  <si>
    <t>‐</t>
  </si>
  <si>
    <t>本事業の実施に当たり、真に必要な経費を支出している。</t>
    <phoneticPr fontId="5"/>
  </si>
  <si>
    <t>集計中</t>
    <rPh sb="0" eb="3">
      <t>シュウケイチュウ</t>
    </rPh>
    <phoneticPr fontId="5"/>
  </si>
  <si>
    <t>実績を踏まえた予算額の縮減等を行い、効率的に事業が行えるよう見直しを行っている。</t>
    <phoneticPr fontId="5"/>
  </si>
  <si>
    <t>低コストで事業効果が高まるよう、必要に応じて事業の見直しを行っている。</t>
    <phoneticPr fontId="5"/>
  </si>
  <si>
    <t>成果物（生産性向上による賃金引上げ事例紹介の小冊子等）は、都道府県労働局等において積極的に周知広報に活用されている。</t>
    <phoneticPr fontId="5"/>
  </si>
  <si>
    <t>点検対象外</t>
    <rPh sb="0" eb="2">
      <t>テンケン</t>
    </rPh>
    <rPh sb="2" eb="5">
      <t>タイショウガイ</t>
    </rPh>
    <phoneticPr fontId="5"/>
  </si>
  <si>
    <t>-</t>
    <phoneticPr fontId="5"/>
  </si>
  <si>
    <t>64</t>
    <phoneticPr fontId="5"/>
  </si>
  <si>
    <t>908</t>
    <phoneticPr fontId="5"/>
  </si>
  <si>
    <t>339</t>
    <phoneticPr fontId="5"/>
  </si>
  <si>
    <t>350</t>
    <phoneticPr fontId="5"/>
  </si>
  <si>
    <t>361</t>
    <phoneticPr fontId="5"/>
  </si>
  <si>
    <t>358</t>
    <phoneticPr fontId="5"/>
  </si>
  <si>
    <t>事業費</t>
    <rPh sb="0" eb="3">
      <t>ジギョウヒ</t>
    </rPh>
    <phoneticPr fontId="5"/>
  </si>
  <si>
    <t>消費税</t>
    <rPh sb="0" eb="3">
      <t>ショウヒゼイ</t>
    </rPh>
    <phoneticPr fontId="5"/>
  </si>
  <si>
    <t>助成金</t>
    <rPh sb="0" eb="3">
      <t>ジョセイキン</t>
    </rPh>
    <phoneticPr fontId="5"/>
  </si>
  <si>
    <t>一般競争入札等によりコスト削減に努めており、水準は妥当である。</t>
    <rPh sb="0" eb="2">
      <t>イッパン</t>
    </rPh>
    <rPh sb="2" eb="4">
      <t>キョウソウ</t>
    </rPh>
    <rPh sb="4" eb="6">
      <t>ニュウサツ</t>
    </rPh>
    <rPh sb="6" eb="7">
      <t>トウ</t>
    </rPh>
    <rPh sb="13" eb="15">
      <t>サクゲン</t>
    </rPh>
    <rPh sb="16" eb="17">
      <t>ツト</t>
    </rPh>
    <rPh sb="22" eb="24">
      <t>スイジュン</t>
    </rPh>
    <rPh sb="25" eb="27">
      <t>ダトウ</t>
    </rPh>
    <phoneticPr fontId="5"/>
  </si>
  <si>
    <t>引き続き事業の効率化に努めつつ、執行実績を踏まえて、積極的な周知広報や予算の積算の見直し等を行った上で、所要の予算要求を行う。</t>
    <rPh sb="16" eb="18">
      <t>シッコウ</t>
    </rPh>
    <rPh sb="18" eb="20">
      <t>ジッセキ</t>
    </rPh>
    <rPh sb="21" eb="22">
      <t>フ</t>
    </rPh>
    <rPh sb="26" eb="29">
      <t>セッキョクテキ</t>
    </rPh>
    <rPh sb="30" eb="32">
      <t>シュウチ</t>
    </rPh>
    <rPh sb="32" eb="34">
      <t>コウホウ</t>
    </rPh>
    <rPh sb="35" eb="37">
      <t>ヨサン</t>
    </rPh>
    <rPh sb="38" eb="40">
      <t>セキサン</t>
    </rPh>
    <rPh sb="41" eb="43">
      <t>ミナオ</t>
    </rPh>
    <rPh sb="44" eb="45">
      <t>トウ</t>
    </rPh>
    <rPh sb="46" eb="47">
      <t>オコナ</t>
    </rPh>
    <rPh sb="49" eb="50">
      <t>ウエ</t>
    </rPh>
    <rPh sb="52" eb="54">
      <t>ショヨウ</t>
    </rPh>
    <phoneticPr fontId="5"/>
  </si>
  <si>
    <t>委託先、助成先の選定に当たっては、競争性を確保するため、広く一般に公募、外部委員による選考等をした上で決定している。一者応札となった案件については、入札説明会に参加したものの、検討時間の不足を理由として応札しなかった事業者がいたことから、今後は入札公告の期間を伸ばすことを検討する。</t>
    <rPh sb="74" eb="76">
      <t>ニュウサツ</t>
    </rPh>
    <rPh sb="76" eb="79">
      <t>セツメイカイ</t>
    </rPh>
    <rPh sb="80" eb="82">
      <t>サンカ</t>
    </rPh>
    <rPh sb="88" eb="90">
      <t>ケントウ</t>
    </rPh>
    <rPh sb="90" eb="92">
      <t>ジカン</t>
    </rPh>
    <rPh sb="93" eb="95">
      <t>フソク</t>
    </rPh>
    <rPh sb="96" eb="98">
      <t>リユウ</t>
    </rPh>
    <rPh sb="101" eb="103">
      <t>オウサツ</t>
    </rPh>
    <rPh sb="108" eb="111">
      <t>ジギョウシャ</t>
    </rPh>
    <rPh sb="119" eb="121">
      <t>コンゴ</t>
    </rPh>
    <rPh sb="122" eb="124">
      <t>ニュウサツ</t>
    </rPh>
    <rPh sb="124" eb="126">
      <t>コウコク</t>
    </rPh>
    <rPh sb="127" eb="129">
      <t>キカン</t>
    </rPh>
    <rPh sb="130" eb="131">
      <t>ノ</t>
    </rPh>
    <rPh sb="136" eb="138">
      <t>ケントウ</t>
    </rPh>
    <phoneticPr fontId="5"/>
  </si>
  <si>
    <t>有</t>
  </si>
  <si>
    <t>無</t>
  </si>
  <si>
    <t>（株）日本廣告社</t>
    <phoneticPr fontId="5"/>
  </si>
  <si>
    <t>最低賃金及び相談等支援事業の周知広報</t>
    <rPh sb="0" eb="2">
      <t>サイテイ</t>
    </rPh>
    <rPh sb="2" eb="4">
      <t>チンギン</t>
    </rPh>
    <rPh sb="4" eb="5">
      <t>オヨ</t>
    </rPh>
    <rPh sb="6" eb="8">
      <t>ソウダン</t>
    </rPh>
    <rPh sb="8" eb="9">
      <t>トウ</t>
    </rPh>
    <rPh sb="9" eb="11">
      <t>シエン</t>
    </rPh>
    <rPh sb="11" eb="13">
      <t>ジギョウ</t>
    </rPh>
    <rPh sb="14" eb="16">
      <t>シュウチ</t>
    </rPh>
    <rPh sb="16" eb="18">
      <t>コウホウ</t>
    </rPh>
    <phoneticPr fontId="5"/>
  </si>
  <si>
    <t>有限責任監査法人トーマツ</t>
  </si>
  <si>
    <t>助成金を活用した好事例収集及び周知用資料の作成</t>
  </si>
  <si>
    <t>-</t>
    <phoneticPr fontId="5"/>
  </si>
  <si>
    <t>傘下企業の賃金引上げを目的とした、労働能率増進等のための取組</t>
  </si>
  <si>
    <t>補助金等交付</t>
  </si>
  <si>
    <t>-</t>
    <phoneticPr fontId="5"/>
  </si>
  <si>
    <t>-</t>
    <phoneticPr fontId="5"/>
  </si>
  <si>
    <t>最低賃金引上げに向けて生産性向上等の経営改善に取り組む中小企業の労働条件管理等の相談</t>
  </si>
  <si>
    <t>一般社団法人全国中小建築工事業団体連合会</t>
    <phoneticPr fontId="5"/>
  </si>
  <si>
    <t>一般社団法人日本添乗サービス協会</t>
    <phoneticPr fontId="5"/>
  </si>
  <si>
    <t>東京都公衆浴場業生活衛生同業組合</t>
    <phoneticPr fontId="5"/>
  </si>
  <si>
    <t>一般社団法人全国基礎工事業団体連合会</t>
    <phoneticPr fontId="5"/>
  </si>
  <si>
    <t>全国クリーニング生活衛生同業組合連合会</t>
    <phoneticPr fontId="5"/>
  </si>
  <si>
    <t>公益社団法人日本ペストコントロール協会</t>
    <phoneticPr fontId="5"/>
  </si>
  <si>
    <t>名古屋タクシー協会</t>
    <phoneticPr fontId="5"/>
  </si>
  <si>
    <t>愛知県豆腐商工業協同組合</t>
    <phoneticPr fontId="5"/>
  </si>
  <si>
    <t>岩手県社会保険労務士会</t>
    <phoneticPr fontId="5"/>
  </si>
  <si>
    <t>一般社団法人　島根県経営者協会</t>
    <phoneticPr fontId="5"/>
  </si>
  <si>
    <t>広島県社会保険労務士会</t>
    <phoneticPr fontId="5"/>
  </si>
  <si>
    <t>愛知県社会保険労務士会</t>
    <phoneticPr fontId="5"/>
  </si>
  <si>
    <t>奈良県社会保険労務士会</t>
    <phoneticPr fontId="5"/>
  </si>
  <si>
    <t>公益社団法人　東京労働基準協会連合会</t>
    <phoneticPr fontId="5"/>
  </si>
  <si>
    <t>公益社団法人　千葉県労働基準協会連合会</t>
    <phoneticPr fontId="5"/>
  </si>
  <si>
    <t>静岡県中小企業団体中央会</t>
    <phoneticPr fontId="5"/>
  </si>
  <si>
    <t>沖縄県社会保険労務士会</t>
    <phoneticPr fontId="5"/>
  </si>
  <si>
    <t>B.有限責任監査法人トーマツ</t>
    <rPh sb="2" eb="4">
      <t>ユウゲン</t>
    </rPh>
    <rPh sb="4" eb="6">
      <t>セキニン</t>
    </rPh>
    <rPh sb="6" eb="8">
      <t>カンサ</t>
    </rPh>
    <rPh sb="8" eb="10">
      <t>ホウジン</t>
    </rPh>
    <phoneticPr fontId="5"/>
  </si>
  <si>
    <t>調査、印刷等</t>
    <rPh sb="0" eb="2">
      <t>チョウサ</t>
    </rPh>
    <rPh sb="3" eb="5">
      <t>インサツ</t>
    </rPh>
    <rPh sb="5" eb="6">
      <t>トウ</t>
    </rPh>
    <phoneticPr fontId="5"/>
  </si>
  <si>
    <t>ポスターの掲示等による周知広報</t>
    <phoneticPr fontId="5"/>
  </si>
  <si>
    <t>日本アパレルソーイング工業組合連合会</t>
    <phoneticPr fontId="5"/>
  </si>
  <si>
    <t>C.日本アパレルソーイング工業組合連合会</t>
    <phoneticPr fontId="5"/>
  </si>
  <si>
    <t>最低賃金引上げに向けた生産性向上のための取組</t>
    <rPh sb="0" eb="2">
      <t>サイテイ</t>
    </rPh>
    <rPh sb="2" eb="4">
      <t>チンギン</t>
    </rPh>
    <rPh sb="4" eb="5">
      <t>ヒ</t>
    </rPh>
    <rPh sb="5" eb="6">
      <t>ア</t>
    </rPh>
    <rPh sb="8" eb="9">
      <t>ム</t>
    </rPh>
    <rPh sb="11" eb="14">
      <t>セイサンセイ</t>
    </rPh>
    <rPh sb="14" eb="16">
      <t>コウジョウ</t>
    </rPh>
    <rPh sb="20" eb="22">
      <t>トリクミ</t>
    </rPh>
    <phoneticPr fontId="5"/>
  </si>
  <si>
    <t>秋田県社会保険労務士会</t>
    <phoneticPr fontId="5"/>
  </si>
  <si>
    <t>E.秋田県社会保険労務士会</t>
    <phoneticPr fontId="5"/>
  </si>
  <si>
    <t>消費税</t>
    <rPh sb="0" eb="3">
      <t>ショウヒゼイ</t>
    </rPh>
    <phoneticPr fontId="5"/>
  </si>
  <si>
    <t>最低賃金引上げに向けて生産性向上等の経営改善に取り組む中小企業の労働条件管理等の相談</t>
    <phoneticPr fontId="5"/>
  </si>
  <si>
    <t>最低賃金引上げに向けて生産性向上等の経営改善に取り組む中小企業の労働条件管理等の相談</t>
    <phoneticPr fontId="5"/>
  </si>
  <si>
    <t>-</t>
    <phoneticPr fontId="5"/>
  </si>
  <si>
    <t>最低賃金法第27条</t>
    <rPh sb="0" eb="2">
      <t>サイテイ</t>
    </rPh>
    <rPh sb="2" eb="5">
      <t>チンギンホウ</t>
    </rPh>
    <rPh sb="5" eb="6">
      <t>ダイ</t>
    </rPh>
    <rPh sb="8" eb="9">
      <t>ジョウ</t>
    </rPh>
    <phoneticPr fontId="5"/>
  </si>
  <si>
    <t>「ニッポン一億総活躍プラン」（平成28年6月2日閣議決定）
「働き方改革実行計画」（平成29年３月28日働き方改革実現会議決定）
「未来投資戦略2018」（平成30年6月15日閣議決定）
「経済財政運営と改革の基本方針2018」（平成30年6月15日閣議決定）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</si>
  <si>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</si>
  <si>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</si>
  <si>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</si>
  <si>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</si>
  <si>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</si>
  <si>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</si>
  <si>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</si>
  <si>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</si>
  <si>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</si>
  <si>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事業場の最低時間給以外の時間給1,000円未満の労働者について、賃金引上げを行った割合（最低時間給以外の賃金引き上げを行った労働者数／最低時間給以外の時間給1,000円未満の労働者数）
※ 平成27年度までは800円未満</t>
    <rPh sb="44" eb="46">
      <t>サイテイ</t>
    </rPh>
    <rPh sb="46" eb="48">
      <t>ジカン</t>
    </rPh>
    <rPh sb="48" eb="49">
      <t>キュウ</t>
    </rPh>
    <rPh sb="49" eb="51">
      <t>イガイ</t>
    </rPh>
    <rPh sb="52" eb="54">
      <t>チンギン</t>
    </rPh>
    <rPh sb="54" eb="55">
      <t>ヒ</t>
    </rPh>
    <rPh sb="56" eb="57">
      <t>ア</t>
    </rPh>
    <rPh sb="59" eb="60">
      <t>オコナ</t>
    </rPh>
    <rPh sb="62" eb="65">
      <t>ロウドウシャ</t>
    </rPh>
    <rPh sb="65" eb="66">
      <t>スウ</t>
    </rPh>
    <rPh sb="67" eb="69">
      <t>サイテイ</t>
    </rPh>
    <rPh sb="69" eb="71">
      <t>ジカン</t>
    </rPh>
    <rPh sb="71" eb="72">
      <t>キュウ</t>
    </rPh>
    <rPh sb="72" eb="74">
      <t>イガイ</t>
    </rPh>
    <rPh sb="75" eb="77">
      <t>ジカン</t>
    </rPh>
    <rPh sb="77" eb="78">
      <t>キュウ</t>
    </rPh>
    <rPh sb="83" eb="84">
      <t>エン</t>
    </rPh>
    <rPh sb="84" eb="86">
      <t>ミマン</t>
    </rPh>
    <rPh sb="87" eb="90">
      <t>ロウドウシャ</t>
    </rPh>
    <rPh sb="90" eb="91">
      <t>スウ</t>
    </rPh>
    <phoneticPr fontId="5"/>
  </si>
  <si>
    <t>-</t>
    <phoneticPr fontId="5"/>
  </si>
  <si>
    <t>550,753,930
/21,228</t>
    <phoneticPr fontId="5"/>
  </si>
  <si>
    <t>最低賃金の引上げに向けて中小企業・小規模事業者を支援することには、「ニッポン一億総活躍プラン」「働き方改革実行計画」「未来投資戦略」「経済財政運営と改革の基本方針」においても求められており、優先度の高い事業である。</t>
    <rPh sb="48" eb="49">
      <t>ハタラ</t>
    </rPh>
    <rPh sb="50" eb="51">
      <t>カタ</t>
    </rPh>
    <rPh sb="51" eb="53">
      <t>カイカク</t>
    </rPh>
    <rPh sb="53" eb="55">
      <t>ジッコウ</t>
    </rPh>
    <rPh sb="55" eb="57">
      <t>ケイカク</t>
    </rPh>
    <rPh sb="59" eb="61">
      <t>ミライ</t>
    </rPh>
    <rPh sb="61" eb="63">
      <t>トウシ</t>
    </rPh>
    <rPh sb="63" eb="65">
      <t>センリャク</t>
    </rPh>
    <rPh sb="67" eb="69">
      <t>ケイザイ</t>
    </rPh>
    <rPh sb="69" eb="71">
      <t>ザイセイ</t>
    </rPh>
    <rPh sb="71" eb="73">
      <t>ウンエイ</t>
    </rPh>
    <rPh sb="74" eb="76">
      <t>カイカク</t>
    </rPh>
    <rPh sb="77" eb="79">
      <t>キホン</t>
    </rPh>
    <rPh sb="79" eb="81">
      <t>ホウシン</t>
    </rPh>
    <phoneticPr fontId="5"/>
  </si>
  <si>
    <t>-</t>
    <phoneticPr fontId="5"/>
  </si>
  <si>
    <t>％</t>
    <phoneticPr fontId="5"/>
  </si>
  <si>
    <t>％</t>
    <phoneticPr fontId="5"/>
  </si>
  <si>
    <t>△</t>
  </si>
  <si>
    <t>精査中</t>
    <rPh sb="0" eb="2">
      <t>セイサ</t>
    </rPh>
    <rPh sb="2" eb="3">
      <t>チュウ</t>
    </rPh>
    <phoneticPr fontId="5"/>
  </si>
  <si>
    <t>D.都道府県労働局</t>
    <rPh sb="2" eb="6">
      <t>トドウフケン</t>
    </rPh>
    <rPh sb="6" eb="9">
      <t>ロウドウキョク</t>
    </rPh>
    <phoneticPr fontId="5"/>
  </si>
  <si>
    <t>F. 中小企業事業主</t>
    <rPh sb="3" eb="5">
      <t>チュウショウ</t>
    </rPh>
    <rPh sb="5" eb="7">
      <t>キギョウ</t>
    </rPh>
    <rPh sb="7" eb="10">
      <t>ジギョウヌシ</t>
    </rPh>
    <phoneticPr fontId="5"/>
  </si>
  <si>
    <t>精査中</t>
    <rPh sb="0" eb="2">
      <t>セイサ</t>
    </rPh>
    <rPh sb="2" eb="3">
      <t>チュウ</t>
    </rPh>
    <phoneticPr fontId="5"/>
  </si>
  <si>
    <t xml:space="preserve">①業務改善助成事業
　事業場内で最も低い時間給が一定額（1,000円）未満の中小企業事業者を対象に、生産性向上、労働能率増進のための設備導入等により、事業場内の最低賃金を一定額（30円、40円）以上引き上げた事業者に対して、当該設備導入等の経費の一部を助成する（引き上げた労働者数に応じて上限50万円、70万円、100万円、助成率10分の7、生産性要件を満たした場合4分の3（常時使用する労働者の数が企業全体で30人以下の事業場は4分の3、生産性要件を満たした場合5分の4））。
</t>
    <rPh sb="136" eb="139">
      <t>ロウドウシャ</t>
    </rPh>
    <rPh sb="139" eb="140">
      <t>スウ</t>
    </rPh>
    <phoneticPr fontId="5"/>
  </si>
  <si>
    <t xml:space="preserve">①業務改善助成事業
　生産性向上、労働能率増進のための設備導入等により、事業場内の最低賃金を引き上げた事業者に対して、当該設備導入等の経費の一部を助成することにより、当該事業場の最低賃金が一定額（30円、40円）以上引き上げられるため、施策目標に資するものと見込んでいる。
</t>
    <rPh sb="118" eb="120">
      <t>セサク</t>
    </rPh>
    <rPh sb="120" eb="122">
      <t>モクヒョウ</t>
    </rPh>
    <rPh sb="123" eb="124">
      <t>シ</t>
    </rPh>
    <rPh sb="129" eb="131">
      <t>ミコ</t>
    </rPh>
    <phoneticPr fontId="5"/>
  </si>
  <si>
    <t>成果実績、活動実績の一部及び執行率は精査中であるが、各事業ごとの項目は概ね妥当であり、さらに事業が効率的に行えるよう助成金の充実等、必要な見直しを行っている。また、平成29年度における最低賃金の引上げも円滑に行われたところである。</t>
    <rPh sb="0" eb="2">
      <t>セイカ</t>
    </rPh>
    <rPh sb="2" eb="4">
      <t>ジッセキ</t>
    </rPh>
    <rPh sb="5" eb="7">
      <t>カツドウ</t>
    </rPh>
    <rPh sb="7" eb="9">
      <t>ジッセキ</t>
    </rPh>
    <rPh sb="10" eb="12">
      <t>イチブ</t>
    </rPh>
    <rPh sb="12" eb="13">
      <t>オヨ</t>
    </rPh>
    <rPh sb="14" eb="17">
      <t>シッコウリツ</t>
    </rPh>
    <rPh sb="18" eb="20">
      <t>セイサ</t>
    </rPh>
    <rPh sb="20" eb="21">
      <t>チュウ</t>
    </rPh>
    <rPh sb="26" eb="27">
      <t>カク</t>
    </rPh>
    <rPh sb="58" eb="61">
      <t>ジョセイキン</t>
    </rPh>
    <rPh sb="62" eb="64">
      <t>ジュウジツ</t>
    </rPh>
    <phoneticPr fontId="5"/>
  </si>
  <si>
    <t>A.（株）日本廣告社</t>
    <rPh sb="5" eb="7">
      <t>ニホン</t>
    </rPh>
    <rPh sb="7" eb="10">
      <t>コウコクシャ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</si>
</sst>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31750</xdr:colOff>
      <xdr:row>18</xdr:row>
      <xdr:rowOff>63500</xdr:rowOff>
    </xdr:from>
    <xdr:to>
      <xdr:col>34</xdr:col>
      <xdr:colOff>174625</xdr:colOff>
      <xdr:row>18</xdr:row>
      <xdr:rowOff>275168</xdr:rowOff>
    </xdr:to>
    <xdr:sp macro="" textlink="">
      <xdr:nvSpPr>
        <xdr:cNvPr id="2" name="テキスト ボックス 1"/>
        <xdr:cNvSpPr txBox="1"/>
      </xdr:nvSpPr>
      <xdr:spPr>
        <a:xfrm>
          <a:off x="6064250" y="8858250"/>
          <a:ext cx="947208" cy="211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19</xdr:col>
      <xdr:colOff>158751</xdr:colOff>
      <xdr:row>740</xdr:row>
      <xdr:rowOff>95249</xdr:rowOff>
    </xdr:from>
    <xdr:to>
      <xdr:col>28</xdr:col>
      <xdr:colOff>18678</xdr:colOff>
      <xdr:row>742</xdr:row>
      <xdr:rowOff>1869</xdr:rowOff>
    </xdr:to>
    <xdr:sp macro="" textlink="">
      <xdr:nvSpPr>
        <xdr:cNvPr id="15" name="テキスト ボックス 14"/>
        <xdr:cNvSpPr txBox="1"/>
      </xdr:nvSpPr>
      <xdr:spPr>
        <a:xfrm>
          <a:off x="3979334" y="48556332"/>
          <a:ext cx="1669677" cy="6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精査中（○百万円）</a:t>
          </a:r>
        </a:p>
      </xdr:txBody>
    </xdr:sp>
    <xdr:clientData/>
  </xdr:twoCellAnchor>
  <xdr:twoCellAnchor>
    <xdr:from>
      <xdr:col>14</xdr:col>
      <xdr:colOff>63499</xdr:colOff>
      <xdr:row>742</xdr:row>
      <xdr:rowOff>190499</xdr:rowOff>
    </xdr:from>
    <xdr:to>
      <xdr:col>32</xdr:col>
      <xdr:colOff>169332</xdr:colOff>
      <xdr:row>743</xdr:row>
      <xdr:rowOff>146050</xdr:rowOff>
    </xdr:to>
    <xdr:sp macro="" textlink="">
      <xdr:nvSpPr>
        <xdr:cNvPr id="16" name="大かっこ 15"/>
        <xdr:cNvSpPr/>
      </xdr:nvSpPr>
      <xdr:spPr>
        <a:xfrm>
          <a:off x="2878666" y="49350082"/>
          <a:ext cx="3725333"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42334</xdr:colOff>
      <xdr:row>742</xdr:row>
      <xdr:rowOff>211667</xdr:rowOff>
    </xdr:from>
    <xdr:to>
      <xdr:col>32</xdr:col>
      <xdr:colOff>18056</xdr:colOff>
      <xdr:row>743</xdr:row>
      <xdr:rowOff>176182</xdr:rowOff>
    </xdr:to>
    <xdr:sp macro="" textlink="">
      <xdr:nvSpPr>
        <xdr:cNvPr id="17" name="テキスト ボックス 16"/>
        <xdr:cNvSpPr txBox="1"/>
      </xdr:nvSpPr>
      <xdr:spPr>
        <a:xfrm>
          <a:off x="3058584" y="49371250"/>
          <a:ext cx="3394139"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事業実施団体の決定、支給審査等の業務</a:t>
          </a:r>
        </a:p>
      </xdr:txBody>
    </xdr:sp>
    <xdr:clientData/>
  </xdr:twoCellAnchor>
  <xdr:twoCellAnchor>
    <xdr:from>
      <xdr:col>34</xdr:col>
      <xdr:colOff>105833</xdr:colOff>
      <xdr:row>740</xdr:row>
      <xdr:rowOff>137583</xdr:rowOff>
    </xdr:from>
    <xdr:to>
      <xdr:col>49</xdr:col>
      <xdr:colOff>260237</xdr:colOff>
      <xdr:row>743</xdr:row>
      <xdr:rowOff>151849</xdr:rowOff>
    </xdr:to>
    <xdr:sp macro="" textlink="">
      <xdr:nvSpPr>
        <xdr:cNvPr id="18" name="大かっこ 17"/>
        <xdr:cNvSpPr/>
      </xdr:nvSpPr>
      <xdr:spPr>
        <a:xfrm>
          <a:off x="6942666" y="48598666"/>
          <a:ext cx="3170654" cy="10620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158749</xdr:colOff>
      <xdr:row>740</xdr:row>
      <xdr:rowOff>116417</xdr:rowOff>
    </xdr:from>
    <xdr:to>
      <xdr:col>49</xdr:col>
      <xdr:colOff>93507</xdr:colOff>
      <xdr:row>743</xdr:row>
      <xdr:rowOff>155637</xdr:rowOff>
    </xdr:to>
    <xdr:sp macro="" textlink="">
      <xdr:nvSpPr>
        <xdr:cNvPr id="19" name="テキスト ボックス 18"/>
        <xdr:cNvSpPr txBox="1"/>
      </xdr:nvSpPr>
      <xdr:spPr>
        <a:xfrm>
          <a:off x="7196666" y="48577500"/>
          <a:ext cx="2749924" cy="1086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①委員謝金　</a:t>
          </a:r>
          <a:r>
            <a:rPr kumimoji="1" lang="en-US" altLang="ja-JP" sz="1000"/>
            <a:t>60</a:t>
          </a:r>
          <a:r>
            <a:rPr kumimoji="1" lang="ja-JP" altLang="en-US" sz="1000"/>
            <a:t>百万円</a:t>
          </a:r>
          <a:endParaRPr kumimoji="1" lang="en-US" altLang="ja-JP" sz="1000"/>
        </a:p>
        <a:p>
          <a:pPr algn="l"/>
          <a:r>
            <a:rPr kumimoji="1" lang="ja-JP" altLang="en-US" sz="1000"/>
            <a:t>②旅費　　</a:t>
          </a:r>
          <a:r>
            <a:rPr kumimoji="1" lang="en-US" altLang="ja-JP" sz="1000"/>
            <a:t>2</a:t>
          </a:r>
          <a:r>
            <a:rPr kumimoji="1" lang="ja-JP" altLang="en-US" sz="1000"/>
            <a:t>百万円</a:t>
          </a:r>
          <a:endParaRPr kumimoji="1" lang="en-US" altLang="ja-JP" sz="1000"/>
        </a:p>
        <a:p>
          <a:pPr algn="l"/>
          <a:r>
            <a:rPr kumimoji="1" lang="ja-JP" altLang="en-US" sz="1000"/>
            <a:t>③庁費　　</a:t>
          </a:r>
          <a:r>
            <a:rPr kumimoji="1" lang="en-US" altLang="ja-JP" sz="1000"/>
            <a:t>29</a:t>
          </a:r>
          <a:r>
            <a:rPr kumimoji="1" lang="ja-JP" altLang="en-US" sz="1000"/>
            <a:t>百万円</a:t>
          </a:r>
        </a:p>
      </xdr:txBody>
    </xdr:sp>
    <xdr:clientData/>
  </xdr:twoCellAnchor>
  <xdr:twoCellAnchor>
    <xdr:from>
      <xdr:col>11</xdr:col>
      <xdr:colOff>0</xdr:colOff>
      <xdr:row>744</xdr:row>
      <xdr:rowOff>338667</xdr:rowOff>
    </xdr:from>
    <xdr:to>
      <xdr:col>38</xdr:col>
      <xdr:colOff>0</xdr:colOff>
      <xdr:row>745</xdr:row>
      <xdr:rowOff>0</xdr:rowOff>
    </xdr:to>
    <xdr:cxnSp macro="">
      <xdr:nvCxnSpPr>
        <xdr:cNvPr id="20" name="直線コネクタ 19"/>
        <xdr:cNvCxnSpPr/>
      </xdr:nvCxnSpPr>
      <xdr:spPr>
        <a:xfrm>
          <a:off x="2211917" y="50863500"/>
          <a:ext cx="5429250" cy="105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743</xdr:row>
      <xdr:rowOff>222250</xdr:rowOff>
    </xdr:from>
    <xdr:to>
      <xdr:col>24</xdr:col>
      <xdr:colOff>10583</xdr:colOff>
      <xdr:row>744</xdr:row>
      <xdr:rowOff>338667</xdr:rowOff>
    </xdr:to>
    <xdr:cxnSp macro="">
      <xdr:nvCxnSpPr>
        <xdr:cNvPr id="21" name="直線コネクタ 20"/>
        <xdr:cNvCxnSpPr/>
      </xdr:nvCxnSpPr>
      <xdr:spPr>
        <a:xfrm>
          <a:off x="4826000" y="50397833"/>
          <a:ext cx="10583" cy="4656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744</xdr:row>
      <xdr:rowOff>328085</xdr:rowOff>
    </xdr:from>
    <xdr:to>
      <xdr:col>11</xdr:col>
      <xdr:colOff>867</xdr:colOff>
      <xdr:row>746</xdr:row>
      <xdr:rowOff>397</xdr:rowOff>
    </xdr:to>
    <xdr:cxnSp macro="">
      <xdr:nvCxnSpPr>
        <xdr:cNvPr id="22" name="直線矢印コネクタ 21"/>
        <xdr:cNvCxnSpPr/>
      </xdr:nvCxnSpPr>
      <xdr:spPr>
        <a:xfrm>
          <a:off x="2211918" y="5085291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20</xdr:col>
      <xdr:colOff>14817</xdr:colOff>
      <xdr:row>745</xdr:row>
      <xdr:rowOff>4235</xdr:rowOff>
    </xdr:from>
    <xdr:to>
      <xdr:col>20</xdr:col>
      <xdr:colOff>15683</xdr:colOff>
      <xdr:row>746</xdr:row>
      <xdr:rowOff>25797</xdr:rowOff>
    </xdr:to>
    <xdr:cxnSp macro="">
      <xdr:nvCxnSpPr>
        <xdr:cNvPr id="24" name="直線矢印コネクタ 23"/>
        <xdr:cNvCxnSpPr/>
      </xdr:nvCxnSpPr>
      <xdr:spPr>
        <a:xfrm>
          <a:off x="4036484" y="5087831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28</xdr:col>
      <xdr:colOff>198967</xdr:colOff>
      <xdr:row>745</xdr:row>
      <xdr:rowOff>8468</xdr:rowOff>
    </xdr:from>
    <xdr:to>
      <xdr:col>28</xdr:col>
      <xdr:colOff>199833</xdr:colOff>
      <xdr:row>746</xdr:row>
      <xdr:rowOff>30030</xdr:rowOff>
    </xdr:to>
    <xdr:cxnSp macro="">
      <xdr:nvCxnSpPr>
        <xdr:cNvPr id="25" name="直線矢印コネクタ 24"/>
        <xdr:cNvCxnSpPr/>
      </xdr:nvCxnSpPr>
      <xdr:spPr>
        <a:xfrm>
          <a:off x="5829300" y="50882551"/>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38</xdr:col>
      <xdr:colOff>12700</xdr:colOff>
      <xdr:row>744</xdr:row>
      <xdr:rowOff>340786</xdr:rowOff>
    </xdr:from>
    <xdr:to>
      <xdr:col>38</xdr:col>
      <xdr:colOff>13566</xdr:colOff>
      <xdr:row>746</xdr:row>
      <xdr:rowOff>13098</xdr:rowOff>
    </xdr:to>
    <xdr:cxnSp macro="">
      <xdr:nvCxnSpPr>
        <xdr:cNvPr id="26" name="直線矢印コネクタ 25"/>
        <xdr:cNvCxnSpPr/>
      </xdr:nvCxnSpPr>
      <xdr:spPr>
        <a:xfrm>
          <a:off x="7653867" y="50865619"/>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8</xdr:col>
      <xdr:colOff>21166</xdr:colOff>
      <xdr:row>746</xdr:row>
      <xdr:rowOff>31750</xdr:rowOff>
    </xdr:from>
    <xdr:to>
      <xdr:col>15</xdr:col>
      <xdr:colOff>36730</xdr:colOff>
      <xdr:row>747</xdr:row>
      <xdr:rowOff>209176</xdr:rowOff>
    </xdr:to>
    <xdr:sp macro="" textlink="">
      <xdr:nvSpPr>
        <xdr:cNvPr id="27" name="テキスト ボックス 26"/>
        <xdr:cNvSpPr txBox="1"/>
      </xdr:nvSpPr>
      <xdr:spPr>
        <a:xfrm>
          <a:off x="1629833" y="50588333"/>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7</xdr:col>
      <xdr:colOff>105833</xdr:colOff>
      <xdr:row>747</xdr:row>
      <xdr:rowOff>137583</xdr:rowOff>
    </xdr:from>
    <xdr:to>
      <xdr:col>14</xdr:col>
      <xdr:colOff>69850</xdr:colOff>
      <xdr:row>749</xdr:row>
      <xdr:rowOff>346760</xdr:rowOff>
    </xdr:to>
    <xdr:sp macro="" textlink="">
      <xdr:nvSpPr>
        <xdr:cNvPr id="28" name="テキスト ボックス 27"/>
        <xdr:cNvSpPr txBox="1"/>
      </xdr:nvSpPr>
      <xdr:spPr>
        <a:xfrm>
          <a:off x="1513416" y="510434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　</a:t>
          </a:r>
          <a:r>
            <a:rPr kumimoji="1" lang="en-US" altLang="ja-JP" sz="1000"/>
            <a:t>(</a:t>
          </a:r>
          <a:r>
            <a:rPr kumimoji="1" lang="ja-JP" altLang="en-US" sz="1000"/>
            <a:t>株</a:t>
          </a:r>
          <a:r>
            <a:rPr kumimoji="1" lang="en-US" altLang="ja-JP" sz="1000"/>
            <a:t>)</a:t>
          </a:r>
          <a:r>
            <a:rPr kumimoji="1" lang="ja-JP" altLang="en-US" sz="1000"/>
            <a:t>日本廣告社</a:t>
          </a:r>
          <a:endParaRPr kumimoji="1" lang="en-US" altLang="ja-JP" sz="1000"/>
        </a:p>
        <a:p>
          <a:pPr algn="ctr"/>
          <a:r>
            <a:rPr kumimoji="1" lang="en-US" altLang="ja-JP" sz="1000"/>
            <a:t>22</a:t>
          </a:r>
          <a:r>
            <a:rPr kumimoji="1" lang="ja-JP" altLang="en-US" sz="1000"/>
            <a:t>百万円</a:t>
          </a:r>
        </a:p>
      </xdr:txBody>
    </xdr:sp>
    <xdr:clientData/>
  </xdr:twoCellAnchor>
  <xdr:twoCellAnchor>
    <xdr:from>
      <xdr:col>17</xdr:col>
      <xdr:colOff>57150</xdr:colOff>
      <xdr:row>746</xdr:row>
      <xdr:rowOff>46565</xdr:rowOff>
    </xdr:from>
    <xdr:to>
      <xdr:col>24</xdr:col>
      <xdr:colOff>72714</xdr:colOff>
      <xdr:row>747</xdr:row>
      <xdr:rowOff>223991</xdr:rowOff>
    </xdr:to>
    <xdr:sp macro="" textlink="">
      <xdr:nvSpPr>
        <xdr:cNvPr id="29" name="テキスト ボックス 28"/>
        <xdr:cNvSpPr txBox="1"/>
      </xdr:nvSpPr>
      <xdr:spPr>
        <a:xfrm>
          <a:off x="3475567" y="50603148"/>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26</xdr:col>
      <xdr:colOff>61384</xdr:colOff>
      <xdr:row>746</xdr:row>
      <xdr:rowOff>146049</xdr:rowOff>
    </xdr:from>
    <xdr:to>
      <xdr:col>33</xdr:col>
      <xdr:colOff>76948</xdr:colOff>
      <xdr:row>747</xdr:row>
      <xdr:rowOff>323475</xdr:rowOff>
    </xdr:to>
    <xdr:sp macro="" textlink="">
      <xdr:nvSpPr>
        <xdr:cNvPr id="30" name="テキスト ボックス 29"/>
        <xdr:cNvSpPr txBox="1"/>
      </xdr:nvSpPr>
      <xdr:spPr>
        <a:xfrm>
          <a:off x="5289551" y="50702632"/>
          <a:ext cx="142314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16</xdr:col>
      <xdr:colOff>31750</xdr:colOff>
      <xdr:row>747</xdr:row>
      <xdr:rowOff>152399</xdr:rowOff>
    </xdr:from>
    <xdr:to>
      <xdr:col>23</xdr:col>
      <xdr:colOff>137583</xdr:colOff>
      <xdr:row>750</xdr:row>
      <xdr:rowOff>12326</xdr:rowOff>
    </xdr:to>
    <xdr:sp macro="" textlink="">
      <xdr:nvSpPr>
        <xdr:cNvPr id="31" name="テキスト ボックス 30"/>
        <xdr:cNvSpPr txBox="1"/>
      </xdr:nvSpPr>
      <xdr:spPr>
        <a:xfrm>
          <a:off x="3249083" y="51058232"/>
          <a:ext cx="1513417"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　有限責任監査法人トーマツ</a:t>
          </a:r>
          <a:endParaRPr kumimoji="1" lang="en-US" altLang="ja-JP" sz="1000"/>
        </a:p>
        <a:p>
          <a:pPr algn="ctr"/>
          <a:r>
            <a:rPr kumimoji="1" lang="en-US" altLang="ja-JP" sz="1000"/>
            <a:t>39</a:t>
          </a:r>
          <a:r>
            <a:rPr kumimoji="1" lang="ja-JP" altLang="en-US" sz="1000"/>
            <a:t>百万円</a:t>
          </a:r>
        </a:p>
      </xdr:txBody>
    </xdr:sp>
    <xdr:clientData/>
  </xdr:twoCellAnchor>
  <xdr:twoCellAnchor>
    <xdr:from>
      <xdr:col>25</xdr:col>
      <xdr:colOff>156632</xdr:colOff>
      <xdr:row>747</xdr:row>
      <xdr:rowOff>124883</xdr:rowOff>
    </xdr:from>
    <xdr:to>
      <xdr:col>32</xdr:col>
      <xdr:colOff>120649</xdr:colOff>
      <xdr:row>749</xdr:row>
      <xdr:rowOff>334060</xdr:rowOff>
    </xdr:to>
    <xdr:sp macro="" textlink="">
      <xdr:nvSpPr>
        <xdr:cNvPr id="32" name="テキスト ボックス 31"/>
        <xdr:cNvSpPr txBox="1"/>
      </xdr:nvSpPr>
      <xdr:spPr>
        <a:xfrm>
          <a:off x="5183715" y="510307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　中小企業事業主団体（９者）</a:t>
          </a:r>
          <a:endParaRPr kumimoji="1" lang="en-US" altLang="ja-JP" sz="1000"/>
        </a:p>
        <a:p>
          <a:pPr algn="ctr"/>
          <a:r>
            <a:rPr kumimoji="1" lang="en-US" altLang="ja-JP" sz="1000"/>
            <a:t>93</a:t>
          </a:r>
          <a:r>
            <a:rPr kumimoji="1" lang="ja-JP" altLang="en-US" sz="1000"/>
            <a:t>百万円</a:t>
          </a:r>
        </a:p>
      </xdr:txBody>
    </xdr:sp>
    <xdr:clientData/>
  </xdr:twoCellAnchor>
  <xdr:twoCellAnchor>
    <xdr:from>
      <xdr:col>34</xdr:col>
      <xdr:colOff>118532</xdr:colOff>
      <xdr:row>747</xdr:row>
      <xdr:rowOff>150283</xdr:rowOff>
    </xdr:from>
    <xdr:to>
      <xdr:col>41</xdr:col>
      <xdr:colOff>82549</xdr:colOff>
      <xdr:row>750</xdr:row>
      <xdr:rowOff>10210</xdr:rowOff>
    </xdr:to>
    <xdr:sp macro="" textlink="">
      <xdr:nvSpPr>
        <xdr:cNvPr id="33" name="テキスト ボックス 32"/>
        <xdr:cNvSpPr txBox="1"/>
      </xdr:nvSpPr>
      <xdr:spPr>
        <a:xfrm>
          <a:off x="6955365" y="51056116"/>
          <a:ext cx="1371601" cy="907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　都道府県労働局</a:t>
          </a:r>
          <a:endParaRPr kumimoji="1" lang="en-US" altLang="ja-JP" sz="1000"/>
        </a:p>
        <a:p>
          <a:pPr algn="ctr"/>
          <a:r>
            <a:rPr kumimoji="1" lang="ja-JP" altLang="ja-JP" sz="1000">
              <a:solidFill>
                <a:schemeClr val="dk1"/>
              </a:solidFill>
              <a:effectLst/>
              <a:latin typeface="+mn-lt"/>
              <a:ea typeface="+mn-ea"/>
              <a:cs typeface="+mn-cs"/>
            </a:rPr>
            <a:t>精査中</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37</xdr:col>
      <xdr:colOff>194734</xdr:colOff>
      <xdr:row>753</xdr:row>
      <xdr:rowOff>173566</xdr:rowOff>
    </xdr:from>
    <xdr:to>
      <xdr:col>37</xdr:col>
      <xdr:colOff>194734</xdr:colOff>
      <xdr:row>754</xdr:row>
      <xdr:rowOff>342900</xdr:rowOff>
    </xdr:to>
    <xdr:cxnSp macro="">
      <xdr:nvCxnSpPr>
        <xdr:cNvPr id="40" name="直線コネクタ 39"/>
        <xdr:cNvCxnSpPr/>
      </xdr:nvCxnSpPr>
      <xdr:spPr>
        <a:xfrm>
          <a:off x="7634817" y="53841649"/>
          <a:ext cx="0" cy="5185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88902</xdr:colOff>
      <xdr:row>750</xdr:row>
      <xdr:rowOff>162983</xdr:rowOff>
    </xdr:from>
    <xdr:to>
      <xdr:col>14</xdr:col>
      <xdr:colOff>96498</xdr:colOff>
      <xdr:row>753</xdr:row>
      <xdr:rowOff>119718</xdr:rowOff>
    </xdr:to>
    <xdr:sp macro="" textlink="">
      <xdr:nvSpPr>
        <xdr:cNvPr id="41" name="大かっこ 40"/>
        <xdr:cNvSpPr/>
      </xdr:nvSpPr>
      <xdr:spPr>
        <a:xfrm>
          <a:off x="1496485" y="52116566"/>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71968</xdr:colOff>
      <xdr:row>750</xdr:row>
      <xdr:rowOff>146049</xdr:rowOff>
    </xdr:from>
    <xdr:to>
      <xdr:col>23</xdr:col>
      <xdr:colOff>79564</xdr:colOff>
      <xdr:row>753</xdr:row>
      <xdr:rowOff>102784</xdr:rowOff>
    </xdr:to>
    <xdr:sp macro="" textlink="">
      <xdr:nvSpPr>
        <xdr:cNvPr id="43" name="大かっこ 42"/>
        <xdr:cNvSpPr/>
      </xdr:nvSpPr>
      <xdr:spPr>
        <a:xfrm>
          <a:off x="3289301" y="52099632"/>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160868</xdr:colOff>
      <xdr:row>750</xdr:row>
      <xdr:rowOff>118534</xdr:rowOff>
    </xdr:from>
    <xdr:to>
      <xdr:col>32</xdr:col>
      <xdr:colOff>168464</xdr:colOff>
      <xdr:row>753</xdr:row>
      <xdr:rowOff>75269</xdr:rowOff>
    </xdr:to>
    <xdr:sp macro="" textlink="">
      <xdr:nvSpPr>
        <xdr:cNvPr id="44" name="大かっこ 43"/>
        <xdr:cNvSpPr/>
      </xdr:nvSpPr>
      <xdr:spPr>
        <a:xfrm>
          <a:off x="5187951" y="52072117"/>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101601</xdr:colOff>
      <xdr:row>750</xdr:row>
      <xdr:rowOff>143932</xdr:rowOff>
    </xdr:from>
    <xdr:to>
      <xdr:col>41</xdr:col>
      <xdr:colOff>109197</xdr:colOff>
      <xdr:row>753</xdr:row>
      <xdr:rowOff>100667</xdr:rowOff>
    </xdr:to>
    <xdr:sp macro="" textlink="">
      <xdr:nvSpPr>
        <xdr:cNvPr id="45" name="大かっこ 44"/>
        <xdr:cNvSpPr/>
      </xdr:nvSpPr>
      <xdr:spPr>
        <a:xfrm>
          <a:off x="6938434" y="52097515"/>
          <a:ext cx="1415180" cy="10044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120650</xdr:colOff>
      <xdr:row>750</xdr:row>
      <xdr:rowOff>131234</xdr:rowOff>
    </xdr:from>
    <xdr:to>
      <xdr:col>32</xdr:col>
      <xdr:colOff>84043</xdr:colOff>
      <xdr:row>753</xdr:row>
      <xdr:rowOff>152525</xdr:rowOff>
    </xdr:to>
    <xdr:sp macro="" textlink="">
      <xdr:nvSpPr>
        <xdr:cNvPr id="46" name="テキスト ボックス 45"/>
        <xdr:cNvSpPr txBox="1"/>
      </xdr:nvSpPr>
      <xdr:spPr>
        <a:xfrm>
          <a:off x="5348817" y="52084817"/>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生産性向上、販路拡大のための市場調査等、賃金底上げを図るための取組</a:t>
          </a:r>
        </a:p>
      </xdr:txBody>
    </xdr:sp>
    <xdr:clientData/>
  </xdr:twoCellAnchor>
  <xdr:twoCellAnchor>
    <xdr:from>
      <xdr:col>16</xdr:col>
      <xdr:colOff>188384</xdr:colOff>
      <xdr:row>750</xdr:row>
      <xdr:rowOff>146049</xdr:rowOff>
    </xdr:from>
    <xdr:to>
      <xdr:col>22</xdr:col>
      <xdr:colOff>151777</xdr:colOff>
      <xdr:row>753</xdr:row>
      <xdr:rowOff>167340</xdr:rowOff>
    </xdr:to>
    <xdr:sp macro="" textlink="">
      <xdr:nvSpPr>
        <xdr:cNvPr id="47" name="テキスト ボックス 46"/>
        <xdr:cNvSpPr txBox="1"/>
      </xdr:nvSpPr>
      <xdr:spPr>
        <a:xfrm>
          <a:off x="3405717" y="52099632"/>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助成金を活用した好事例収集及び周知用資料の作成</a:t>
          </a:r>
          <a:endParaRPr kumimoji="1" lang="en-US" altLang="ja-JP" sz="1000"/>
        </a:p>
      </xdr:txBody>
    </xdr:sp>
    <xdr:clientData/>
  </xdr:twoCellAnchor>
  <xdr:twoCellAnchor>
    <xdr:from>
      <xdr:col>35</xdr:col>
      <xdr:colOff>23283</xdr:colOff>
      <xdr:row>750</xdr:row>
      <xdr:rowOff>129116</xdr:rowOff>
    </xdr:from>
    <xdr:to>
      <xdr:col>40</xdr:col>
      <xdr:colOff>187760</xdr:colOff>
      <xdr:row>753</xdr:row>
      <xdr:rowOff>150407</xdr:rowOff>
    </xdr:to>
    <xdr:sp macro="" textlink="">
      <xdr:nvSpPr>
        <xdr:cNvPr id="48" name="テキスト ボックス 47"/>
        <xdr:cNvSpPr txBox="1"/>
      </xdr:nvSpPr>
      <xdr:spPr>
        <a:xfrm>
          <a:off x="7061200" y="52082699"/>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事業実施団体の決定、支給審査等の業務、助成金の支給、会議開催等</a:t>
          </a:r>
        </a:p>
      </xdr:txBody>
    </xdr:sp>
    <xdr:clientData/>
  </xdr:twoCellAnchor>
  <xdr:twoCellAnchor>
    <xdr:from>
      <xdr:col>8</xdr:col>
      <xdr:colOff>2117</xdr:colOff>
      <xdr:row>750</xdr:row>
      <xdr:rowOff>129116</xdr:rowOff>
    </xdr:from>
    <xdr:to>
      <xdr:col>13</xdr:col>
      <xdr:colOff>166594</xdr:colOff>
      <xdr:row>753</xdr:row>
      <xdr:rowOff>150407</xdr:rowOff>
    </xdr:to>
    <xdr:sp macro="" textlink="">
      <xdr:nvSpPr>
        <xdr:cNvPr id="49" name="テキスト ボックス 48"/>
        <xdr:cNvSpPr txBox="1"/>
      </xdr:nvSpPr>
      <xdr:spPr>
        <a:xfrm>
          <a:off x="1610784" y="52082699"/>
          <a:ext cx="1169893"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最低賃金及び相談等支援事業の周知広報</a:t>
          </a:r>
        </a:p>
      </xdr:txBody>
    </xdr:sp>
    <xdr:clientData/>
  </xdr:twoCellAnchor>
  <xdr:twoCellAnchor>
    <xdr:from>
      <xdr:col>31</xdr:col>
      <xdr:colOff>10584</xdr:colOff>
      <xdr:row>755</xdr:row>
      <xdr:rowOff>0</xdr:rowOff>
    </xdr:from>
    <xdr:to>
      <xdr:col>45</xdr:col>
      <xdr:colOff>0</xdr:colOff>
      <xdr:row>755</xdr:row>
      <xdr:rowOff>0</xdr:rowOff>
    </xdr:to>
    <xdr:cxnSp macro="">
      <xdr:nvCxnSpPr>
        <xdr:cNvPr id="50" name="直線コネクタ 49"/>
        <xdr:cNvCxnSpPr/>
      </xdr:nvCxnSpPr>
      <xdr:spPr>
        <a:xfrm>
          <a:off x="6244167" y="54366583"/>
          <a:ext cx="28045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10584</xdr:colOff>
      <xdr:row>755</xdr:row>
      <xdr:rowOff>10584</xdr:rowOff>
    </xdr:from>
    <xdr:to>
      <xdr:col>31</xdr:col>
      <xdr:colOff>10585</xdr:colOff>
      <xdr:row>755</xdr:row>
      <xdr:rowOff>338667</xdr:rowOff>
    </xdr:to>
    <xdr:cxnSp macro="">
      <xdr:nvCxnSpPr>
        <xdr:cNvPr id="53" name="直線矢印コネクタ 52"/>
        <xdr:cNvCxnSpPr/>
      </xdr:nvCxnSpPr>
      <xdr:spPr>
        <a:xfrm flipH="1">
          <a:off x="6244167" y="54377167"/>
          <a:ext cx="1" cy="328083"/>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44</xdr:col>
      <xdr:colOff>196849</xdr:colOff>
      <xdr:row>754</xdr:row>
      <xdr:rowOff>334435</xdr:rowOff>
    </xdr:from>
    <xdr:to>
      <xdr:col>44</xdr:col>
      <xdr:colOff>197715</xdr:colOff>
      <xdr:row>756</xdr:row>
      <xdr:rowOff>6747</xdr:rowOff>
    </xdr:to>
    <xdr:cxnSp macro="">
      <xdr:nvCxnSpPr>
        <xdr:cNvPr id="54" name="直線矢印コネクタ 53"/>
        <xdr:cNvCxnSpPr/>
      </xdr:nvCxnSpPr>
      <xdr:spPr>
        <a:xfrm>
          <a:off x="9044516" y="54351768"/>
          <a:ext cx="866" cy="370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28</xdr:col>
      <xdr:colOff>44451</xdr:colOff>
      <xdr:row>756</xdr:row>
      <xdr:rowOff>33865</xdr:rowOff>
    </xdr:from>
    <xdr:to>
      <xdr:col>35</xdr:col>
      <xdr:colOff>60014</xdr:colOff>
      <xdr:row>757</xdr:row>
      <xdr:rowOff>243417</xdr:rowOff>
    </xdr:to>
    <xdr:sp macro="" textlink="">
      <xdr:nvSpPr>
        <xdr:cNvPr id="55" name="テキスト ボックス 54"/>
        <xdr:cNvSpPr txBox="1"/>
      </xdr:nvSpPr>
      <xdr:spPr>
        <a:xfrm>
          <a:off x="5674784" y="54749698"/>
          <a:ext cx="1423147" cy="55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42</xdr:col>
      <xdr:colOff>33868</xdr:colOff>
      <xdr:row>756</xdr:row>
      <xdr:rowOff>97365</xdr:rowOff>
    </xdr:from>
    <xdr:to>
      <xdr:col>49</xdr:col>
      <xdr:colOff>49432</xdr:colOff>
      <xdr:row>756</xdr:row>
      <xdr:rowOff>328766</xdr:rowOff>
    </xdr:to>
    <xdr:sp macro="" textlink="">
      <xdr:nvSpPr>
        <xdr:cNvPr id="57" name="テキスト ボックス 56"/>
        <xdr:cNvSpPr txBox="1"/>
      </xdr:nvSpPr>
      <xdr:spPr>
        <a:xfrm>
          <a:off x="8479368" y="54813198"/>
          <a:ext cx="1423147" cy="23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xdr:txBody>
    </xdr:sp>
    <xdr:clientData/>
  </xdr:twoCellAnchor>
  <xdr:twoCellAnchor>
    <xdr:from>
      <xdr:col>26</xdr:col>
      <xdr:colOff>158749</xdr:colOff>
      <xdr:row>757</xdr:row>
      <xdr:rowOff>132290</xdr:rowOff>
    </xdr:from>
    <xdr:to>
      <xdr:col>35</xdr:col>
      <xdr:colOff>31749</xdr:colOff>
      <xdr:row>759</xdr:row>
      <xdr:rowOff>31749</xdr:rowOff>
    </xdr:to>
    <xdr:sp macro="" textlink="">
      <xdr:nvSpPr>
        <xdr:cNvPr id="59" name="テキスト ボックス 58"/>
        <xdr:cNvSpPr txBox="1"/>
      </xdr:nvSpPr>
      <xdr:spPr>
        <a:xfrm>
          <a:off x="5386916" y="55197373"/>
          <a:ext cx="1682750" cy="597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　民間団体等（</a:t>
          </a:r>
          <a:r>
            <a:rPr kumimoji="1" lang="en-US" altLang="ja-JP" sz="1000"/>
            <a:t>47</a:t>
          </a:r>
          <a:r>
            <a:rPr kumimoji="1" lang="ja-JP" altLang="en-US" sz="1000"/>
            <a:t>者）</a:t>
          </a:r>
          <a:endParaRPr kumimoji="1" lang="en-US" altLang="ja-JP" sz="1000"/>
        </a:p>
        <a:p>
          <a:pPr algn="ctr"/>
          <a:r>
            <a:rPr kumimoji="1" lang="en-US" altLang="ja-JP" sz="1000"/>
            <a:t>475</a:t>
          </a:r>
          <a:r>
            <a:rPr kumimoji="1" lang="ja-JP" altLang="en-US" sz="1000"/>
            <a:t>百万円</a:t>
          </a:r>
        </a:p>
      </xdr:txBody>
    </xdr:sp>
    <xdr:clientData/>
  </xdr:twoCellAnchor>
  <xdr:twoCellAnchor>
    <xdr:from>
      <xdr:col>40</xdr:col>
      <xdr:colOff>101599</xdr:colOff>
      <xdr:row>757</xdr:row>
      <xdr:rowOff>104773</xdr:rowOff>
    </xdr:from>
    <xdr:to>
      <xdr:col>49</xdr:col>
      <xdr:colOff>0</xdr:colOff>
      <xdr:row>759</xdr:row>
      <xdr:rowOff>52916</xdr:rowOff>
    </xdr:to>
    <xdr:sp macro="" textlink="">
      <xdr:nvSpPr>
        <xdr:cNvPr id="60" name="テキスト ボックス 59"/>
        <xdr:cNvSpPr txBox="1"/>
      </xdr:nvSpPr>
      <xdr:spPr>
        <a:xfrm>
          <a:off x="8144932" y="55169856"/>
          <a:ext cx="1708151" cy="646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　中小企業事業主</a:t>
          </a:r>
          <a:endParaRPr kumimoji="1" lang="en-US" altLang="ja-JP" sz="1000"/>
        </a:p>
        <a:p>
          <a:pPr algn="ctr"/>
          <a:r>
            <a:rPr kumimoji="1" lang="ja-JP" altLang="ja-JP" sz="1000">
              <a:solidFill>
                <a:schemeClr val="dk1"/>
              </a:solidFill>
              <a:effectLst/>
              <a:latin typeface="+mn-lt"/>
              <a:ea typeface="+mn-ea"/>
              <a:cs typeface="+mn-cs"/>
            </a:rPr>
            <a:t>精査中</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175682</xdr:colOff>
      <xdr:row>759</xdr:row>
      <xdr:rowOff>133347</xdr:rowOff>
    </xdr:from>
    <xdr:to>
      <xdr:col>35</xdr:col>
      <xdr:colOff>10581</xdr:colOff>
      <xdr:row>762</xdr:row>
      <xdr:rowOff>306917</xdr:rowOff>
    </xdr:to>
    <xdr:sp macro="" textlink="">
      <xdr:nvSpPr>
        <xdr:cNvPr id="63" name="大かっこ 62"/>
        <xdr:cNvSpPr/>
      </xdr:nvSpPr>
      <xdr:spPr>
        <a:xfrm>
          <a:off x="5403849" y="55896930"/>
          <a:ext cx="1644649" cy="122132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141818</xdr:colOff>
      <xdr:row>759</xdr:row>
      <xdr:rowOff>247649</xdr:rowOff>
    </xdr:from>
    <xdr:to>
      <xdr:col>34</xdr:col>
      <xdr:colOff>116417</xdr:colOff>
      <xdr:row>762</xdr:row>
      <xdr:rowOff>201084</xdr:rowOff>
    </xdr:to>
    <xdr:sp macro="" textlink="">
      <xdr:nvSpPr>
        <xdr:cNvPr id="67" name="テキスト ボックス 66"/>
        <xdr:cNvSpPr txBox="1"/>
      </xdr:nvSpPr>
      <xdr:spPr>
        <a:xfrm>
          <a:off x="5571068" y="56011232"/>
          <a:ext cx="1382182" cy="1001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中小企業事業者からの賃金引上げに向けた経営・労務管理に関する相談や専門家の派遣を実施</a:t>
          </a:r>
        </a:p>
      </xdr:txBody>
    </xdr:sp>
    <xdr:clientData/>
  </xdr:twoCellAnchor>
  <xdr:twoCellAnchor>
    <xdr:from>
      <xdr:col>41</xdr:col>
      <xdr:colOff>61383</xdr:colOff>
      <xdr:row>759</xdr:row>
      <xdr:rowOff>246590</xdr:rowOff>
    </xdr:from>
    <xdr:to>
      <xdr:col>48</xdr:col>
      <xdr:colOff>52917</xdr:colOff>
      <xdr:row>762</xdr:row>
      <xdr:rowOff>222250</xdr:rowOff>
    </xdr:to>
    <xdr:sp macro="" textlink="">
      <xdr:nvSpPr>
        <xdr:cNvPr id="68" name="テキスト ボックス 67"/>
        <xdr:cNvSpPr txBox="1"/>
      </xdr:nvSpPr>
      <xdr:spPr>
        <a:xfrm>
          <a:off x="8305800" y="56010173"/>
          <a:ext cx="1399117" cy="1023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賃金引上計画、業務改善計画を作成し、計画に基づく取組を実施</a:t>
          </a:r>
        </a:p>
      </xdr:txBody>
    </xdr:sp>
    <xdr:clientData/>
  </xdr:twoCellAnchor>
  <xdr:twoCellAnchor>
    <xdr:from>
      <xdr:col>38</xdr:col>
      <xdr:colOff>57150</xdr:colOff>
      <xdr:row>31</xdr:row>
      <xdr:rowOff>57148</xdr:rowOff>
    </xdr:from>
    <xdr:to>
      <xdr:col>41</xdr:col>
      <xdr:colOff>158750</xdr:colOff>
      <xdr:row>31</xdr:row>
      <xdr:rowOff>582084</xdr:rowOff>
    </xdr:to>
    <xdr:sp macro="" textlink="">
      <xdr:nvSpPr>
        <xdr:cNvPr id="84" name="テキスト ボックス 83"/>
        <xdr:cNvSpPr txBox="1"/>
      </xdr:nvSpPr>
      <xdr:spPr>
        <a:xfrm>
          <a:off x="7698317" y="12513731"/>
          <a:ext cx="704850" cy="524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65617</xdr:colOff>
      <xdr:row>33</xdr:row>
      <xdr:rowOff>65614</xdr:rowOff>
    </xdr:from>
    <xdr:to>
      <xdr:col>41</xdr:col>
      <xdr:colOff>167217</xdr:colOff>
      <xdr:row>33</xdr:row>
      <xdr:rowOff>571499</xdr:rowOff>
    </xdr:to>
    <xdr:sp macro="" textlink="">
      <xdr:nvSpPr>
        <xdr:cNvPr id="91" name="テキスト ボックス 90"/>
        <xdr:cNvSpPr txBox="1"/>
      </xdr:nvSpPr>
      <xdr:spPr>
        <a:xfrm>
          <a:off x="7706784" y="13771031"/>
          <a:ext cx="704850" cy="505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55033</xdr:colOff>
      <xdr:row>106</xdr:row>
      <xdr:rowOff>76199</xdr:rowOff>
    </xdr:from>
    <xdr:to>
      <xdr:col>41</xdr:col>
      <xdr:colOff>158750</xdr:colOff>
      <xdr:row>106</xdr:row>
      <xdr:rowOff>232834</xdr:rowOff>
    </xdr:to>
    <xdr:sp macro="" textlink="">
      <xdr:nvSpPr>
        <xdr:cNvPr id="94" name="テキスト ボックス 93"/>
        <xdr:cNvSpPr txBox="1"/>
      </xdr:nvSpPr>
      <xdr:spPr>
        <a:xfrm>
          <a:off x="7696200" y="17390532"/>
          <a:ext cx="706967" cy="156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48684</xdr:colOff>
      <xdr:row>137</xdr:row>
      <xdr:rowOff>80431</xdr:rowOff>
    </xdr:from>
    <xdr:to>
      <xdr:col>41</xdr:col>
      <xdr:colOff>152401</xdr:colOff>
      <xdr:row>137</xdr:row>
      <xdr:rowOff>444500</xdr:rowOff>
    </xdr:to>
    <xdr:sp macro="" textlink="">
      <xdr:nvSpPr>
        <xdr:cNvPr id="95" name="テキスト ボックス 94"/>
        <xdr:cNvSpPr txBox="1"/>
      </xdr:nvSpPr>
      <xdr:spPr>
        <a:xfrm>
          <a:off x="7689851" y="23300264"/>
          <a:ext cx="706967" cy="364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52917</xdr:colOff>
      <xdr:row>141</xdr:row>
      <xdr:rowOff>74080</xdr:rowOff>
    </xdr:from>
    <xdr:to>
      <xdr:col>41</xdr:col>
      <xdr:colOff>156634</xdr:colOff>
      <xdr:row>141</xdr:row>
      <xdr:rowOff>438149</xdr:rowOff>
    </xdr:to>
    <xdr:sp macro="" textlink="">
      <xdr:nvSpPr>
        <xdr:cNvPr id="97" name="テキスト ボックス 96"/>
        <xdr:cNvSpPr txBox="1"/>
      </xdr:nvSpPr>
      <xdr:spPr>
        <a:xfrm>
          <a:off x="7694084" y="24796747"/>
          <a:ext cx="706967" cy="364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40</xdr:col>
      <xdr:colOff>116416</xdr:colOff>
      <xdr:row>759</xdr:row>
      <xdr:rowOff>158747</xdr:rowOff>
    </xdr:from>
    <xdr:to>
      <xdr:col>48</xdr:col>
      <xdr:colOff>152398</xdr:colOff>
      <xdr:row>762</xdr:row>
      <xdr:rowOff>332317</xdr:rowOff>
    </xdr:to>
    <xdr:sp macro="" textlink="">
      <xdr:nvSpPr>
        <xdr:cNvPr id="99" name="大かっこ 98"/>
        <xdr:cNvSpPr/>
      </xdr:nvSpPr>
      <xdr:spPr>
        <a:xfrm>
          <a:off x="8159749" y="55922330"/>
          <a:ext cx="1644649" cy="122132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35984</xdr:colOff>
      <xdr:row>19</xdr:row>
      <xdr:rowOff>67733</xdr:rowOff>
    </xdr:from>
    <xdr:to>
      <xdr:col>34</xdr:col>
      <xdr:colOff>178859</xdr:colOff>
      <xdr:row>19</xdr:row>
      <xdr:rowOff>279401</xdr:rowOff>
    </xdr:to>
    <xdr:sp macro="" textlink="">
      <xdr:nvSpPr>
        <xdr:cNvPr id="79" name="テキスト ボックス 78"/>
        <xdr:cNvSpPr txBox="1"/>
      </xdr:nvSpPr>
      <xdr:spPr>
        <a:xfrm>
          <a:off x="6068484" y="9179983"/>
          <a:ext cx="947208" cy="211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59266</xdr:colOff>
      <xdr:row>107</xdr:row>
      <xdr:rowOff>59265</xdr:rowOff>
    </xdr:from>
    <xdr:to>
      <xdr:col>45</xdr:col>
      <xdr:colOff>162983</xdr:colOff>
      <xdr:row>107</xdr:row>
      <xdr:rowOff>215900</xdr:rowOff>
    </xdr:to>
    <xdr:sp macro="" textlink="">
      <xdr:nvSpPr>
        <xdr:cNvPr id="81" name="テキスト ボックス 80"/>
        <xdr:cNvSpPr txBox="1"/>
      </xdr:nvSpPr>
      <xdr:spPr>
        <a:xfrm>
          <a:off x="8504766" y="17669932"/>
          <a:ext cx="706967" cy="156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T764" sqref="T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376</v>
      </c>
      <c r="AT2" s="959"/>
      <c r="AU2" s="959"/>
      <c r="AV2" s="52" t="str">
        <f>IF(AW2="", "", "-")</f>
        <v/>
      </c>
      <c r="AW2" s="930"/>
      <c r="AX2" s="930"/>
    </row>
    <row r="3" spans="1:50" ht="21" customHeight="1" thickBot="1" x14ac:dyDescent="0.2">
      <c r="A3" s="869" t="s">
        <v>530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7.5" customHeight="1" x14ac:dyDescent="0.15">
      <c r="A7" s="491" t="s">
        <v>22</v>
      </c>
      <c r="B7" s="492"/>
      <c r="C7" s="492"/>
      <c r="D7" s="492"/>
      <c r="E7" s="492"/>
      <c r="F7" s="493"/>
      <c r="G7" s="494" t="s">
        <v>651</v>
      </c>
      <c r="H7" s="495"/>
      <c r="I7" s="495"/>
      <c r="J7" s="495"/>
      <c r="K7" s="495"/>
      <c r="L7" s="495"/>
      <c r="M7" s="495"/>
      <c r="N7" s="495"/>
      <c r="O7" s="495"/>
      <c r="P7" s="495"/>
      <c r="Q7" s="495"/>
      <c r="R7" s="495"/>
      <c r="S7" s="495"/>
      <c r="T7" s="495"/>
      <c r="U7" s="495"/>
      <c r="V7" s="495"/>
      <c r="W7" s="495"/>
      <c r="X7" s="496"/>
      <c r="Y7" s="941" t="s">
        <v>543</v>
      </c>
      <c r="Z7" s="439"/>
      <c r="AA7" s="439"/>
      <c r="AB7" s="439"/>
      <c r="AC7" s="439"/>
      <c r="AD7" s="942"/>
      <c r="AE7" s="931" t="s">
        <v>652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1" t="s">
        <v>389</v>
      </c>
      <c r="B8" s="492"/>
      <c r="C8" s="492"/>
      <c r="D8" s="492"/>
      <c r="E8" s="492"/>
      <c r="F8" s="493"/>
      <c r="G8" s="960" t="str">
        <f>入力規則等!A26</f>
        <v>-</v>
      </c>
      <c r="H8" s="722"/>
      <c r="I8" s="722"/>
      <c r="J8" s="722"/>
      <c r="K8" s="722"/>
      <c r="L8" s="722"/>
      <c r="M8" s="722"/>
      <c r="N8" s="722"/>
      <c r="O8" s="722"/>
      <c r="P8" s="722"/>
      <c r="Q8" s="722"/>
      <c r="R8" s="722"/>
      <c r="S8" s="722"/>
      <c r="T8" s="722"/>
      <c r="U8" s="722"/>
      <c r="V8" s="722"/>
      <c r="W8" s="722"/>
      <c r="X8" s="961"/>
      <c r="Y8" s="848" t="s">
        <v>390</v>
      </c>
      <c r="Z8" s="849"/>
      <c r="AA8" s="849"/>
      <c r="AB8" s="849"/>
      <c r="AC8" s="849"/>
      <c r="AD8" s="850"/>
      <c r="AE8" s="721" t="str">
        <f>入力規則等!K13</f>
        <v>中小企業対策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7.5" customHeight="1" x14ac:dyDescent="0.15">
      <c r="A10" s="662" t="s">
        <v>30</v>
      </c>
      <c r="B10" s="663"/>
      <c r="C10" s="663"/>
      <c r="D10" s="663"/>
      <c r="E10" s="663"/>
      <c r="F10" s="663"/>
      <c r="G10" s="756" t="s">
        <v>674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2410</v>
      </c>
      <c r="Q13" s="660"/>
      <c r="R13" s="660"/>
      <c r="S13" s="660"/>
      <c r="T13" s="660"/>
      <c r="U13" s="660"/>
      <c r="V13" s="661"/>
      <c r="W13" s="659">
        <v>1099</v>
      </c>
      <c r="X13" s="660"/>
      <c r="Y13" s="660"/>
      <c r="Z13" s="660"/>
      <c r="AA13" s="660"/>
      <c r="AB13" s="660"/>
      <c r="AC13" s="661"/>
      <c r="AD13" s="659">
        <v>1199</v>
      </c>
      <c r="AE13" s="660"/>
      <c r="AF13" s="660"/>
      <c r="AG13" s="660"/>
      <c r="AH13" s="660"/>
      <c r="AI13" s="660"/>
      <c r="AJ13" s="661"/>
      <c r="AK13" s="659">
        <v>865</v>
      </c>
      <c r="AL13" s="660"/>
      <c r="AM13" s="660"/>
      <c r="AN13" s="660"/>
      <c r="AO13" s="660"/>
      <c r="AP13" s="660"/>
      <c r="AQ13" s="661"/>
      <c r="AR13" s="938"/>
      <c r="AS13" s="939"/>
      <c r="AT13" s="939"/>
      <c r="AU13" s="939"/>
      <c r="AV13" s="939"/>
      <c r="AW13" s="939"/>
      <c r="AX13" s="940"/>
    </row>
    <row r="14" spans="1:50" ht="21" customHeight="1" x14ac:dyDescent="0.15">
      <c r="A14" s="616"/>
      <c r="B14" s="617"/>
      <c r="C14" s="617"/>
      <c r="D14" s="617"/>
      <c r="E14" s="617"/>
      <c r="F14" s="618"/>
      <c r="G14" s="727"/>
      <c r="H14" s="728"/>
      <c r="I14" s="713" t="s">
        <v>8</v>
      </c>
      <c r="J14" s="764"/>
      <c r="K14" s="764"/>
      <c r="L14" s="764"/>
      <c r="M14" s="764"/>
      <c r="N14" s="764"/>
      <c r="O14" s="765"/>
      <c r="P14" s="659">
        <v>-1518</v>
      </c>
      <c r="Q14" s="660"/>
      <c r="R14" s="660"/>
      <c r="S14" s="660"/>
      <c r="T14" s="660"/>
      <c r="U14" s="660"/>
      <c r="V14" s="661"/>
      <c r="W14" s="659">
        <v>2929</v>
      </c>
      <c r="X14" s="660"/>
      <c r="Y14" s="660"/>
      <c r="Z14" s="660"/>
      <c r="AA14" s="660"/>
      <c r="AB14" s="660"/>
      <c r="AC14" s="661"/>
      <c r="AD14" s="659">
        <v>598</v>
      </c>
      <c r="AE14" s="660"/>
      <c r="AF14" s="660"/>
      <c r="AG14" s="660"/>
      <c r="AH14" s="660"/>
      <c r="AI14" s="660"/>
      <c r="AJ14" s="661"/>
      <c r="AK14" s="659" t="s">
        <v>659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1422</v>
      </c>
      <c r="Q15" s="660"/>
      <c r="R15" s="660"/>
      <c r="S15" s="660"/>
      <c r="T15" s="660"/>
      <c r="U15" s="660"/>
      <c r="V15" s="661"/>
      <c r="W15" s="659" t="s">
        <v>555</v>
      </c>
      <c r="X15" s="660"/>
      <c r="Y15" s="660"/>
      <c r="Z15" s="660"/>
      <c r="AA15" s="660"/>
      <c r="AB15" s="660"/>
      <c r="AC15" s="661"/>
      <c r="AD15" s="659">
        <v>2015</v>
      </c>
      <c r="AE15" s="660"/>
      <c r="AF15" s="660"/>
      <c r="AG15" s="660"/>
      <c r="AH15" s="660"/>
      <c r="AI15" s="660"/>
      <c r="AJ15" s="661"/>
      <c r="AK15" s="659">
        <v>576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v>-2015</v>
      </c>
      <c r="X16" s="660"/>
      <c r="Y16" s="660"/>
      <c r="Z16" s="660"/>
      <c r="AA16" s="660"/>
      <c r="AB16" s="660"/>
      <c r="AC16" s="661"/>
      <c r="AD16" s="659">
        <v>-576</v>
      </c>
      <c r="AE16" s="660"/>
      <c r="AF16" s="660"/>
      <c r="AG16" s="660"/>
      <c r="AH16" s="660"/>
      <c r="AI16" s="660"/>
      <c r="AJ16" s="661"/>
      <c r="AK16" s="659" t="s">
        <v>660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661</v>
      </c>
      <c r="AL17" s="660"/>
      <c r="AM17" s="660"/>
      <c r="AN17" s="660"/>
      <c r="AO17" s="660"/>
      <c r="AP17" s="660"/>
      <c r="AQ17" s="661"/>
      <c r="AR17" s="936"/>
      <c r="AS17" s="936"/>
      <c r="AT17" s="936"/>
      <c r="AU17" s="936"/>
      <c r="AV17" s="936"/>
      <c r="AW17" s="936"/>
      <c r="AX17" s="937"/>
    </row>
    <row r="18" spans="1:50" ht="24.75" customHeight="1" x14ac:dyDescent="0.15">
      <c r="A18" s="616"/>
      <c r="B18" s="617"/>
      <c r="C18" s="617"/>
      <c r="D18" s="617"/>
      <c r="E18" s="617"/>
      <c r="F18" s="618"/>
      <c r="G18" s="729"/>
      <c r="H18" s="730"/>
      <c r="I18" s="718" t="s">
        <v>20</v>
      </c>
      <c r="J18" s="719"/>
      <c r="K18" s="719"/>
      <c r="L18" s="719"/>
      <c r="M18" s="719"/>
      <c r="N18" s="719"/>
      <c r="O18" s="720"/>
      <c r="P18" s="880">
        <f>SUM(P13:V17)</f>
        <v>2314</v>
      </c>
      <c r="Q18" s="881"/>
      <c r="R18" s="881"/>
      <c r="S18" s="881"/>
      <c r="T18" s="881"/>
      <c r="U18" s="881"/>
      <c r="V18" s="882"/>
      <c r="W18" s="880">
        <f>SUM(W13:AC17)</f>
        <v>2013</v>
      </c>
      <c r="X18" s="881"/>
      <c r="Y18" s="881"/>
      <c r="Z18" s="881"/>
      <c r="AA18" s="881"/>
      <c r="AB18" s="881"/>
      <c r="AC18" s="882"/>
      <c r="AD18" s="880">
        <f>SUM(AD13:AJ17)</f>
        <v>3236</v>
      </c>
      <c r="AE18" s="881"/>
      <c r="AF18" s="881"/>
      <c r="AG18" s="881"/>
      <c r="AH18" s="881"/>
      <c r="AI18" s="881"/>
      <c r="AJ18" s="882"/>
      <c r="AK18" s="880">
        <f>SUM(AK13:AQ17)</f>
        <v>1441</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748</v>
      </c>
      <c r="Q19" s="660"/>
      <c r="R19" s="660"/>
      <c r="S19" s="660"/>
      <c r="T19" s="660"/>
      <c r="U19" s="660"/>
      <c r="V19" s="661"/>
      <c r="W19" s="659">
        <v>1231</v>
      </c>
      <c r="X19" s="660"/>
      <c r="Y19" s="660"/>
      <c r="Z19" s="660"/>
      <c r="AA19" s="660"/>
      <c r="AB19" s="660"/>
      <c r="AC19" s="661"/>
      <c r="AD19" s="659"/>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0.32324978392394121</v>
      </c>
      <c r="Q20" s="311"/>
      <c r="R20" s="311"/>
      <c r="S20" s="311"/>
      <c r="T20" s="311"/>
      <c r="U20" s="311"/>
      <c r="V20" s="311"/>
      <c r="W20" s="311">
        <f t="shared" ref="W20" si="0">IF(W18=0, "-", SUM(W19)/W18)</f>
        <v>0.61152508693492302</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65"/>
      <c r="G21" s="309" t="s">
        <v>493</v>
      </c>
      <c r="H21" s="310"/>
      <c r="I21" s="310"/>
      <c r="J21" s="310"/>
      <c r="K21" s="310"/>
      <c r="L21" s="310"/>
      <c r="M21" s="310"/>
      <c r="N21" s="310"/>
      <c r="O21" s="310"/>
      <c r="P21" s="311">
        <f>IF(P19=0, "-", SUM(P19)/SUM(P13,P14))</f>
        <v>0.83856502242152464</v>
      </c>
      <c r="Q21" s="311"/>
      <c r="R21" s="311"/>
      <c r="S21" s="311"/>
      <c r="T21" s="311"/>
      <c r="U21" s="311"/>
      <c r="V21" s="311"/>
      <c r="W21" s="311">
        <f t="shared" ref="W21" si="2">IF(W19=0, "-", SUM(W19)/SUM(W13,W14))</f>
        <v>0.30561072492552133</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535</v>
      </c>
      <c r="B22" s="984"/>
      <c r="C22" s="984"/>
      <c r="D22" s="984"/>
      <c r="E22" s="984"/>
      <c r="F22" s="985"/>
      <c r="G22" s="970" t="s">
        <v>470</v>
      </c>
      <c r="H22" s="215"/>
      <c r="I22" s="215"/>
      <c r="J22" s="215"/>
      <c r="K22" s="215"/>
      <c r="L22" s="215"/>
      <c r="M22" s="215"/>
      <c r="N22" s="215"/>
      <c r="O22" s="216"/>
      <c r="P22" s="955" t="s">
        <v>533</v>
      </c>
      <c r="Q22" s="215"/>
      <c r="R22" s="215"/>
      <c r="S22" s="215"/>
      <c r="T22" s="215"/>
      <c r="U22" s="215"/>
      <c r="V22" s="216"/>
      <c r="W22" s="955" t="s">
        <v>534</v>
      </c>
      <c r="X22" s="215"/>
      <c r="Y22" s="215"/>
      <c r="Z22" s="215"/>
      <c r="AA22" s="215"/>
      <c r="AB22" s="215"/>
      <c r="AC22" s="216"/>
      <c r="AD22" s="955" t="s">
        <v>469</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556</v>
      </c>
      <c r="H23" s="972"/>
      <c r="I23" s="972"/>
      <c r="J23" s="972"/>
      <c r="K23" s="972"/>
      <c r="L23" s="972"/>
      <c r="M23" s="972"/>
      <c r="N23" s="972"/>
      <c r="O23" s="973"/>
      <c r="P23" s="938">
        <v>744</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557</v>
      </c>
      <c r="H24" s="975"/>
      <c r="I24" s="975"/>
      <c r="J24" s="975"/>
      <c r="K24" s="975"/>
      <c r="L24" s="975"/>
      <c r="M24" s="975"/>
      <c r="N24" s="975"/>
      <c r="O24" s="976"/>
      <c r="P24" s="659">
        <v>72</v>
      </c>
      <c r="Q24" s="660"/>
      <c r="R24" s="660"/>
      <c r="S24" s="660"/>
      <c r="T24" s="660"/>
      <c r="U24" s="660"/>
      <c r="V24" s="661"/>
      <c r="W24" s="659"/>
      <c r="X24" s="660"/>
      <c r="Y24" s="660"/>
      <c r="Z24" s="660"/>
      <c r="AA24" s="660"/>
      <c r="AB24" s="660"/>
      <c r="AC24" s="66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558</v>
      </c>
      <c r="H25" s="975"/>
      <c r="I25" s="975"/>
      <c r="J25" s="975"/>
      <c r="K25" s="975"/>
      <c r="L25" s="975"/>
      <c r="M25" s="975"/>
      <c r="N25" s="975"/>
      <c r="O25" s="976"/>
      <c r="P25" s="659">
        <v>45</v>
      </c>
      <c r="Q25" s="660"/>
      <c r="R25" s="660"/>
      <c r="S25" s="660"/>
      <c r="T25" s="660"/>
      <c r="U25" s="660"/>
      <c r="V25" s="661"/>
      <c r="W25" s="659"/>
      <c r="X25" s="660"/>
      <c r="Y25" s="660"/>
      <c r="Z25" s="660"/>
      <c r="AA25" s="660"/>
      <c r="AB25" s="660"/>
      <c r="AC25" s="66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559</v>
      </c>
      <c r="H26" s="975"/>
      <c r="I26" s="975"/>
      <c r="J26" s="975"/>
      <c r="K26" s="975"/>
      <c r="L26" s="975"/>
      <c r="M26" s="975"/>
      <c r="N26" s="975"/>
      <c r="O26" s="976"/>
      <c r="P26" s="659">
        <v>4</v>
      </c>
      <c r="Q26" s="660"/>
      <c r="R26" s="660"/>
      <c r="S26" s="660"/>
      <c r="T26" s="660"/>
      <c r="U26" s="660"/>
      <c r="V26" s="661"/>
      <c r="W26" s="659"/>
      <c r="X26" s="660"/>
      <c r="Y26" s="660"/>
      <c r="Z26" s="660"/>
      <c r="AA26" s="660"/>
      <c r="AB26" s="660"/>
      <c r="AC26" s="66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560</v>
      </c>
      <c r="H27" s="975"/>
      <c r="I27" s="975"/>
      <c r="J27" s="975"/>
      <c r="K27" s="975"/>
      <c r="L27" s="975"/>
      <c r="M27" s="975"/>
      <c r="N27" s="975"/>
      <c r="O27" s="976"/>
      <c r="P27" s="659">
        <v>1</v>
      </c>
      <c r="Q27" s="660"/>
      <c r="R27" s="660"/>
      <c r="S27" s="660"/>
      <c r="T27" s="660"/>
      <c r="U27" s="660"/>
      <c r="V27" s="661"/>
      <c r="W27" s="659"/>
      <c r="X27" s="660"/>
      <c r="Y27" s="660"/>
      <c r="Z27" s="660"/>
      <c r="AA27" s="660"/>
      <c r="AB27" s="660"/>
      <c r="AC27" s="66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474</v>
      </c>
      <c r="H28" s="978"/>
      <c r="I28" s="978"/>
      <c r="J28" s="978"/>
      <c r="K28" s="978"/>
      <c r="L28" s="978"/>
      <c r="M28" s="978"/>
      <c r="N28" s="978"/>
      <c r="O28" s="979"/>
      <c r="P28" s="880">
        <f>P29-SUM(P23:P27)</f>
        <v>-1</v>
      </c>
      <c r="Q28" s="881"/>
      <c r="R28" s="881"/>
      <c r="S28" s="881"/>
      <c r="T28" s="881"/>
      <c r="U28" s="881"/>
      <c r="V28" s="882"/>
      <c r="W28" s="880">
        <f>W29-SUM(W23:W27)</f>
        <v>0</v>
      </c>
      <c r="X28" s="881"/>
      <c r="Y28" s="881"/>
      <c r="Z28" s="881"/>
      <c r="AA28" s="881"/>
      <c r="AB28" s="881"/>
      <c r="AC28" s="882"/>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471</v>
      </c>
      <c r="H29" s="981"/>
      <c r="I29" s="981"/>
      <c r="J29" s="981"/>
      <c r="K29" s="981"/>
      <c r="L29" s="981"/>
      <c r="M29" s="981"/>
      <c r="N29" s="981"/>
      <c r="O29" s="982"/>
      <c r="P29" s="952">
        <f>AK13</f>
        <v>865</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3" t="s">
        <v>487</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34" t="s">
        <v>468</v>
      </c>
      <c r="AN30" s="934"/>
      <c r="AO30" s="934"/>
      <c r="AP30" s="860"/>
      <c r="AQ30" s="769" t="s">
        <v>355</v>
      </c>
      <c r="AR30" s="770"/>
      <c r="AS30" s="770"/>
      <c r="AT30" s="771"/>
      <c r="AU30" s="776" t="s">
        <v>253</v>
      </c>
      <c r="AV30" s="776"/>
      <c r="AW30" s="776"/>
      <c r="AX30" s="93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49.5" customHeight="1" x14ac:dyDescent="0.15">
      <c r="A32" s="399"/>
      <c r="B32" s="397"/>
      <c r="C32" s="397"/>
      <c r="D32" s="397"/>
      <c r="E32" s="397"/>
      <c r="F32" s="398"/>
      <c r="G32" s="560" t="s">
        <v>561</v>
      </c>
      <c r="H32" s="561"/>
      <c r="I32" s="561"/>
      <c r="J32" s="561"/>
      <c r="K32" s="561"/>
      <c r="L32" s="561"/>
      <c r="M32" s="561"/>
      <c r="N32" s="561"/>
      <c r="O32" s="562"/>
      <c r="P32" s="98" t="s">
        <v>662</v>
      </c>
      <c r="Q32" s="98"/>
      <c r="R32" s="98"/>
      <c r="S32" s="98"/>
      <c r="T32" s="98"/>
      <c r="U32" s="98"/>
      <c r="V32" s="98"/>
      <c r="W32" s="98"/>
      <c r="X32" s="99"/>
      <c r="Y32" s="467" t="s">
        <v>12</v>
      </c>
      <c r="Z32" s="527"/>
      <c r="AA32" s="528"/>
      <c r="AB32" s="457" t="s">
        <v>562</v>
      </c>
      <c r="AC32" s="457"/>
      <c r="AD32" s="457"/>
      <c r="AE32" s="211">
        <v>81</v>
      </c>
      <c r="AF32" s="212"/>
      <c r="AG32" s="212"/>
      <c r="AH32" s="212"/>
      <c r="AI32" s="211">
        <v>68</v>
      </c>
      <c r="AJ32" s="212"/>
      <c r="AK32" s="212"/>
      <c r="AL32" s="212"/>
      <c r="AM32" s="211"/>
      <c r="AN32" s="212"/>
      <c r="AO32" s="212"/>
      <c r="AP32" s="212"/>
      <c r="AQ32" s="333" t="s">
        <v>565</v>
      </c>
      <c r="AR32" s="200"/>
      <c r="AS32" s="200"/>
      <c r="AT32" s="334"/>
      <c r="AU32" s="212" t="s">
        <v>566</v>
      </c>
      <c r="AV32" s="212"/>
      <c r="AW32" s="212"/>
      <c r="AX32" s="214"/>
    </row>
    <row r="33" spans="1:50" ht="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80</v>
      </c>
      <c r="AF33" s="212"/>
      <c r="AG33" s="212"/>
      <c r="AH33" s="212"/>
      <c r="AI33" s="211">
        <v>80</v>
      </c>
      <c r="AJ33" s="212"/>
      <c r="AK33" s="212"/>
      <c r="AL33" s="212"/>
      <c r="AM33" s="211">
        <v>80</v>
      </c>
      <c r="AN33" s="212"/>
      <c r="AO33" s="212"/>
      <c r="AP33" s="212"/>
      <c r="AQ33" s="333" t="s">
        <v>566</v>
      </c>
      <c r="AR33" s="200"/>
      <c r="AS33" s="200"/>
      <c r="AT33" s="334"/>
      <c r="AU33" s="212">
        <v>80</v>
      </c>
      <c r="AV33" s="212"/>
      <c r="AW33" s="212"/>
      <c r="AX33" s="214"/>
    </row>
    <row r="34" spans="1:50" ht="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v>
      </c>
      <c r="AF34" s="212"/>
      <c r="AG34" s="212"/>
      <c r="AH34" s="212"/>
      <c r="AI34" s="211">
        <v>85</v>
      </c>
      <c r="AJ34" s="212"/>
      <c r="AK34" s="212"/>
      <c r="AL34" s="212"/>
      <c r="AM34" s="211"/>
      <c r="AN34" s="212"/>
      <c r="AO34" s="212"/>
      <c r="AP34" s="212"/>
      <c r="AQ34" s="333" t="s">
        <v>566</v>
      </c>
      <c r="AR34" s="200"/>
      <c r="AS34" s="200"/>
      <c r="AT34" s="334"/>
      <c r="AU34" s="212" t="s">
        <v>566</v>
      </c>
      <c r="AV34" s="212"/>
      <c r="AW34" s="212"/>
      <c r="AX34" s="214"/>
    </row>
    <row r="35" spans="1:50" ht="23.25" customHeight="1" x14ac:dyDescent="0.15">
      <c r="A35" s="219" t="s">
        <v>523</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487</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2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487</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2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3" t="s">
        <v>253</v>
      </c>
      <c r="AV51" s="943"/>
      <c r="AW51" s="943"/>
      <c r="AX51" s="94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3" t="s">
        <v>253</v>
      </c>
      <c r="AV58" s="943"/>
      <c r="AW58" s="943"/>
      <c r="AX58" s="94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66"/>
    </row>
    <row r="80" spans="1:50" ht="18.75" hidden="1" customHeight="1" x14ac:dyDescent="0.15">
      <c r="A80" s="866"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6134</v>
      </c>
      <c r="AF101" s="212"/>
      <c r="AG101" s="212"/>
      <c r="AH101" s="213"/>
      <c r="AI101" s="211">
        <v>14488</v>
      </c>
      <c r="AJ101" s="212"/>
      <c r="AK101" s="212"/>
      <c r="AL101" s="213"/>
      <c r="AM101" s="211">
        <v>14033</v>
      </c>
      <c r="AN101" s="212"/>
      <c r="AO101" s="212"/>
      <c r="AP101" s="213"/>
      <c r="AQ101" s="211" t="s">
        <v>568</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462</v>
      </c>
      <c r="AF102" s="414"/>
      <c r="AG102" s="414"/>
      <c r="AH102" s="414"/>
      <c r="AI102" s="414" t="s">
        <v>462</v>
      </c>
      <c r="AJ102" s="414"/>
      <c r="AK102" s="414"/>
      <c r="AL102" s="414"/>
      <c r="AM102" s="414" t="s">
        <v>462</v>
      </c>
      <c r="AN102" s="414"/>
      <c r="AO102" s="414"/>
      <c r="AP102" s="414"/>
      <c r="AQ102" s="211" t="s">
        <v>462</v>
      </c>
      <c r="AR102" s="212"/>
      <c r="AS102" s="212"/>
      <c r="AT102" s="213"/>
      <c r="AU102" s="211" t="s">
        <v>462</v>
      </c>
      <c r="AV102" s="212"/>
      <c r="AW102" s="212"/>
      <c r="AX102" s="213"/>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414">
        <v>1592</v>
      </c>
      <c r="AF104" s="414"/>
      <c r="AG104" s="414"/>
      <c r="AH104" s="414"/>
      <c r="AI104" s="414">
        <v>6124</v>
      </c>
      <c r="AJ104" s="414"/>
      <c r="AK104" s="414"/>
      <c r="AL104" s="414"/>
      <c r="AM104" s="211">
        <v>7195</v>
      </c>
      <c r="AN104" s="212"/>
      <c r="AO104" s="212"/>
      <c r="AP104" s="213"/>
      <c r="AQ104" s="211" t="s">
        <v>570</v>
      </c>
      <c r="AR104" s="212"/>
      <c r="AS104" s="212"/>
      <c r="AT104" s="213"/>
      <c r="AU104" s="211" t="s">
        <v>568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v>3184</v>
      </c>
      <c r="AF105" s="414"/>
      <c r="AG105" s="414"/>
      <c r="AH105" s="414"/>
      <c r="AI105" s="414">
        <v>1592</v>
      </c>
      <c r="AJ105" s="414"/>
      <c r="AK105" s="414"/>
      <c r="AL105" s="414"/>
      <c r="AM105" s="211">
        <v>6124</v>
      </c>
      <c r="AN105" s="212"/>
      <c r="AO105" s="212"/>
      <c r="AP105" s="213"/>
      <c r="AQ105" s="211" t="s">
        <v>666</v>
      </c>
      <c r="AR105" s="212"/>
      <c r="AS105" s="212"/>
      <c r="AT105" s="213"/>
      <c r="AU105" s="266"/>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customHeight="1" x14ac:dyDescent="0.15">
      <c r="A107" s="418"/>
      <c r="B107" s="419"/>
      <c r="C107" s="419"/>
      <c r="D107" s="419"/>
      <c r="E107" s="419"/>
      <c r="F107" s="420"/>
      <c r="G107" s="98" t="s">
        <v>571</v>
      </c>
      <c r="H107" s="98"/>
      <c r="I107" s="98"/>
      <c r="J107" s="98"/>
      <c r="K107" s="98"/>
      <c r="L107" s="98"/>
      <c r="M107" s="98"/>
      <c r="N107" s="98"/>
      <c r="O107" s="98"/>
      <c r="P107" s="98"/>
      <c r="Q107" s="98"/>
      <c r="R107" s="98"/>
      <c r="S107" s="98"/>
      <c r="T107" s="98"/>
      <c r="U107" s="98"/>
      <c r="V107" s="98"/>
      <c r="W107" s="98"/>
      <c r="X107" s="99"/>
      <c r="Y107" s="461" t="s">
        <v>55</v>
      </c>
      <c r="Z107" s="462"/>
      <c r="AA107" s="463"/>
      <c r="AB107" s="541" t="s">
        <v>567</v>
      </c>
      <c r="AC107" s="542"/>
      <c r="AD107" s="543"/>
      <c r="AE107" s="414">
        <v>343</v>
      </c>
      <c r="AF107" s="414"/>
      <c r="AG107" s="414"/>
      <c r="AH107" s="414"/>
      <c r="AI107" s="414">
        <v>433</v>
      </c>
      <c r="AJ107" s="414"/>
      <c r="AK107" s="414"/>
      <c r="AL107" s="414"/>
      <c r="AM107" s="211"/>
      <c r="AN107" s="212"/>
      <c r="AO107" s="212"/>
      <c r="AP107" s="213"/>
      <c r="AQ107" s="211" t="s">
        <v>572</v>
      </c>
      <c r="AR107" s="212"/>
      <c r="AS107" s="212"/>
      <c r="AT107" s="213"/>
      <c r="AU107" s="211" t="s">
        <v>573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567</v>
      </c>
      <c r="AC108" s="465"/>
      <c r="AD108" s="466"/>
      <c r="AE108" s="414">
        <v>1991</v>
      </c>
      <c r="AF108" s="414"/>
      <c r="AG108" s="414"/>
      <c r="AH108" s="414"/>
      <c r="AI108" s="414">
        <v>343</v>
      </c>
      <c r="AJ108" s="414"/>
      <c r="AK108" s="414"/>
      <c r="AL108" s="414"/>
      <c r="AM108" s="211">
        <v>433</v>
      </c>
      <c r="AN108" s="212"/>
      <c r="AO108" s="212"/>
      <c r="AP108" s="213"/>
      <c r="AQ108" s="211"/>
      <c r="AR108" s="212"/>
      <c r="AS108" s="212"/>
      <c r="AT108" s="213"/>
      <c r="AU108" s="266"/>
      <c r="AV108" s="267"/>
      <c r="AW108" s="267"/>
      <c r="AX108" s="312"/>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customHeight="1" x14ac:dyDescent="0.15">
      <c r="A110" s="418"/>
      <c r="B110" s="419"/>
      <c r="C110" s="419"/>
      <c r="D110" s="419"/>
      <c r="E110" s="419"/>
      <c r="F110" s="420"/>
      <c r="G110" s="98" t="s">
        <v>574</v>
      </c>
      <c r="H110" s="98"/>
      <c r="I110" s="98"/>
      <c r="J110" s="98"/>
      <c r="K110" s="98"/>
      <c r="L110" s="98"/>
      <c r="M110" s="98"/>
      <c r="N110" s="98"/>
      <c r="O110" s="98"/>
      <c r="P110" s="98"/>
      <c r="Q110" s="98"/>
      <c r="R110" s="98"/>
      <c r="S110" s="98"/>
      <c r="T110" s="98"/>
      <c r="U110" s="98"/>
      <c r="V110" s="98"/>
      <c r="W110" s="98"/>
      <c r="X110" s="99"/>
      <c r="Y110" s="461" t="s">
        <v>55</v>
      </c>
      <c r="Z110" s="462"/>
      <c r="AA110" s="463"/>
      <c r="AB110" s="541" t="s">
        <v>567</v>
      </c>
      <c r="AC110" s="542"/>
      <c r="AD110" s="543"/>
      <c r="AE110" s="414">
        <v>2</v>
      </c>
      <c r="AF110" s="414"/>
      <c r="AG110" s="414"/>
      <c r="AH110" s="414"/>
      <c r="AI110" s="414">
        <v>11</v>
      </c>
      <c r="AJ110" s="414"/>
      <c r="AK110" s="414"/>
      <c r="AL110" s="414"/>
      <c r="AM110" s="211">
        <v>9</v>
      </c>
      <c r="AN110" s="212"/>
      <c r="AO110" s="212"/>
      <c r="AP110" s="213"/>
      <c r="AQ110" s="211" t="s">
        <v>568</v>
      </c>
      <c r="AR110" s="212"/>
      <c r="AS110" s="212"/>
      <c r="AT110" s="213"/>
      <c r="AU110" s="211" t="s">
        <v>568</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567</v>
      </c>
      <c r="AC111" s="465"/>
      <c r="AD111" s="466"/>
      <c r="AE111" s="414" t="s">
        <v>551</v>
      </c>
      <c r="AF111" s="414"/>
      <c r="AG111" s="414"/>
      <c r="AH111" s="414"/>
      <c r="AI111" s="414">
        <v>3</v>
      </c>
      <c r="AJ111" s="414"/>
      <c r="AK111" s="414"/>
      <c r="AL111" s="414"/>
      <c r="AM111" s="211">
        <v>9</v>
      </c>
      <c r="AN111" s="212"/>
      <c r="AO111" s="212"/>
      <c r="AP111" s="213"/>
      <c r="AQ111" s="211" t="s">
        <v>462</v>
      </c>
      <c r="AR111" s="212"/>
      <c r="AS111" s="212"/>
      <c r="AT111" s="213"/>
      <c r="AU111" s="211" t="s">
        <v>462</v>
      </c>
      <c r="AV111" s="212"/>
      <c r="AW111" s="212"/>
      <c r="AX111" s="213"/>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3" t="s">
        <v>537</v>
      </c>
      <c r="AR115" s="594"/>
      <c r="AS115" s="594"/>
      <c r="AT115" s="594"/>
      <c r="AU115" s="594"/>
      <c r="AV115" s="594"/>
      <c r="AW115" s="594"/>
      <c r="AX115" s="595"/>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22081</v>
      </c>
      <c r="AF116" s="414"/>
      <c r="AG116" s="414"/>
      <c r="AH116" s="414"/>
      <c r="AI116" s="414">
        <v>26908</v>
      </c>
      <c r="AJ116" s="414"/>
      <c r="AK116" s="414"/>
      <c r="AL116" s="414"/>
      <c r="AM116" s="414">
        <v>25945</v>
      </c>
      <c r="AN116" s="414"/>
      <c r="AO116" s="414"/>
      <c r="AP116" s="414"/>
      <c r="AQ116" s="211" t="s">
        <v>661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498</v>
      </c>
      <c r="AC117" s="469"/>
      <c r="AD117" s="470"/>
      <c r="AE117" s="900" t="s">
        <v>576</v>
      </c>
      <c r="AF117" s="547"/>
      <c r="AG117" s="547"/>
      <c r="AH117" s="547"/>
      <c r="AI117" s="590" t="s">
        <v>577</v>
      </c>
      <c r="AJ117" s="591"/>
      <c r="AK117" s="591"/>
      <c r="AL117" s="592"/>
      <c r="AM117" s="900" t="s">
        <v>664</v>
      </c>
      <c r="AN117" s="547"/>
      <c r="AO117" s="547"/>
      <c r="AP117" s="547"/>
      <c r="AQ117" s="547" t="s">
        <v>663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3" t="s">
        <v>537</v>
      </c>
      <c r="AR118" s="594"/>
      <c r="AS118" s="594"/>
      <c r="AT118" s="594"/>
      <c r="AU118" s="594"/>
      <c r="AV118" s="594"/>
      <c r="AW118" s="594"/>
      <c r="AX118" s="595"/>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3" t="s">
        <v>537</v>
      </c>
      <c r="AR121" s="594"/>
      <c r="AS121" s="594"/>
      <c r="AT121" s="594"/>
      <c r="AU121" s="594"/>
      <c r="AV121" s="594"/>
      <c r="AW121" s="594"/>
      <c r="AX121" s="595"/>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3" t="s">
        <v>537</v>
      </c>
      <c r="AR124" s="594"/>
      <c r="AS124" s="594"/>
      <c r="AT124" s="594"/>
      <c r="AU124" s="594"/>
      <c r="AV124" s="594"/>
      <c r="AW124" s="594"/>
      <c r="AX124" s="595"/>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4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1" t="s">
        <v>357</v>
      </c>
      <c r="AF127" s="412"/>
      <c r="AG127" s="412"/>
      <c r="AH127" s="413"/>
      <c r="AI127" s="411" t="s">
        <v>363</v>
      </c>
      <c r="AJ127" s="412"/>
      <c r="AK127" s="412"/>
      <c r="AL127" s="413"/>
      <c r="AM127" s="411" t="s">
        <v>468</v>
      </c>
      <c r="AN127" s="412"/>
      <c r="AO127" s="412"/>
      <c r="AP127" s="413"/>
      <c r="AQ127" s="593" t="s">
        <v>537</v>
      </c>
      <c r="AR127" s="594"/>
      <c r="AS127" s="594"/>
      <c r="AT127" s="594"/>
      <c r="AU127" s="594"/>
      <c r="AV127" s="594"/>
      <c r="AW127" s="594"/>
      <c r="AX127" s="595"/>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653</v>
      </c>
      <c r="AV133" s="193"/>
      <c r="AW133" s="126" t="s">
        <v>300</v>
      </c>
      <c r="AX133" s="188"/>
    </row>
    <row r="134" spans="1:50" ht="35.2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1592</v>
      </c>
      <c r="AF134" s="200"/>
      <c r="AG134" s="200"/>
      <c r="AH134" s="200"/>
      <c r="AI134" s="199">
        <v>6124</v>
      </c>
      <c r="AJ134" s="200"/>
      <c r="AK134" s="200"/>
      <c r="AL134" s="200"/>
      <c r="AM134" s="199">
        <v>7195</v>
      </c>
      <c r="AN134" s="200"/>
      <c r="AO134" s="200"/>
      <c r="AP134" s="200"/>
      <c r="AQ134" s="199" t="s">
        <v>583</v>
      </c>
      <c r="AR134" s="200"/>
      <c r="AS134" s="200"/>
      <c r="AT134" s="200"/>
      <c r="AU134" s="199" t="s">
        <v>653</v>
      </c>
      <c r="AV134" s="200"/>
      <c r="AW134" s="200"/>
      <c r="AX134" s="201"/>
    </row>
    <row r="135" spans="1:50" ht="35.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3184</v>
      </c>
      <c r="AF135" s="200"/>
      <c r="AG135" s="200"/>
      <c r="AH135" s="200"/>
      <c r="AI135" s="199">
        <v>1592</v>
      </c>
      <c r="AJ135" s="200"/>
      <c r="AK135" s="200"/>
      <c r="AL135" s="200"/>
      <c r="AM135" s="199">
        <v>6124</v>
      </c>
      <c r="AN135" s="200"/>
      <c r="AO135" s="200"/>
      <c r="AP135" s="200"/>
      <c r="AQ135" s="199" t="s">
        <v>572</v>
      </c>
      <c r="AR135" s="200"/>
      <c r="AS135" s="200"/>
      <c r="AT135" s="200"/>
      <c r="AU135" s="199" t="s">
        <v>654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583</v>
      </c>
      <c r="AR137" s="192"/>
      <c r="AS137" s="126" t="s">
        <v>356</v>
      </c>
      <c r="AT137" s="127"/>
      <c r="AU137" s="193">
        <v>30</v>
      </c>
      <c r="AV137" s="193"/>
      <c r="AW137" s="126" t="s">
        <v>300</v>
      </c>
      <c r="AX137" s="188"/>
    </row>
    <row r="138" spans="1:50" ht="35.25" customHeight="1" x14ac:dyDescent="0.15">
      <c r="A138" s="182"/>
      <c r="B138" s="179"/>
      <c r="C138" s="173"/>
      <c r="D138" s="179"/>
      <c r="E138" s="173"/>
      <c r="F138" s="174"/>
      <c r="G138" s="97" t="s">
        <v>582</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343</v>
      </c>
      <c r="AF138" s="200"/>
      <c r="AG138" s="200"/>
      <c r="AH138" s="200"/>
      <c r="AI138" s="199">
        <v>433</v>
      </c>
      <c r="AJ138" s="200"/>
      <c r="AK138" s="200"/>
      <c r="AL138" s="200"/>
      <c r="AM138" s="199"/>
      <c r="AN138" s="200"/>
      <c r="AO138" s="200"/>
      <c r="AP138" s="200"/>
      <c r="AQ138" s="199" t="s">
        <v>565</v>
      </c>
      <c r="AR138" s="200"/>
      <c r="AS138" s="200"/>
      <c r="AT138" s="200"/>
      <c r="AU138" s="199" t="s">
        <v>655</v>
      </c>
      <c r="AV138" s="200"/>
      <c r="AW138" s="200"/>
      <c r="AX138" s="201"/>
    </row>
    <row r="139" spans="1:50" ht="35.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v>1991</v>
      </c>
      <c r="AF139" s="200"/>
      <c r="AG139" s="200"/>
      <c r="AH139" s="200"/>
      <c r="AI139" s="199">
        <v>200</v>
      </c>
      <c r="AJ139" s="200"/>
      <c r="AK139" s="200"/>
      <c r="AL139" s="200"/>
      <c r="AM139" s="199">
        <v>700</v>
      </c>
      <c r="AN139" s="200"/>
      <c r="AO139" s="200"/>
      <c r="AP139" s="200"/>
      <c r="AQ139" s="199" t="s">
        <v>583</v>
      </c>
      <c r="AR139" s="200"/>
      <c r="AS139" s="200"/>
      <c r="AT139" s="200"/>
      <c r="AU139" s="199">
        <v>1400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565</v>
      </c>
      <c r="AR141" s="192"/>
      <c r="AS141" s="126" t="s">
        <v>356</v>
      </c>
      <c r="AT141" s="127"/>
      <c r="AU141" s="193">
        <v>30</v>
      </c>
      <c r="AV141" s="193"/>
      <c r="AW141" s="126" t="s">
        <v>300</v>
      </c>
      <c r="AX141" s="188"/>
    </row>
    <row r="142" spans="1:50" ht="35.25" customHeight="1" x14ac:dyDescent="0.15">
      <c r="A142" s="182"/>
      <c r="B142" s="179"/>
      <c r="C142" s="173"/>
      <c r="D142" s="179"/>
      <c r="E142" s="173"/>
      <c r="F142" s="174"/>
      <c r="G142" s="97" t="s">
        <v>584</v>
      </c>
      <c r="H142" s="98"/>
      <c r="I142" s="98"/>
      <c r="J142" s="98"/>
      <c r="K142" s="98"/>
      <c r="L142" s="98"/>
      <c r="M142" s="98"/>
      <c r="N142" s="98"/>
      <c r="O142" s="98"/>
      <c r="P142" s="98"/>
      <c r="Q142" s="98"/>
      <c r="R142" s="98"/>
      <c r="S142" s="98"/>
      <c r="T142" s="98"/>
      <c r="U142" s="98"/>
      <c r="V142" s="98"/>
      <c r="W142" s="98"/>
      <c r="X142" s="99"/>
      <c r="Y142" s="194" t="s">
        <v>379</v>
      </c>
      <c r="Z142" s="195"/>
      <c r="AA142" s="196"/>
      <c r="AB142" s="197" t="s">
        <v>667</v>
      </c>
      <c r="AC142" s="198"/>
      <c r="AD142" s="198"/>
      <c r="AE142" s="199">
        <v>81</v>
      </c>
      <c r="AF142" s="200"/>
      <c r="AG142" s="200"/>
      <c r="AH142" s="200"/>
      <c r="AI142" s="199">
        <v>68</v>
      </c>
      <c r="AJ142" s="200"/>
      <c r="AK142" s="200"/>
      <c r="AL142" s="200"/>
      <c r="AM142" s="199"/>
      <c r="AN142" s="200"/>
      <c r="AO142" s="200"/>
      <c r="AP142" s="200"/>
      <c r="AQ142" s="199" t="s">
        <v>585</v>
      </c>
      <c r="AR142" s="200"/>
      <c r="AS142" s="200"/>
      <c r="AT142" s="200"/>
      <c r="AU142" s="199"/>
      <c r="AV142" s="200"/>
      <c r="AW142" s="200"/>
      <c r="AX142" s="201"/>
    </row>
    <row r="143" spans="1:50" ht="35.2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668</v>
      </c>
      <c r="AC143" s="206"/>
      <c r="AD143" s="206"/>
      <c r="AE143" s="199">
        <v>80</v>
      </c>
      <c r="AF143" s="200"/>
      <c r="AG143" s="200"/>
      <c r="AH143" s="200"/>
      <c r="AI143" s="199">
        <v>80</v>
      </c>
      <c r="AJ143" s="200"/>
      <c r="AK143" s="200"/>
      <c r="AL143" s="200"/>
      <c r="AM143" s="199">
        <v>80</v>
      </c>
      <c r="AN143" s="200"/>
      <c r="AO143" s="200"/>
      <c r="AP143" s="200"/>
      <c r="AQ143" s="199" t="s">
        <v>573</v>
      </c>
      <c r="AR143" s="200"/>
      <c r="AS143" s="200"/>
      <c r="AT143" s="200"/>
      <c r="AU143" s="199">
        <v>80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675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01" t="s">
        <v>384</v>
      </c>
      <c r="H430" s="116"/>
      <c r="I430" s="116"/>
      <c r="J430" s="902" t="s">
        <v>551</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586</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572</v>
      </c>
      <c r="AF433" s="200"/>
      <c r="AG433" s="200"/>
      <c r="AH433" s="200"/>
      <c r="AI433" s="333" t="s">
        <v>583</v>
      </c>
      <c r="AJ433" s="200"/>
      <c r="AK433" s="200"/>
      <c r="AL433" s="200"/>
      <c r="AM433" s="333" t="s">
        <v>587</v>
      </c>
      <c r="AN433" s="200"/>
      <c r="AO433" s="200"/>
      <c r="AP433" s="334"/>
      <c r="AQ433" s="333" t="s">
        <v>552</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585</v>
      </c>
      <c r="AF434" s="200"/>
      <c r="AG434" s="200"/>
      <c r="AH434" s="334"/>
      <c r="AI434" s="333" t="s">
        <v>583</v>
      </c>
      <c r="AJ434" s="200"/>
      <c r="AK434" s="200"/>
      <c r="AL434" s="200"/>
      <c r="AM434" s="333" t="s">
        <v>583</v>
      </c>
      <c r="AN434" s="200"/>
      <c r="AO434" s="200"/>
      <c r="AP434" s="334"/>
      <c r="AQ434" s="333" t="s">
        <v>572</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572</v>
      </c>
      <c r="AF435" s="200"/>
      <c r="AG435" s="200"/>
      <c r="AH435" s="334"/>
      <c r="AI435" s="333" t="s">
        <v>586</v>
      </c>
      <c r="AJ435" s="200"/>
      <c r="AK435" s="200"/>
      <c r="AL435" s="200"/>
      <c r="AM435" s="333" t="s">
        <v>586</v>
      </c>
      <c r="AN435" s="200"/>
      <c r="AO435" s="200"/>
      <c r="AP435" s="334"/>
      <c r="AQ435" s="333" t="s">
        <v>568</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583</v>
      </c>
      <c r="AF458" s="200"/>
      <c r="AG458" s="200"/>
      <c r="AH458" s="200"/>
      <c r="AI458" s="333" t="s">
        <v>568</v>
      </c>
      <c r="AJ458" s="200"/>
      <c r="AK458" s="200"/>
      <c r="AL458" s="200"/>
      <c r="AM458" s="333" t="s">
        <v>568</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583</v>
      </c>
      <c r="AF459" s="200"/>
      <c r="AG459" s="200"/>
      <c r="AH459" s="334"/>
      <c r="AI459" s="333" t="s">
        <v>568</v>
      </c>
      <c r="AJ459" s="200"/>
      <c r="AK459" s="200"/>
      <c r="AL459" s="200"/>
      <c r="AM459" s="333" t="s">
        <v>568</v>
      </c>
      <c r="AN459" s="200"/>
      <c r="AO459" s="200"/>
      <c r="AP459" s="334"/>
      <c r="AQ459" s="333" t="s">
        <v>568</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583</v>
      </c>
      <c r="AF460" s="200"/>
      <c r="AG460" s="200"/>
      <c r="AH460" s="334"/>
      <c r="AI460" s="333" t="s">
        <v>568</v>
      </c>
      <c r="AJ460" s="200"/>
      <c r="AK460" s="200"/>
      <c r="AL460" s="200"/>
      <c r="AM460" s="333" t="s">
        <v>583</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9"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550</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550</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0" t="s">
        <v>665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669</v>
      </c>
      <c r="AE705" s="717"/>
      <c r="AF705" s="717"/>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590</v>
      </c>
      <c r="AE708" s="607"/>
      <c r="AF708" s="607"/>
      <c r="AG708" s="744" t="s">
        <v>573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550</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590</v>
      </c>
      <c r="AE712" s="785"/>
      <c r="AF712" s="785"/>
      <c r="AG712" s="812" t="s">
        <v>592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7" t="s">
        <v>485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590</v>
      </c>
      <c r="AE713" s="322"/>
      <c r="AF713" s="665"/>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593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c r="AE715" s="607"/>
      <c r="AF715" s="658"/>
      <c r="AG715" s="744" t="s">
        <v>673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t="s">
        <v>673</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566</v>
      </c>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596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1" t="s">
        <v>431</v>
      </c>
      <c r="B737" s="203"/>
      <c r="C737" s="203"/>
      <c r="D737" s="204"/>
      <c r="E737" s="1007" t="s">
        <v>597</v>
      </c>
      <c r="F737" s="1007"/>
      <c r="G737" s="1007"/>
      <c r="H737" s="1007"/>
      <c r="I737" s="1007"/>
      <c r="J737" s="1007"/>
      <c r="K737" s="1007"/>
      <c r="L737" s="1007"/>
      <c r="M737" s="1007"/>
      <c r="N737" s="358" t="s">
        <v>358</v>
      </c>
      <c r="O737" s="358"/>
      <c r="P737" s="358"/>
      <c r="Q737" s="358"/>
      <c r="R737" s="1007" t="s">
        <v>598</v>
      </c>
      <c r="S737" s="1007"/>
      <c r="T737" s="1007"/>
      <c r="U737" s="1007"/>
      <c r="V737" s="1007"/>
      <c r="W737" s="1007"/>
      <c r="X737" s="1007"/>
      <c r="Y737" s="1007"/>
      <c r="Z737" s="1007"/>
      <c r="AA737" s="358" t="s">
        <v>359</v>
      </c>
      <c r="AB737" s="358"/>
      <c r="AC737" s="358"/>
      <c r="AD737" s="358"/>
      <c r="AE737" s="1007" t="s">
        <v>599</v>
      </c>
      <c r="AF737" s="1007"/>
      <c r="AG737" s="1007"/>
      <c r="AH737" s="1007"/>
      <c r="AI737" s="1007"/>
      <c r="AJ737" s="1007"/>
      <c r="AK737" s="1007"/>
      <c r="AL737" s="1007"/>
      <c r="AM737" s="1007"/>
      <c r="AN737" s="358" t="s">
        <v>360</v>
      </c>
      <c r="AO737" s="358"/>
      <c r="AP737" s="358"/>
      <c r="AQ737" s="358"/>
      <c r="AR737" s="1008" t="s">
        <v>600</v>
      </c>
      <c r="AS737" s="1009"/>
      <c r="AT737" s="1009"/>
      <c r="AU737" s="1009"/>
      <c r="AV737" s="1009"/>
      <c r="AW737" s="1009"/>
      <c r="AX737" s="1010"/>
      <c r="AY737" s="89"/>
      <c r="AZ737" s="89"/>
    </row>
    <row r="738" spans="1:52" ht="24.75" customHeight="1" x14ac:dyDescent="0.15">
      <c r="A738" s="1011" t="s">
        <v>361</v>
      </c>
      <c r="B738" s="203"/>
      <c r="C738" s="203"/>
      <c r="D738" s="204"/>
      <c r="E738" s="1007" t="s">
        <v>601</v>
      </c>
      <c r="F738" s="1007"/>
      <c r="G738" s="1007"/>
      <c r="H738" s="1007"/>
      <c r="I738" s="1007"/>
      <c r="J738" s="1007"/>
      <c r="K738" s="1007"/>
      <c r="L738" s="1007"/>
      <c r="M738" s="1007"/>
      <c r="N738" s="358" t="s">
        <v>362</v>
      </c>
      <c r="O738" s="358"/>
      <c r="P738" s="358"/>
      <c r="Q738" s="358"/>
      <c r="R738" s="1007" t="s">
        <v>602</v>
      </c>
      <c r="S738" s="1007"/>
      <c r="T738" s="1007"/>
      <c r="U738" s="1007"/>
      <c r="V738" s="1007"/>
      <c r="W738" s="1007"/>
      <c r="X738" s="1007"/>
      <c r="Y738" s="1007"/>
      <c r="Z738" s="1007"/>
      <c r="AA738" s="358" t="s">
        <v>478</v>
      </c>
      <c r="AB738" s="358"/>
      <c r="AC738" s="358"/>
      <c r="AD738" s="358"/>
      <c r="AE738" s="1007" t="s">
        <v>603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538</v>
      </c>
      <c r="B739" s="1016"/>
      <c r="C739" s="1016"/>
      <c r="D739" s="1017"/>
      <c r="E739" s="1018" t="s">
        <v>546</v>
      </c>
      <c r="F739" s="1019"/>
      <c r="G739" s="1019"/>
      <c r="H739" s="91" t="str">
        <f>IF(E739="", "", "(")</f>
        <v>(</v>
      </c>
      <c r="I739" s="1002"/>
      <c r="J739" s="1002"/>
      <c r="K739" s="91" t="str">
        <f>IF(OR(I739="　", I739=""), "", "-")</f>
        <v/>
      </c>
      <c r="L739" s="1003">
        <v>369</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529</v>
      </c>
      <c r="B779" s="631"/>
      <c r="C779" s="631"/>
      <c r="D779" s="631"/>
      <c r="E779" s="631"/>
      <c r="F779" s="632"/>
      <c r="G779" s="597" t="s">
        <v>677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604</v>
      </c>
      <c r="H781" s="673"/>
      <c r="I781" s="673"/>
      <c r="J781" s="673"/>
      <c r="K781" s="674"/>
      <c r="L781" s="666" t="s">
        <v>641</v>
      </c>
      <c r="M781" s="667"/>
      <c r="N781" s="667"/>
      <c r="O781" s="667"/>
      <c r="P781" s="667"/>
      <c r="Q781" s="667"/>
      <c r="R781" s="667"/>
      <c r="S781" s="667"/>
      <c r="T781" s="667"/>
      <c r="U781" s="667"/>
      <c r="V781" s="667"/>
      <c r="W781" s="667"/>
      <c r="X781" s="668"/>
      <c r="Y781" s="384">
        <v>20</v>
      </c>
      <c r="Z781" s="385"/>
      <c r="AA781" s="385"/>
      <c r="AB781" s="807"/>
      <c r="AC781" s="672" t="s">
        <v>604</v>
      </c>
      <c r="AD781" s="673"/>
      <c r="AE781" s="673"/>
      <c r="AF781" s="673"/>
      <c r="AG781" s="674"/>
      <c r="AH781" s="666" t="s">
        <v>640</v>
      </c>
      <c r="AI781" s="667"/>
      <c r="AJ781" s="667"/>
      <c r="AK781" s="667"/>
      <c r="AL781" s="667"/>
      <c r="AM781" s="667"/>
      <c r="AN781" s="667"/>
      <c r="AO781" s="667"/>
      <c r="AP781" s="667"/>
      <c r="AQ781" s="667"/>
      <c r="AR781" s="667"/>
      <c r="AS781" s="667"/>
      <c r="AT781" s="668"/>
      <c r="AU781" s="384">
        <v>36</v>
      </c>
      <c r="AV781" s="385"/>
      <c r="AW781" s="385"/>
      <c r="AX781" s="386"/>
    </row>
    <row r="782" spans="1:50" ht="24.75" customHeight="1" x14ac:dyDescent="0.15">
      <c r="A782" s="633"/>
      <c r="B782" s="634"/>
      <c r="C782" s="634"/>
      <c r="D782" s="634"/>
      <c r="E782" s="634"/>
      <c r="F782" s="635"/>
      <c r="G782" s="608" t="s">
        <v>605</v>
      </c>
      <c r="H782" s="609"/>
      <c r="I782" s="609"/>
      <c r="J782" s="609"/>
      <c r="K782" s="610"/>
      <c r="L782" s="600"/>
      <c r="M782" s="601"/>
      <c r="N782" s="601"/>
      <c r="O782" s="601"/>
      <c r="P782" s="601"/>
      <c r="Q782" s="601"/>
      <c r="R782" s="601"/>
      <c r="S782" s="601"/>
      <c r="T782" s="601"/>
      <c r="U782" s="601"/>
      <c r="V782" s="601"/>
      <c r="W782" s="601"/>
      <c r="X782" s="602"/>
      <c r="Y782" s="603">
        <v>2</v>
      </c>
      <c r="Z782" s="604"/>
      <c r="AA782" s="604"/>
      <c r="AB782" s="614"/>
      <c r="AC782" s="608" t="s">
        <v>605</v>
      </c>
      <c r="AD782" s="609"/>
      <c r="AE782" s="609"/>
      <c r="AF782" s="609"/>
      <c r="AG782" s="610"/>
      <c r="AH782" s="600"/>
      <c r="AI782" s="601"/>
      <c r="AJ782" s="601"/>
      <c r="AK782" s="601"/>
      <c r="AL782" s="601"/>
      <c r="AM782" s="601"/>
      <c r="AN782" s="601"/>
      <c r="AO782" s="601"/>
      <c r="AP782" s="601"/>
      <c r="AQ782" s="601"/>
      <c r="AR782" s="601"/>
      <c r="AS782" s="601"/>
      <c r="AT782" s="602"/>
      <c r="AU782" s="603">
        <v>3</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39</v>
      </c>
      <c r="AV791" s="834"/>
      <c r="AW791" s="834"/>
      <c r="AX791" s="836"/>
    </row>
    <row r="792" spans="1:50" ht="24.75" customHeight="1" x14ac:dyDescent="0.15">
      <c r="A792" s="633"/>
      <c r="B792" s="634"/>
      <c r="C792" s="634"/>
      <c r="D792" s="634"/>
      <c r="E792" s="634"/>
      <c r="F792" s="635"/>
      <c r="G792" s="597" t="s">
        <v>643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671</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606</v>
      </c>
      <c r="H794" s="673"/>
      <c r="I794" s="673"/>
      <c r="J794" s="673"/>
      <c r="K794" s="674"/>
      <c r="L794" s="666" t="s">
        <v>644</v>
      </c>
      <c r="M794" s="667"/>
      <c r="N794" s="667"/>
      <c r="O794" s="667"/>
      <c r="P794" s="667"/>
      <c r="Q794" s="667"/>
      <c r="R794" s="667"/>
      <c r="S794" s="667"/>
      <c r="T794" s="667"/>
      <c r="U794" s="667"/>
      <c r="V794" s="667"/>
      <c r="W794" s="667"/>
      <c r="X794" s="668"/>
      <c r="Y794" s="384">
        <v>19</v>
      </c>
      <c r="Z794" s="385"/>
      <c r="AA794" s="385"/>
      <c r="AB794" s="807"/>
      <c r="AC794" s="672"/>
      <c r="AD794" s="673"/>
      <c r="AE794" s="673"/>
      <c r="AF794" s="673"/>
      <c r="AG794" s="674"/>
      <c r="AH794" s="666" t="s">
        <v>670</v>
      </c>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19</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646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672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40.5" customHeight="1" x14ac:dyDescent="0.15">
      <c r="A807" s="633"/>
      <c r="B807" s="634"/>
      <c r="C807" s="634"/>
      <c r="D807" s="634"/>
      <c r="E807" s="634"/>
      <c r="F807" s="635"/>
      <c r="G807" s="672" t="s">
        <v>604</v>
      </c>
      <c r="H807" s="673"/>
      <c r="I807" s="673"/>
      <c r="J807" s="673"/>
      <c r="K807" s="674"/>
      <c r="L807" s="666" t="s">
        <v>649</v>
      </c>
      <c r="M807" s="667"/>
      <c r="N807" s="667"/>
      <c r="O807" s="667"/>
      <c r="P807" s="667"/>
      <c r="Q807" s="667"/>
      <c r="R807" s="667"/>
      <c r="S807" s="667"/>
      <c r="T807" s="667"/>
      <c r="U807" s="667"/>
      <c r="V807" s="667"/>
      <c r="W807" s="667"/>
      <c r="X807" s="668"/>
      <c r="Y807" s="384">
        <v>12</v>
      </c>
      <c r="Z807" s="385"/>
      <c r="AA807" s="385"/>
      <c r="AB807" s="807"/>
      <c r="AC807" s="672"/>
      <c r="AD807" s="673"/>
      <c r="AE807" s="673"/>
      <c r="AF807" s="673"/>
      <c r="AG807" s="674"/>
      <c r="AH807" s="666" t="s">
        <v>670</v>
      </c>
      <c r="AI807" s="667"/>
      <c r="AJ807" s="667"/>
      <c r="AK807" s="667"/>
      <c r="AL807" s="667"/>
      <c r="AM807" s="667"/>
      <c r="AN807" s="667"/>
      <c r="AO807" s="667"/>
      <c r="AP807" s="667"/>
      <c r="AQ807" s="667"/>
      <c r="AR807" s="667"/>
      <c r="AS807" s="667"/>
      <c r="AT807" s="668"/>
      <c r="AU807" s="384"/>
      <c r="AV807" s="385"/>
      <c r="AW807" s="385"/>
      <c r="AX807" s="386"/>
    </row>
    <row r="808" spans="1:50" ht="24.75" customHeight="1" x14ac:dyDescent="0.15">
      <c r="A808" s="633"/>
      <c r="B808" s="634"/>
      <c r="C808" s="634"/>
      <c r="D808" s="634"/>
      <c r="E808" s="634"/>
      <c r="F808" s="635"/>
      <c r="G808" s="608" t="s">
        <v>647</v>
      </c>
      <c r="H808" s="609"/>
      <c r="I808" s="609"/>
      <c r="J808" s="609"/>
      <c r="K808" s="610"/>
      <c r="L808" s="600"/>
      <c r="M808" s="601"/>
      <c r="N808" s="601"/>
      <c r="O808" s="601"/>
      <c r="P808" s="601"/>
      <c r="Q808" s="601"/>
      <c r="R808" s="601"/>
      <c r="S808" s="601"/>
      <c r="T808" s="601"/>
      <c r="U808" s="601"/>
      <c r="V808" s="601"/>
      <c r="W808" s="601"/>
      <c r="X808" s="602"/>
      <c r="Y808" s="603">
        <v>1</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13</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t="s">
        <v>604</v>
      </c>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t="s">
        <v>606</v>
      </c>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t="s">
        <v>605</v>
      </c>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v>1011101048439</v>
      </c>
      <c r="K837" s="342"/>
      <c r="L837" s="342"/>
      <c r="M837" s="342"/>
      <c r="N837" s="342"/>
      <c r="O837" s="342"/>
      <c r="P837" s="343" t="s">
        <v>613</v>
      </c>
      <c r="Q837" s="343"/>
      <c r="R837" s="343"/>
      <c r="S837" s="343"/>
      <c r="T837" s="343"/>
      <c r="U837" s="343"/>
      <c r="V837" s="343"/>
      <c r="W837" s="343"/>
      <c r="X837" s="343"/>
      <c r="Y837" s="344">
        <v>22</v>
      </c>
      <c r="Z837" s="345"/>
      <c r="AA837" s="345"/>
      <c r="AB837" s="346"/>
      <c r="AC837" s="356" t="s">
        <v>516</v>
      </c>
      <c r="AD837" s="364"/>
      <c r="AE837" s="364"/>
      <c r="AF837" s="364"/>
      <c r="AG837" s="364"/>
      <c r="AH837" s="365">
        <v>3</v>
      </c>
      <c r="AI837" s="366"/>
      <c r="AJ837" s="366"/>
      <c r="AK837" s="366"/>
      <c r="AL837" s="350">
        <v>96.2</v>
      </c>
      <c r="AM837" s="351"/>
      <c r="AN837" s="351"/>
      <c r="AO837" s="352"/>
      <c r="AP837" s="353" t="s">
        <v>462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912" t="s">
        <v>614</v>
      </c>
      <c r="D870" s="913"/>
      <c r="E870" s="913"/>
      <c r="F870" s="913"/>
      <c r="G870" s="913"/>
      <c r="H870" s="913"/>
      <c r="I870" s="914"/>
      <c r="J870" s="915">
        <v>5010405001703</v>
      </c>
      <c r="K870" s="916"/>
      <c r="L870" s="916"/>
      <c r="M870" s="916"/>
      <c r="N870" s="916"/>
      <c r="O870" s="917"/>
      <c r="P870" s="918" t="s">
        <v>615</v>
      </c>
      <c r="Q870" s="919"/>
      <c r="R870" s="919"/>
      <c r="S870" s="919"/>
      <c r="T870" s="919"/>
      <c r="U870" s="919"/>
      <c r="V870" s="919"/>
      <c r="W870" s="919"/>
      <c r="X870" s="920"/>
      <c r="Y870" s="344">
        <v>39</v>
      </c>
      <c r="Z870" s="345"/>
      <c r="AA870" s="345"/>
      <c r="AB870" s="346"/>
      <c r="AC870" s="199" t="s">
        <v>516</v>
      </c>
      <c r="AD870" s="921"/>
      <c r="AE870" s="921"/>
      <c r="AF870" s="921"/>
      <c r="AG870" s="922"/>
      <c r="AH870" s="923">
        <v>1</v>
      </c>
      <c r="AI870" s="924"/>
      <c r="AJ870" s="924"/>
      <c r="AK870" s="925"/>
      <c r="AL870" s="350">
        <v>99.5</v>
      </c>
      <c r="AM870" s="351"/>
      <c r="AN870" s="351"/>
      <c r="AO870" s="352"/>
      <c r="AP870" s="926" t="s">
        <v>616</v>
      </c>
      <c r="AQ870" s="927"/>
      <c r="AR870" s="927"/>
      <c r="AS870" s="927"/>
      <c r="AT870" s="927"/>
      <c r="AU870" s="927"/>
      <c r="AV870" s="927"/>
      <c r="AW870" s="927"/>
      <c r="AX870" s="928"/>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4.1" customHeight="1" x14ac:dyDescent="0.15">
      <c r="A903" s="372">
        <v>1</v>
      </c>
      <c r="B903" s="372">
        <v>1</v>
      </c>
      <c r="C903" s="354" t="s">
        <v>642</v>
      </c>
      <c r="D903" s="340"/>
      <c r="E903" s="340"/>
      <c r="F903" s="340"/>
      <c r="G903" s="340"/>
      <c r="H903" s="340"/>
      <c r="I903" s="340"/>
      <c r="J903" s="341">
        <v>4010605001363</v>
      </c>
      <c r="K903" s="342"/>
      <c r="L903" s="342"/>
      <c r="M903" s="342"/>
      <c r="N903" s="342"/>
      <c r="O903" s="342"/>
      <c r="P903" s="343" t="s">
        <v>617</v>
      </c>
      <c r="Q903" s="343"/>
      <c r="R903" s="343"/>
      <c r="S903" s="343"/>
      <c r="T903" s="343"/>
      <c r="U903" s="343"/>
      <c r="V903" s="343"/>
      <c r="W903" s="343"/>
      <c r="X903" s="343"/>
      <c r="Y903" s="344">
        <v>19</v>
      </c>
      <c r="Z903" s="345"/>
      <c r="AA903" s="345"/>
      <c r="AB903" s="346"/>
      <c r="AC903" s="356" t="s">
        <v>618</v>
      </c>
      <c r="AD903" s="364"/>
      <c r="AE903" s="364"/>
      <c r="AF903" s="364"/>
      <c r="AG903" s="364"/>
      <c r="AH903" s="365" t="s">
        <v>619</v>
      </c>
      <c r="AI903" s="366"/>
      <c r="AJ903" s="366"/>
      <c r="AK903" s="366"/>
      <c r="AL903" s="350" t="s">
        <v>619</v>
      </c>
      <c r="AM903" s="351"/>
      <c r="AN903" s="351"/>
      <c r="AO903" s="352"/>
      <c r="AP903" s="353" t="s">
        <v>620</v>
      </c>
      <c r="AQ903" s="353"/>
      <c r="AR903" s="353"/>
      <c r="AS903" s="353"/>
      <c r="AT903" s="353"/>
      <c r="AU903" s="353"/>
      <c r="AV903" s="353"/>
      <c r="AW903" s="353"/>
      <c r="AX903" s="353"/>
    </row>
    <row r="904" spans="1:50" ht="44.1" customHeight="1" x14ac:dyDescent="0.15">
      <c r="A904" s="372">
        <v>2</v>
      </c>
      <c r="B904" s="372">
        <v>1</v>
      </c>
      <c r="C904" s="354" t="s">
        <v>622</v>
      </c>
      <c r="D904" s="340"/>
      <c r="E904" s="340"/>
      <c r="F904" s="340"/>
      <c r="G904" s="340"/>
      <c r="H904" s="340"/>
      <c r="I904" s="340"/>
      <c r="J904" s="341">
        <v>6010005006564</v>
      </c>
      <c r="K904" s="342"/>
      <c r="L904" s="342"/>
      <c r="M904" s="342"/>
      <c r="N904" s="342"/>
      <c r="O904" s="342"/>
      <c r="P904" s="343" t="s">
        <v>617</v>
      </c>
      <c r="Q904" s="343"/>
      <c r="R904" s="343"/>
      <c r="S904" s="343"/>
      <c r="T904" s="343"/>
      <c r="U904" s="343"/>
      <c r="V904" s="343"/>
      <c r="W904" s="343"/>
      <c r="X904" s="343"/>
      <c r="Y904" s="344">
        <v>17</v>
      </c>
      <c r="Z904" s="345"/>
      <c r="AA904" s="345"/>
      <c r="AB904" s="346"/>
      <c r="AC904" s="356" t="s">
        <v>618</v>
      </c>
      <c r="AD904" s="364"/>
      <c r="AE904" s="364"/>
      <c r="AF904" s="364"/>
      <c r="AG904" s="364"/>
      <c r="AH904" s="365" t="s">
        <v>619</v>
      </c>
      <c r="AI904" s="366"/>
      <c r="AJ904" s="366"/>
      <c r="AK904" s="366"/>
      <c r="AL904" s="350" t="s">
        <v>619</v>
      </c>
      <c r="AM904" s="351"/>
      <c r="AN904" s="351"/>
      <c r="AO904" s="352"/>
      <c r="AP904" s="353" t="s">
        <v>620</v>
      </c>
      <c r="AQ904" s="353"/>
      <c r="AR904" s="353"/>
      <c r="AS904" s="353"/>
      <c r="AT904" s="353"/>
      <c r="AU904" s="353"/>
      <c r="AV904" s="353"/>
      <c r="AW904" s="353"/>
      <c r="AX904" s="353"/>
    </row>
    <row r="905" spans="1:50" ht="44.1" customHeight="1" x14ac:dyDescent="0.15">
      <c r="A905" s="372">
        <v>3</v>
      </c>
      <c r="B905" s="372">
        <v>1</v>
      </c>
      <c r="C905" s="354" t="s">
        <v>623</v>
      </c>
      <c r="D905" s="340"/>
      <c r="E905" s="340"/>
      <c r="F905" s="340"/>
      <c r="G905" s="340"/>
      <c r="H905" s="340"/>
      <c r="I905" s="340"/>
      <c r="J905" s="341">
        <v>4010405001101</v>
      </c>
      <c r="K905" s="342"/>
      <c r="L905" s="342"/>
      <c r="M905" s="342"/>
      <c r="N905" s="342"/>
      <c r="O905" s="342"/>
      <c r="P905" s="343" t="s">
        <v>617</v>
      </c>
      <c r="Q905" s="343"/>
      <c r="R905" s="343"/>
      <c r="S905" s="343"/>
      <c r="T905" s="343"/>
      <c r="U905" s="343"/>
      <c r="V905" s="343"/>
      <c r="W905" s="343"/>
      <c r="X905" s="343"/>
      <c r="Y905" s="344">
        <v>16</v>
      </c>
      <c r="Z905" s="345"/>
      <c r="AA905" s="345"/>
      <c r="AB905" s="346"/>
      <c r="AC905" s="356" t="s">
        <v>618</v>
      </c>
      <c r="AD905" s="364"/>
      <c r="AE905" s="364"/>
      <c r="AF905" s="364"/>
      <c r="AG905" s="364"/>
      <c r="AH905" s="365" t="s">
        <v>619</v>
      </c>
      <c r="AI905" s="366"/>
      <c r="AJ905" s="366"/>
      <c r="AK905" s="366"/>
      <c r="AL905" s="350" t="s">
        <v>619</v>
      </c>
      <c r="AM905" s="351"/>
      <c r="AN905" s="351"/>
      <c r="AO905" s="352"/>
      <c r="AP905" s="353" t="s">
        <v>620</v>
      </c>
      <c r="AQ905" s="353"/>
      <c r="AR905" s="353"/>
      <c r="AS905" s="353"/>
      <c r="AT905" s="353"/>
      <c r="AU905" s="353"/>
      <c r="AV905" s="353"/>
      <c r="AW905" s="353"/>
      <c r="AX905" s="353"/>
    </row>
    <row r="906" spans="1:50" ht="44.1" customHeight="1" x14ac:dyDescent="0.15">
      <c r="A906" s="372">
        <v>4</v>
      </c>
      <c r="B906" s="372">
        <v>1</v>
      </c>
      <c r="C906" s="354" t="s">
        <v>625</v>
      </c>
      <c r="D906" s="340"/>
      <c r="E906" s="340"/>
      <c r="F906" s="340"/>
      <c r="G906" s="340"/>
      <c r="H906" s="340"/>
      <c r="I906" s="340"/>
      <c r="J906" s="341">
        <v>7011705001416</v>
      </c>
      <c r="K906" s="342"/>
      <c r="L906" s="342"/>
      <c r="M906" s="342"/>
      <c r="N906" s="342"/>
      <c r="O906" s="342"/>
      <c r="P906" s="343" t="s">
        <v>617</v>
      </c>
      <c r="Q906" s="343"/>
      <c r="R906" s="343"/>
      <c r="S906" s="343"/>
      <c r="T906" s="343"/>
      <c r="U906" s="343"/>
      <c r="V906" s="343"/>
      <c r="W906" s="343"/>
      <c r="X906" s="343"/>
      <c r="Y906" s="344">
        <v>9</v>
      </c>
      <c r="Z906" s="345"/>
      <c r="AA906" s="345"/>
      <c r="AB906" s="346"/>
      <c r="AC906" s="356" t="s">
        <v>618</v>
      </c>
      <c r="AD906" s="364"/>
      <c r="AE906" s="364"/>
      <c r="AF906" s="364"/>
      <c r="AG906" s="364"/>
      <c r="AH906" s="365" t="s">
        <v>619</v>
      </c>
      <c r="AI906" s="366"/>
      <c r="AJ906" s="366"/>
      <c r="AK906" s="366"/>
      <c r="AL906" s="350" t="s">
        <v>619</v>
      </c>
      <c r="AM906" s="351"/>
      <c r="AN906" s="351"/>
      <c r="AO906" s="352"/>
      <c r="AP906" s="353" t="s">
        <v>620</v>
      </c>
      <c r="AQ906" s="353"/>
      <c r="AR906" s="353"/>
      <c r="AS906" s="353"/>
      <c r="AT906" s="353"/>
      <c r="AU906" s="353"/>
      <c r="AV906" s="353"/>
      <c r="AW906" s="353"/>
      <c r="AX906" s="353"/>
    </row>
    <row r="907" spans="1:50" ht="44.1" customHeight="1" x14ac:dyDescent="0.15">
      <c r="A907" s="372">
        <v>5</v>
      </c>
      <c r="B907" s="372">
        <v>1</v>
      </c>
      <c r="C907" s="354" t="s">
        <v>624</v>
      </c>
      <c r="D907" s="340"/>
      <c r="E907" s="340"/>
      <c r="F907" s="340"/>
      <c r="G907" s="340"/>
      <c r="H907" s="340"/>
      <c r="I907" s="340"/>
      <c r="J907" s="341">
        <v>3010005002467</v>
      </c>
      <c r="K907" s="342"/>
      <c r="L907" s="342"/>
      <c r="M907" s="342"/>
      <c r="N907" s="342"/>
      <c r="O907" s="342"/>
      <c r="P907" s="343" t="s">
        <v>617</v>
      </c>
      <c r="Q907" s="343"/>
      <c r="R907" s="343"/>
      <c r="S907" s="343"/>
      <c r="T907" s="343"/>
      <c r="U907" s="343"/>
      <c r="V907" s="343"/>
      <c r="W907" s="343"/>
      <c r="X907" s="343"/>
      <c r="Y907" s="344">
        <v>9</v>
      </c>
      <c r="Z907" s="345"/>
      <c r="AA907" s="345"/>
      <c r="AB907" s="346"/>
      <c r="AC907" s="356" t="s">
        <v>618</v>
      </c>
      <c r="AD907" s="364"/>
      <c r="AE907" s="364"/>
      <c r="AF907" s="364"/>
      <c r="AG907" s="364"/>
      <c r="AH907" s="365" t="s">
        <v>619</v>
      </c>
      <c r="AI907" s="366"/>
      <c r="AJ907" s="366"/>
      <c r="AK907" s="366"/>
      <c r="AL907" s="350" t="s">
        <v>619</v>
      </c>
      <c r="AM907" s="351"/>
      <c r="AN907" s="351"/>
      <c r="AO907" s="352"/>
      <c r="AP907" s="353" t="s">
        <v>620</v>
      </c>
      <c r="AQ907" s="353"/>
      <c r="AR907" s="353"/>
      <c r="AS907" s="353"/>
      <c r="AT907" s="353"/>
      <c r="AU907" s="353"/>
      <c r="AV907" s="353"/>
      <c r="AW907" s="353"/>
      <c r="AX907" s="353"/>
    </row>
    <row r="908" spans="1:50" ht="44.1" customHeight="1" x14ac:dyDescent="0.15">
      <c r="A908" s="372">
        <v>6</v>
      </c>
      <c r="B908" s="372">
        <v>1</v>
      </c>
      <c r="C908" s="354" t="s">
        <v>626</v>
      </c>
      <c r="D908" s="340"/>
      <c r="E908" s="340"/>
      <c r="F908" s="340"/>
      <c r="G908" s="340"/>
      <c r="H908" s="340"/>
      <c r="I908" s="340"/>
      <c r="J908" s="341">
        <v>5011105001480</v>
      </c>
      <c r="K908" s="342"/>
      <c r="L908" s="342"/>
      <c r="M908" s="342"/>
      <c r="N908" s="342"/>
      <c r="O908" s="342"/>
      <c r="P908" s="343" t="s">
        <v>617</v>
      </c>
      <c r="Q908" s="343"/>
      <c r="R908" s="343"/>
      <c r="S908" s="343"/>
      <c r="T908" s="343"/>
      <c r="U908" s="343"/>
      <c r="V908" s="343"/>
      <c r="W908" s="343"/>
      <c r="X908" s="343"/>
      <c r="Y908" s="344">
        <v>9</v>
      </c>
      <c r="Z908" s="345"/>
      <c r="AA908" s="345"/>
      <c r="AB908" s="346"/>
      <c r="AC908" s="356" t="s">
        <v>618</v>
      </c>
      <c r="AD908" s="364"/>
      <c r="AE908" s="364"/>
      <c r="AF908" s="364"/>
      <c r="AG908" s="364"/>
      <c r="AH908" s="365" t="s">
        <v>619</v>
      </c>
      <c r="AI908" s="366"/>
      <c r="AJ908" s="366"/>
      <c r="AK908" s="366"/>
      <c r="AL908" s="350" t="s">
        <v>619</v>
      </c>
      <c r="AM908" s="351"/>
      <c r="AN908" s="351"/>
      <c r="AO908" s="352"/>
      <c r="AP908" s="353" t="s">
        <v>620</v>
      </c>
      <c r="AQ908" s="353"/>
      <c r="AR908" s="353"/>
      <c r="AS908" s="353"/>
      <c r="AT908" s="353"/>
      <c r="AU908" s="353"/>
      <c r="AV908" s="353"/>
      <c r="AW908" s="353"/>
      <c r="AX908" s="353"/>
    </row>
    <row r="909" spans="1:50" ht="44.1" customHeight="1" x14ac:dyDescent="0.15">
      <c r="A909" s="372">
        <v>7</v>
      </c>
      <c r="B909" s="372">
        <v>1</v>
      </c>
      <c r="C909" s="354" t="s">
        <v>627</v>
      </c>
      <c r="D909" s="340"/>
      <c r="E909" s="340"/>
      <c r="F909" s="340"/>
      <c r="G909" s="340"/>
      <c r="H909" s="340"/>
      <c r="I909" s="340"/>
      <c r="J909" s="341">
        <v>9010005004433</v>
      </c>
      <c r="K909" s="342"/>
      <c r="L909" s="342"/>
      <c r="M909" s="342"/>
      <c r="N909" s="342"/>
      <c r="O909" s="342"/>
      <c r="P909" s="343" t="s">
        <v>617</v>
      </c>
      <c r="Q909" s="343"/>
      <c r="R909" s="343"/>
      <c r="S909" s="343"/>
      <c r="T909" s="343"/>
      <c r="U909" s="343"/>
      <c r="V909" s="343"/>
      <c r="W909" s="343"/>
      <c r="X909" s="343"/>
      <c r="Y909" s="344">
        <v>8</v>
      </c>
      <c r="Z909" s="345"/>
      <c r="AA909" s="345"/>
      <c r="AB909" s="346"/>
      <c r="AC909" s="356" t="s">
        <v>618</v>
      </c>
      <c r="AD909" s="364"/>
      <c r="AE909" s="364"/>
      <c r="AF909" s="364"/>
      <c r="AG909" s="364"/>
      <c r="AH909" s="365" t="s">
        <v>619</v>
      </c>
      <c r="AI909" s="366"/>
      <c r="AJ909" s="366"/>
      <c r="AK909" s="366"/>
      <c r="AL909" s="350" t="s">
        <v>619</v>
      </c>
      <c r="AM909" s="351"/>
      <c r="AN909" s="351"/>
      <c r="AO909" s="352"/>
      <c r="AP909" s="353" t="s">
        <v>620</v>
      </c>
      <c r="AQ909" s="353"/>
      <c r="AR909" s="353"/>
      <c r="AS909" s="353"/>
      <c r="AT909" s="353"/>
      <c r="AU909" s="353"/>
      <c r="AV909" s="353"/>
      <c r="AW909" s="353"/>
      <c r="AX909" s="353"/>
    </row>
    <row r="910" spans="1:50" ht="44.1" customHeight="1" x14ac:dyDescent="0.15">
      <c r="A910" s="372">
        <v>8</v>
      </c>
      <c r="B910" s="372">
        <v>1</v>
      </c>
      <c r="C910" s="354" t="s">
        <v>628</v>
      </c>
      <c r="D910" s="340"/>
      <c r="E910" s="340"/>
      <c r="F910" s="340"/>
      <c r="G910" s="340"/>
      <c r="H910" s="340"/>
      <c r="I910" s="340"/>
      <c r="J910" s="341" t="s">
        <v>650</v>
      </c>
      <c r="K910" s="342"/>
      <c r="L910" s="342"/>
      <c r="M910" s="342"/>
      <c r="N910" s="342"/>
      <c r="O910" s="342"/>
      <c r="P910" s="343" t="s">
        <v>617</v>
      </c>
      <c r="Q910" s="343"/>
      <c r="R910" s="343"/>
      <c r="S910" s="343"/>
      <c r="T910" s="343"/>
      <c r="U910" s="343"/>
      <c r="V910" s="343"/>
      <c r="W910" s="343"/>
      <c r="X910" s="343"/>
      <c r="Y910" s="344">
        <v>5</v>
      </c>
      <c r="Z910" s="345"/>
      <c r="AA910" s="345"/>
      <c r="AB910" s="346"/>
      <c r="AC910" s="356" t="s">
        <v>618</v>
      </c>
      <c r="AD910" s="364"/>
      <c r="AE910" s="364"/>
      <c r="AF910" s="364"/>
      <c r="AG910" s="364"/>
      <c r="AH910" s="365" t="s">
        <v>619</v>
      </c>
      <c r="AI910" s="366"/>
      <c r="AJ910" s="366"/>
      <c r="AK910" s="366"/>
      <c r="AL910" s="350" t="s">
        <v>619</v>
      </c>
      <c r="AM910" s="351"/>
      <c r="AN910" s="351"/>
      <c r="AO910" s="352"/>
      <c r="AP910" s="353" t="s">
        <v>620</v>
      </c>
      <c r="AQ910" s="353"/>
      <c r="AR910" s="353"/>
      <c r="AS910" s="353"/>
      <c r="AT910" s="353"/>
      <c r="AU910" s="353"/>
      <c r="AV910" s="353"/>
      <c r="AW910" s="353"/>
      <c r="AX910" s="353"/>
    </row>
    <row r="911" spans="1:50" ht="44.1" customHeight="1" x14ac:dyDescent="0.15">
      <c r="A911" s="372">
        <v>9</v>
      </c>
      <c r="B911" s="372">
        <v>1</v>
      </c>
      <c r="C911" s="354" t="s">
        <v>629</v>
      </c>
      <c r="D911" s="340"/>
      <c r="E911" s="340"/>
      <c r="F911" s="340"/>
      <c r="G911" s="340"/>
      <c r="H911" s="340"/>
      <c r="I911" s="340"/>
      <c r="J911" s="341">
        <v>7180005004071</v>
      </c>
      <c r="K911" s="342"/>
      <c r="L911" s="342"/>
      <c r="M911" s="342"/>
      <c r="N911" s="342"/>
      <c r="O911" s="342"/>
      <c r="P911" s="343" t="s">
        <v>617</v>
      </c>
      <c r="Q911" s="343"/>
      <c r="R911" s="343"/>
      <c r="S911" s="343"/>
      <c r="T911" s="343"/>
      <c r="U911" s="343"/>
      <c r="V911" s="343"/>
      <c r="W911" s="343"/>
      <c r="X911" s="343"/>
      <c r="Y911" s="344">
        <v>1</v>
      </c>
      <c r="Z911" s="345"/>
      <c r="AA911" s="345"/>
      <c r="AB911" s="346"/>
      <c r="AC911" s="356" t="s">
        <v>618</v>
      </c>
      <c r="AD911" s="364"/>
      <c r="AE911" s="364"/>
      <c r="AF911" s="364"/>
      <c r="AG911" s="364"/>
      <c r="AH911" s="365" t="s">
        <v>619</v>
      </c>
      <c r="AI911" s="366"/>
      <c r="AJ911" s="366"/>
      <c r="AK911" s="366"/>
      <c r="AL911" s="350" t="s">
        <v>619</v>
      </c>
      <c r="AM911" s="351"/>
      <c r="AN911" s="351"/>
      <c r="AO911" s="352"/>
      <c r="AP911" s="353" t="s">
        <v>620</v>
      </c>
      <c r="AQ911" s="353"/>
      <c r="AR911" s="353"/>
      <c r="AS911" s="353"/>
      <c r="AT911" s="353"/>
      <c r="AU911" s="353"/>
      <c r="AV911" s="353"/>
      <c r="AW911" s="353"/>
      <c r="AX911" s="353"/>
    </row>
    <row r="912" spans="1:50" ht="44.1"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56"/>
      <c r="AD912" s="364"/>
      <c r="AE912" s="364"/>
      <c r="AF912" s="364"/>
      <c r="AG912" s="364"/>
      <c r="AH912" s="365"/>
      <c r="AI912" s="366"/>
      <c r="AJ912" s="366"/>
      <c r="AK912" s="366"/>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673</v>
      </c>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64"/>
      <c r="AE938" s="364"/>
      <c r="AF938" s="364"/>
      <c r="AG938" s="364"/>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56"/>
      <c r="AD939" s="364"/>
      <c r="AE939" s="364"/>
      <c r="AF939" s="364"/>
      <c r="AG939" s="364"/>
      <c r="AH939" s="365"/>
      <c r="AI939" s="366"/>
      <c r="AJ939" s="366"/>
      <c r="AK939" s="366"/>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56"/>
      <c r="AD940" s="364"/>
      <c r="AE940" s="364"/>
      <c r="AF940" s="364"/>
      <c r="AG940" s="364"/>
      <c r="AH940" s="365"/>
      <c r="AI940" s="366"/>
      <c r="AJ940" s="366"/>
      <c r="AK940" s="366"/>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56"/>
      <c r="AD941" s="364"/>
      <c r="AE941" s="364"/>
      <c r="AF941" s="364"/>
      <c r="AG941" s="364"/>
      <c r="AH941" s="365"/>
      <c r="AI941" s="366"/>
      <c r="AJ941" s="366"/>
      <c r="AK941" s="366"/>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54"/>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56"/>
      <c r="AD942" s="364"/>
      <c r="AE942" s="364"/>
      <c r="AF942" s="364"/>
      <c r="AG942" s="364"/>
      <c r="AH942" s="365"/>
      <c r="AI942" s="366"/>
      <c r="AJ942" s="366"/>
      <c r="AK942" s="366"/>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56"/>
      <c r="AD943" s="364"/>
      <c r="AE943" s="364"/>
      <c r="AF943" s="364"/>
      <c r="AG943" s="364"/>
      <c r="AH943" s="365"/>
      <c r="AI943" s="366"/>
      <c r="AJ943" s="366"/>
      <c r="AK943" s="366"/>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54"/>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56"/>
      <c r="AD944" s="364"/>
      <c r="AE944" s="364"/>
      <c r="AF944" s="364"/>
      <c r="AG944" s="364"/>
      <c r="AH944" s="365"/>
      <c r="AI944" s="366"/>
      <c r="AJ944" s="366"/>
      <c r="AK944" s="366"/>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56"/>
      <c r="AD945" s="364"/>
      <c r="AE945" s="364"/>
      <c r="AF945" s="364"/>
      <c r="AG945" s="364"/>
      <c r="AH945" s="365"/>
      <c r="AI945" s="366"/>
      <c r="AJ945" s="366"/>
      <c r="AK945" s="366"/>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54" customHeight="1" x14ac:dyDescent="0.15">
      <c r="A969" s="372">
        <v>1</v>
      </c>
      <c r="B969" s="372">
        <v>1</v>
      </c>
      <c r="C969" s="354" t="s">
        <v>645</v>
      </c>
      <c r="D969" s="340"/>
      <c r="E969" s="340"/>
      <c r="F969" s="340"/>
      <c r="G969" s="340"/>
      <c r="H969" s="340"/>
      <c r="I969" s="340"/>
      <c r="J969" s="341">
        <v>2410005000729</v>
      </c>
      <c r="K969" s="342"/>
      <c r="L969" s="342"/>
      <c r="M969" s="342"/>
      <c r="N969" s="342"/>
      <c r="O969" s="342"/>
      <c r="P969" s="355" t="s">
        <v>648</v>
      </c>
      <c r="Q969" s="343"/>
      <c r="R969" s="343"/>
      <c r="S969" s="343"/>
      <c r="T969" s="343"/>
      <c r="U969" s="343"/>
      <c r="V969" s="343"/>
      <c r="W969" s="343"/>
      <c r="X969" s="343"/>
      <c r="Y969" s="344">
        <v>13</v>
      </c>
      <c r="Z969" s="345"/>
      <c r="AA969" s="345"/>
      <c r="AB969" s="346"/>
      <c r="AC969" s="356" t="s">
        <v>516</v>
      </c>
      <c r="AD969" s="364"/>
      <c r="AE969" s="364"/>
      <c r="AF969" s="364"/>
      <c r="AG969" s="364"/>
      <c r="AH969" s="365">
        <v>1</v>
      </c>
      <c r="AI969" s="366"/>
      <c r="AJ969" s="366"/>
      <c r="AK969" s="366"/>
      <c r="AL969" s="350">
        <v>99.9</v>
      </c>
      <c r="AM969" s="351"/>
      <c r="AN969" s="351"/>
      <c r="AO969" s="352"/>
      <c r="AP969" s="353"/>
      <c r="AQ969" s="353"/>
      <c r="AR969" s="353"/>
      <c r="AS969" s="353"/>
      <c r="AT969" s="353"/>
      <c r="AU969" s="353"/>
      <c r="AV969" s="353"/>
      <c r="AW969" s="353"/>
      <c r="AX969" s="353"/>
    </row>
    <row r="970" spans="1:50" ht="54" customHeight="1" x14ac:dyDescent="0.15">
      <c r="A970" s="372">
        <v>2</v>
      </c>
      <c r="B970" s="372">
        <v>1</v>
      </c>
      <c r="C970" s="354" t="s">
        <v>630</v>
      </c>
      <c r="D970" s="340"/>
      <c r="E970" s="340"/>
      <c r="F970" s="340"/>
      <c r="G970" s="340"/>
      <c r="H970" s="340"/>
      <c r="I970" s="340"/>
      <c r="J970" s="341">
        <v>1400005000714</v>
      </c>
      <c r="K970" s="342"/>
      <c r="L970" s="342"/>
      <c r="M970" s="342"/>
      <c r="N970" s="342"/>
      <c r="O970" s="342"/>
      <c r="P970" s="343" t="s">
        <v>621</v>
      </c>
      <c r="Q970" s="343"/>
      <c r="R970" s="343"/>
      <c r="S970" s="343"/>
      <c r="T970" s="343"/>
      <c r="U970" s="343"/>
      <c r="V970" s="343"/>
      <c r="W970" s="343"/>
      <c r="X970" s="343"/>
      <c r="Y970" s="344">
        <v>13</v>
      </c>
      <c r="Z970" s="345"/>
      <c r="AA970" s="345"/>
      <c r="AB970" s="346"/>
      <c r="AC970" s="356" t="s">
        <v>516</v>
      </c>
      <c r="AD970" s="364"/>
      <c r="AE970" s="364"/>
      <c r="AF970" s="364"/>
      <c r="AG970" s="364"/>
      <c r="AH970" s="365">
        <v>1</v>
      </c>
      <c r="AI970" s="366"/>
      <c r="AJ970" s="366"/>
      <c r="AK970" s="366"/>
      <c r="AL970" s="367">
        <v>99.8</v>
      </c>
      <c r="AM970" s="368"/>
      <c r="AN970" s="368"/>
      <c r="AO970" s="369"/>
      <c r="AP970" s="353"/>
      <c r="AQ970" s="353"/>
      <c r="AR970" s="353"/>
      <c r="AS970" s="353"/>
      <c r="AT970" s="353"/>
      <c r="AU970" s="353"/>
      <c r="AV970" s="353"/>
      <c r="AW970" s="353"/>
      <c r="AX970" s="353"/>
    </row>
    <row r="971" spans="1:50" ht="54" customHeight="1" x14ac:dyDescent="0.15">
      <c r="A971" s="372">
        <v>3</v>
      </c>
      <c r="B971" s="372">
        <v>1</v>
      </c>
      <c r="C971" s="354" t="s">
        <v>631</v>
      </c>
      <c r="D971" s="340"/>
      <c r="E971" s="340"/>
      <c r="F971" s="340"/>
      <c r="G971" s="340"/>
      <c r="H971" s="340"/>
      <c r="I971" s="340"/>
      <c r="J971" s="341">
        <v>6280005000152</v>
      </c>
      <c r="K971" s="342"/>
      <c r="L971" s="342"/>
      <c r="M971" s="342"/>
      <c r="N971" s="342"/>
      <c r="O971" s="342"/>
      <c r="P971" s="343" t="s">
        <v>621</v>
      </c>
      <c r="Q971" s="343"/>
      <c r="R971" s="343"/>
      <c r="S971" s="343"/>
      <c r="T971" s="343"/>
      <c r="U971" s="343"/>
      <c r="V971" s="343"/>
      <c r="W971" s="343"/>
      <c r="X971" s="343"/>
      <c r="Y971" s="344">
        <v>13</v>
      </c>
      <c r="Z971" s="345"/>
      <c r="AA971" s="345"/>
      <c r="AB971" s="346"/>
      <c r="AC971" s="356" t="s">
        <v>516</v>
      </c>
      <c r="AD971" s="364"/>
      <c r="AE971" s="364"/>
      <c r="AF971" s="364"/>
      <c r="AG971" s="364"/>
      <c r="AH971" s="348">
        <v>1</v>
      </c>
      <c r="AI971" s="349"/>
      <c r="AJ971" s="349"/>
      <c r="AK971" s="349"/>
      <c r="AL971" s="350">
        <v>99.7</v>
      </c>
      <c r="AM971" s="351"/>
      <c r="AN971" s="351"/>
      <c r="AO971" s="352"/>
      <c r="AP971" s="353"/>
      <c r="AQ971" s="353"/>
      <c r="AR971" s="353"/>
      <c r="AS971" s="353"/>
      <c r="AT971" s="353"/>
      <c r="AU971" s="353"/>
      <c r="AV971" s="353"/>
      <c r="AW971" s="353"/>
      <c r="AX971" s="353"/>
    </row>
    <row r="972" spans="1:50" ht="54" customHeight="1" x14ac:dyDescent="0.15">
      <c r="A972" s="372">
        <v>4</v>
      </c>
      <c r="B972" s="372">
        <v>1</v>
      </c>
      <c r="C972" s="354" t="s">
        <v>632</v>
      </c>
      <c r="D972" s="340"/>
      <c r="E972" s="340"/>
      <c r="F972" s="340"/>
      <c r="G972" s="340"/>
      <c r="H972" s="340"/>
      <c r="I972" s="340"/>
      <c r="J972" s="341">
        <v>6240005001765</v>
      </c>
      <c r="K972" s="342"/>
      <c r="L972" s="342"/>
      <c r="M972" s="342"/>
      <c r="N972" s="342"/>
      <c r="O972" s="342"/>
      <c r="P972" s="343" t="s">
        <v>621</v>
      </c>
      <c r="Q972" s="343"/>
      <c r="R972" s="343"/>
      <c r="S972" s="343"/>
      <c r="T972" s="343"/>
      <c r="U972" s="343"/>
      <c r="V972" s="343"/>
      <c r="W972" s="343"/>
      <c r="X972" s="343"/>
      <c r="Y972" s="344">
        <v>13</v>
      </c>
      <c r="Z972" s="345"/>
      <c r="AA972" s="345"/>
      <c r="AB972" s="346"/>
      <c r="AC972" s="356" t="s">
        <v>516</v>
      </c>
      <c r="AD972" s="364"/>
      <c r="AE972" s="364"/>
      <c r="AF972" s="364"/>
      <c r="AG972" s="364"/>
      <c r="AH972" s="348">
        <v>1</v>
      </c>
      <c r="AI972" s="349"/>
      <c r="AJ972" s="349"/>
      <c r="AK972" s="349"/>
      <c r="AL972" s="350">
        <v>99.6</v>
      </c>
      <c r="AM972" s="351"/>
      <c r="AN972" s="351"/>
      <c r="AO972" s="352"/>
      <c r="AP972" s="353"/>
      <c r="AQ972" s="353"/>
      <c r="AR972" s="353"/>
      <c r="AS972" s="353"/>
      <c r="AT972" s="353"/>
      <c r="AU972" s="353"/>
      <c r="AV972" s="353"/>
      <c r="AW972" s="353"/>
      <c r="AX972" s="353"/>
    </row>
    <row r="973" spans="1:50" ht="54" customHeight="1" x14ac:dyDescent="0.15">
      <c r="A973" s="372">
        <v>5</v>
      </c>
      <c r="B973" s="372">
        <v>1</v>
      </c>
      <c r="C973" s="354" t="s">
        <v>633</v>
      </c>
      <c r="D973" s="340"/>
      <c r="E973" s="340"/>
      <c r="F973" s="340"/>
      <c r="G973" s="340"/>
      <c r="H973" s="340"/>
      <c r="I973" s="340"/>
      <c r="J973" s="341">
        <v>3180005004273</v>
      </c>
      <c r="K973" s="342"/>
      <c r="L973" s="342"/>
      <c r="M973" s="342"/>
      <c r="N973" s="342"/>
      <c r="O973" s="342"/>
      <c r="P973" s="343" t="s">
        <v>621</v>
      </c>
      <c r="Q973" s="343"/>
      <c r="R973" s="343"/>
      <c r="S973" s="343"/>
      <c r="T973" s="343"/>
      <c r="U973" s="343"/>
      <c r="V973" s="343"/>
      <c r="W973" s="343"/>
      <c r="X973" s="343"/>
      <c r="Y973" s="344">
        <v>13</v>
      </c>
      <c r="Z973" s="345"/>
      <c r="AA973" s="345"/>
      <c r="AB973" s="346"/>
      <c r="AC973" s="356" t="s">
        <v>516</v>
      </c>
      <c r="AD973" s="364"/>
      <c r="AE973" s="364"/>
      <c r="AF973" s="364"/>
      <c r="AG973" s="364"/>
      <c r="AH973" s="348">
        <v>2</v>
      </c>
      <c r="AI973" s="349"/>
      <c r="AJ973" s="349"/>
      <c r="AK973" s="349"/>
      <c r="AL973" s="350">
        <v>98.9</v>
      </c>
      <c r="AM973" s="351"/>
      <c r="AN973" s="351"/>
      <c r="AO973" s="352"/>
      <c r="AP973" s="353"/>
      <c r="AQ973" s="353"/>
      <c r="AR973" s="353"/>
      <c r="AS973" s="353"/>
      <c r="AT973" s="353"/>
      <c r="AU973" s="353"/>
      <c r="AV973" s="353"/>
      <c r="AW973" s="353"/>
      <c r="AX973" s="353"/>
    </row>
    <row r="974" spans="1:50" ht="54" customHeight="1" x14ac:dyDescent="0.15">
      <c r="A974" s="372">
        <v>6</v>
      </c>
      <c r="B974" s="372">
        <v>1</v>
      </c>
      <c r="C974" s="354" t="s">
        <v>634</v>
      </c>
      <c r="D974" s="340"/>
      <c r="E974" s="340"/>
      <c r="F974" s="340"/>
      <c r="G974" s="340"/>
      <c r="H974" s="340"/>
      <c r="I974" s="340"/>
      <c r="J974" s="341">
        <v>7150005000949</v>
      </c>
      <c r="K974" s="342"/>
      <c r="L974" s="342"/>
      <c r="M974" s="342"/>
      <c r="N974" s="342"/>
      <c r="O974" s="342"/>
      <c r="P974" s="343" t="s">
        <v>621</v>
      </c>
      <c r="Q974" s="343"/>
      <c r="R974" s="343"/>
      <c r="S974" s="343"/>
      <c r="T974" s="343"/>
      <c r="U974" s="343"/>
      <c r="V974" s="343"/>
      <c r="W974" s="343"/>
      <c r="X974" s="343"/>
      <c r="Y974" s="344">
        <v>13</v>
      </c>
      <c r="Z974" s="345"/>
      <c r="AA974" s="345"/>
      <c r="AB974" s="346"/>
      <c r="AC974" s="356" t="s">
        <v>516</v>
      </c>
      <c r="AD974" s="364"/>
      <c r="AE974" s="364"/>
      <c r="AF974" s="364"/>
      <c r="AG974" s="364"/>
      <c r="AH974" s="348">
        <v>1</v>
      </c>
      <c r="AI974" s="349"/>
      <c r="AJ974" s="349"/>
      <c r="AK974" s="349"/>
      <c r="AL974" s="350">
        <v>98.1</v>
      </c>
      <c r="AM974" s="351"/>
      <c r="AN974" s="351"/>
      <c r="AO974" s="352"/>
      <c r="AP974" s="353"/>
      <c r="AQ974" s="353"/>
      <c r="AR974" s="353"/>
      <c r="AS974" s="353"/>
      <c r="AT974" s="353"/>
      <c r="AU974" s="353"/>
      <c r="AV974" s="353"/>
      <c r="AW974" s="353"/>
      <c r="AX974" s="353"/>
    </row>
    <row r="975" spans="1:50" ht="54" customHeight="1" x14ac:dyDescent="0.15">
      <c r="A975" s="372">
        <v>7</v>
      </c>
      <c r="B975" s="372">
        <v>1</v>
      </c>
      <c r="C975" s="354" t="s">
        <v>635</v>
      </c>
      <c r="D975" s="340"/>
      <c r="E975" s="340"/>
      <c r="F975" s="340"/>
      <c r="G975" s="340"/>
      <c r="H975" s="340"/>
      <c r="I975" s="340"/>
      <c r="J975" s="341">
        <v>2011705001081</v>
      </c>
      <c r="K975" s="342"/>
      <c r="L975" s="342"/>
      <c r="M975" s="342"/>
      <c r="N975" s="342"/>
      <c r="O975" s="342"/>
      <c r="P975" s="343" t="s">
        <v>621</v>
      </c>
      <c r="Q975" s="343"/>
      <c r="R975" s="343"/>
      <c r="S975" s="343"/>
      <c r="T975" s="343"/>
      <c r="U975" s="343"/>
      <c r="V975" s="343"/>
      <c r="W975" s="343"/>
      <c r="X975" s="343"/>
      <c r="Y975" s="344">
        <v>12</v>
      </c>
      <c r="Z975" s="345"/>
      <c r="AA975" s="345"/>
      <c r="AB975" s="346"/>
      <c r="AC975" s="356" t="s">
        <v>516</v>
      </c>
      <c r="AD975" s="364"/>
      <c r="AE975" s="364"/>
      <c r="AF975" s="364"/>
      <c r="AG975" s="364"/>
      <c r="AH975" s="348">
        <v>1</v>
      </c>
      <c r="AI975" s="349"/>
      <c r="AJ975" s="349"/>
      <c r="AK975" s="349"/>
      <c r="AL975" s="350">
        <v>98.1</v>
      </c>
      <c r="AM975" s="351"/>
      <c r="AN975" s="351"/>
      <c r="AO975" s="352"/>
      <c r="AP975" s="353"/>
      <c r="AQ975" s="353"/>
      <c r="AR975" s="353"/>
      <c r="AS975" s="353"/>
      <c r="AT975" s="353"/>
      <c r="AU975" s="353"/>
      <c r="AV975" s="353"/>
      <c r="AW975" s="353"/>
      <c r="AX975" s="353"/>
    </row>
    <row r="976" spans="1:50" ht="54" customHeight="1" x14ac:dyDescent="0.15">
      <c r="A976" s="372">
        <v>8</v>
      </c>
      <c r="B976" s="372">
        <v>1</v>
      </c>
      <c r="C976" s="354" t="s">
        <v>636</v>
      </c>
      <c r="D976" s="340"/>
      <c r="E976" s="340"/>
      <c r="F976" s="340"/>
      <c r="G976" s="340"/>
      <c r="H976" s="340"/>
      <c r="I976" s="340"/>
      <c r="J976" s="341">
        <v>5040005016909</v>
      </c>
      <c r="K976" s="342"/>
      <c r="L976" s="342"/>
      <c r="M976" s="342"/>
      <c r="N976" s="342"/>
      <c r="O976" s="342"/>
      <c r="P976" s="343" t="s">
        <v>621</v>
      </c>
      <c r="Q976" s="343"/>
      <c r="R976" s="343"/>
      <c r="S976" s="343"/>
      <c r="T976" s="343"/>
      <c r="U976" s="343"/>
      <c r="V976" s="343"/>
      <c r="W976" s="343"/>
      <c r="X976" s="343"/>
      <c r="Y976" s="344">
        <v>12</v>
      </c>
      <c r="Z976" s="345"/>
      <c r="AA976" s="345"/>
      <c r="AB976" s="346"/>
      <c r="AC976" s="356" t="s">
        <v>516</v>
      </c>
      <c r="AD976" s="364"/>
      <c r="AE976" s="364"/>
      <c r="AF976" s="364"/>
      <c r="AG976" s="364"/>
      <c r="AH976" s="348">
        <v>1</v>
      </c>
      <c r="AI976" s="349"/>
      <c r="AJ976" s="349"/>
      <c r="AK976" s="349"/>
      <c r="AL976" s="350">
        <v>98</v>
      </c>
      <c r="AM976" s="351"/>
      <c r="AN976" s="351"/>
      <c r="AO976" s="352"/>
      <c r="AP976" s="353"/>
      <c r="AQ976" s="353"/>
      <c r="AR976" s="353"/>
      <c r="AS976" s="353"/>
      <c r="AT976" s="353"/>
      <c r="AU976" s="353"/>
      <c r="AV976" s="353"/>
      <c r="AW976" s="353"/>
      <c r="AX976" s="353"/>
    </row>
    <row r="977" spans="1:50" ht="54" customHeight="1" x14ac:dyDescent="0.15">
      <c r="A977" s="372">
        <v>9</v>
      </c>
      <c r="B977" s="372">
        <v>1</v>
      </c>
      <c r="C977" s="354" t="s">
        <v>637</v>
      </c>
      <c r="D977" s="340"/>
      <c r="E977" s="340"/>
      <c r="F977" s="340"/>
      <c r="G977" s="340"/>
      <c r="H977" s="340"/>
      <c r="I977" s="340"/>
      <c r="J977" s="341">
        <v>8080005001169</v>
      </c>
      <c r="K977" s="342"/>
      <c r="L977" s="342"/>
      <c r="M977" s="342"/>
      <c r="N977" s="342"/>
      <c r="O977" s="342"/>
      <c r="P977" s="343" t="s">
        <v>621</v>
      </c>
      <c r="Q977" s="343"/>
      <c r="R977" s="343"/>
      <c r="S977" s="343"/>
      <c r="T977" s="343"/>
      <c r="U977" s="343"/>
      <c r="V977" s="343"/>
      <c r="W977" s="343"/>
      <c r="X977" s="343"/>
      <c r="Y977" s="344">
        <v>12</v>
      </c>
      <c r="Z977" s="345"/>
      <c r="AA977" s="345"/>
      <c r="AB977" s="346"/>
      <c r="AC977" s="356" t="s">
        <v>516</v>
      </c>
      <c r="AD977" s="364"/>
      <c r="AE977" s="364"/>
      <c r="AF977" s="364"/>
      <c r="AG977" s="364"/>
      <c r="AH977" s="348">
        <v>1</v>
      </c>
      <c r="AI977" s="349"/>
      <c r="AJ977" s="349"/>
      <c r="AK977" s="349"/>
      <c r="AL977" s="350">
        <v>97.4</v>
      </c>
      <c r="AM977" s="351"/>
      <c r="AN977" s="351"/>
      <c r="AO977" s="352"/>
      <c r="AP977" s="353"/>
      <c r="AQ977" s="353"/>
      <c r="AR977" s="353"/>
      <c r="AS977" s="353"/>
      <c r="AT977" s="353"/>
      <c r="AU977" s="353"/>
      <c r="AV977" s="353"/>
      <c r="AW977" s="353"/>
      <c r="AX977" s="353"/>
    </row>
    <row r="978" spans="1:50" ht="54" customHeight="1" x14ac:dyDescent="0.15">
      <c r="A978" s="372">
        <v>10</v>
      </c>
      <c r="B978" s="372">
        <v>1</v>
      </c>
      <c r="C978" s="354" t="s">
        <v>638</v>
      </c>
      <c r="D978" s="340"/>
      <c r="E978" s="340"/>
      <c r="F978" s="340"/>
      <c r="G978" s="340"/>
      <c r="H978" s="340"/>
      <c r="I978" s="340"/>
      <c r="J978" s="341">
        <v>7360005000457</v>
      </c>
      <c r="K978" s="342"/>
      <c r="L978" s="342"/>
      <c r="M978" s="342"/>
      <c r="N978" s="342"/>
      <c r="O978" s="342"/>
      <c r="P978" s="343" t="s">
        <v>621</v>
      </c>
      <c r="Q978" s="343"/>
      <c r="R978" s="343"/>
      <c r="S978" s="343"/>
      <c r="T978" s="343"/>
      <c r="U978" s="343"/>
      <c r="V978" s="343"/>
      <c r="W978" s="343"/>
      <c r="X978" s="343"/>
      <c r="Y978" s="344">
        <v>12</v>
      </c>
      <c r="Z978" s="345"/>
      <c r="AA978" s="345"/>
      <c r="AB978" s="346"/>
      <c r="AC978" s="356" t="s">
        <v>516</v>
      </c>
      <c r="AD978" s="364"/>
      <c r="AE978" s="364"/>
      <c r="AF978" s="364"/>
      <c r="AG978" s="364"/>
      <c r="AH978" s="348">
        <v>1</v>
      </c>
      <c r="AI978" s="349"/>
      <c r="AJ978" s="349"/>
      <c r="AK978" s="349"/>
      <c r="AL978" s="350">
        <v>97</v>
      </c>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56" t="s">
        <v>516</v>
      </c>
      <c r="AD979" s="364"/>
      <c r="AE979" s="364"/>
      <c r="AF979" s="364"/>
      <c r="AG979" s="364"/>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56" t="s">
        <v>516</v>
      </c>
      <c r="AD980" s="364"/>
      <c r="AE980" s="364"/>
      <c r="AF980" s="364"/>
      <c r="AG980" s="364"/>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56" t="s">
        <v>516</v>
      </c>
      <c r="AD981" s="364"/>
      <c r="AE981" s="364"/>
      <c r="AF981" s="364"/>
      <c r="AG981" s="364"/>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56" t="s">
        <v>516</v>
      </c>
      <c r="AD982" s="364"/>
      <c r="AE982" s="364"/>
      <c r="AF982" s="364"/>
      <c r="AG982" s="364"/>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56" t="s">
        <v>516</v>
      </c>
      <c r="AD983" s="364"/>
      <c r="AE983" s="364"/>
      <c r="AF983" s="364"/>
      <c r="AG983" s="364"/>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56" t="s">
        <v>516</v>
      </c>
      <c r="AD984" s="364"/>
      <c r="AE984" s="364"/>
      <c r="AF984" s="364"/>
      <c r="AG984" s="364"/>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56" t="s">
        <v>516</v>
      </c>
      <c r="AD985" s="364"/>
      <c r="AE985" s="364"/>
      <c r="AF985" s="364"/>
      <c r="AG985" s="364"/>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56" t="s">
        <v>516</v>
      </c>
      <c r="AD986" s="364"/>
      <c r="AE986" s="364"/>
      <c r="AF986" s="364"/>
      <c r="AG986" s="364"/>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56" t="s">
        <v>516</v>
      </c>
      <c r="AD987" s="364"/>
      <c r="AE987" s="364"/>
      <c r="AF987" s="364"/>
      <c r="AG987" s="364"/>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56" t="s">
        <v>516</v>
      </c>
      <c r="AD988" s="364"/>
      <c r="AE988" s="364"/>
      <c r="AF988" s="364"/>
      <c r="AG988" s="364"/>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56" t="s">
        <v>516</v>
      </c>
      <c r="AD989" s="364"/>
      <c r="AE989" s="364"/>
      <c r="AF989" s="364"/>
      <c r="AG989" s="364"/>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56" t="s">
        <v>516</v>
      </c>
      <c r="AD990" s="364"/>
      <c r="AE990" s="364"/>
      <c r="AF990" s="364"/>
      <c r="AG990" s="364"/>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56" t="s">
        <v>516</v>
      </c>
      <c r="AD991" s="364"/>
      <c r="AE991" s="364"/>
      <c r="AF991" s="364"/>
      <c r="AG991" s="364"/>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56" t="s">
        <v>516</v>
      </c>
      <c r="AD992" s="364"/>
      <c r="AE992" s="364"/>
      <c r="AF992" s="364"/>
      <c r="AG992" s="364"/>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56" t="s">
        <v>516</v>
      </c>
      <c r="AD993" s="364"/>
      <c r="AE993" s="364"/>
      <c r="AF993" s="364"/>
      <c r="AG993" s="364"/>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56" t="s">
        <v>516</v>
      </c>
      <c r="AD994" s="364"/>
      <c r="AE994" s="364"/>
      <c r="AF994" s="364"/>
      <c r="AG994" s="364"/>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56" t="s">
        <v>516</v>
      </c>
      <c r="AD995" s="364"/>
      <c r="AE995" s="364"/>
      <c r="AF995" s="364"/>
      <c r="AG995" s="364"/>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56" t="s">
        <v>516</v>
      </c>
      <c r="AD996" s="364"/>
      <c r="AE996" s="364"/>
      <c r="AF996" s="364"/>
      <c r="AG996" s="364"/>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56" t="s">
        <v>516</v>
      </c>
      <c r="AD997" s="364"/>
      <c r="AE997" s="364"/>
      <c r="AF997" s="364"/>
      <c r="AG997" s="364"/>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56" t="s">
        <v>516</v>
      </c>
      <c r="AD998" s="364"/>
      <c r="AE998" s="364"/>
      <c r="AF998" s="364"/>
      <c r="AG998" s="364"/>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4.1" customHeight="1" x14ac:dyDescent="0.15">
      <c r="A1002" s="372">
        <v>1</v>
      </c>
      <c r="B1002" s="372">
        <v>1</v>
      </c>
      <c r="C1002" s="354" t="s">
        <v>670</v>
      </c>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44.1" hidden="1" customHeight="1" x14ac:dyDescent="0.15">
      <c r="A1003" s="372">
        <v>2</v>
      </c>
      <c r="B1003" s="372">
        <v>1</v>
      </c>
      <c r="C1003" s="354"/>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44.1" hidden="1" customHeight="1" x14ac:dyDescent="0.15">
      <c r="A1004" s="372">
        <v>3</v>
      </c>
      <c r="B1004" s="372">
        <v>1</v>
      </c>
      <c r="C1004" s="354"/>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64"/>
      <c r="AE1004" s="364"/>
      <c r="AF1004" s="364"/>
      <c r="AG1004" s="364"/>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44.1" hidden="1" customHeight="1" x14ac:dyDescent="0.15">
      <c r="A1005" s="372">
        <v>4</v>
      </c>
      <c r="B1005" s="372">
        <v>1</v>
      </c>
      <c r="C1005" s="354"/>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56"/>
      <c r="AD1005" s="364"/>
      <c r="AE1005" s="364"/>
      <c r="AF1005" s="364"/>
      <c r="AG1005" s="364"/>
      <c r="AH1005" s="365"/>
      <c r="AI1005" s="366"/>
      <c r="AJ1005" s="366"/>
      <c r="AK1005" s="366"/>
      <c r="AL1005" s="350"/>
      <c r="AM1005" s="351"/>
      <c r="AN1005" s="351"/>
      <c r="AO1005" s="352"/>
      <c r="AP1005" s="353"/>
      <c r="AQ1005" s="353"/>
      <c r="AR1005" s="353"/>
      <c r="AS1005" s="353"/>
      <c r="AT1005" s="353"/>
      <c r="AU1005" s="353"/>
      <c r="AV1005" s="353"/>
      <c r="AW1005" s="353"/>
      <c r="AX1005" s="353"/>
    </row>
    <row r="1006" spans="1:50" ht="44.1" hidden="1" customHeight="1" x14ac:dyDescent="0.15">
      <c r="A1006" s="372">
        <v>5</v>
      </c>
      <c r="B1006" s="372">
        <v>1</v>
      </c>
      <c r="C1006" s="354"/>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56"/>
      <c r="AD1006" s="364"/>
      <c r="AE1006" s="364"/>
      <c r="AF1006" s="364"/>
      <c r="AG1006" s="364"/>
      <c r="AH1006" s="365"/>
      <c r="AI1006" s="366"/>
      <c r="AJ1006" s="366"/>
      <c r="AK1006" s="366"/>
      <c r="AL1006" s="350"/>
      <c r="AM1006" s="351"/>
      <c r="AN1006" s="351"/>
      <c r="AO1006" s="352"/>
      <c r="AP1006" s="353"/>
      <c r="AQ1006" s="353"/>
      <c r="AR1006" s="353"/>
      <c r="AS1006" s="353"/>
      <c r="AT1006" s="353"/>
      <c r="AU1006" s="353"/>
      <c r="AV1006" s="353"/>
      <c r="AW1006" s="353"/>
      <c r="AX1006" s="353"/>
    </row>
    <row r="1007" spans="1:50" ht="44.1" hidden="1" customHeight="1" x14ac:dyDescent="0.15">
      <c r="A1007" s="372">
        <v>6</v>
      </c>
      <c r="B1007" s="372">
        <v>1</v>
      </c>
      <c r="C1007" s="354"/>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56"/>
      <c r="AD1007" s="364"/>
      <c r="AE1007" s="364"/>
      <c r="AF1007" s="364"/>
      <c r="AG1007" s="364"/>
      <c r="AH1007" s="365"/>
      <c r="AI1007" s="366"/>
      <c r="AJ1007" s="366"/>
      <c r="AK1007" s="366"/>
      <c r="AL1007" s="350"/>
      <c r="AM1007" s="351"/>
      <c r="AN1007" s="351"/>
      <c r="AO1007" s="352"/>
      <c r="AP1007" s="353"/>
      <c r="AQ1007" s="353"/>
      <c r="AR1007" s="353"/>
      <c r="AS1007" s="353"/>
      <c r="AT1007" s="353"/>
      <c r="AU1007" s="353"/>
      <c r="AV1007" s="353"/>
      <c r="AW1007" s="353"/>
      <c r="AX1007" s="353"/>
    </row>
    <row r="1008" spans="1:50" ht="44.1" hidden="1" customHeight="1" x14ac:dyDescent="0.15">
      <c r="A1008" s="372">
        <v>7</v>
      </c>
      <c r="B1008" s="372">
        <v>1</v>
      </c>
      <c r="C1008" s="354"/>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56"/>
      <c r="AD1008" s="364"/>
      <c r="AE1008" s="364"/>
      <c r="AF1008" s="364"/>
      <c r="AG1008" s="364"/>
      <c r="AH1008" s="365"/>
      <c r="AI1008" s="366"/>
      <c r="AJ1008" s="366"/>
      <c r="AK1008" s="366"/>
      <c r="AL1008" s="350"/>
      <c r="AM1008" s="351"/>
      <c r="AN1008" s="351"/>
      <c r="AO1008" s="352"/>
      <c r="AP1008" s="353"/>
      <c r="AQ1008" s="353"/>
      <c r="AR1008" s="353"/>
      <c r="AS1008" s="353"/>
      <c r="AT1008" s="353"/>
      <c r="AU1008" s="353"/>
      <c r="AV1008" s="353"/>
      <c r="AW1008" s="353"/>
      <c r="AX1008" s="353"/>
    </row>
    <row r="1009" spans="1:50" ht="44.1" hidden="1" customHeight="1" x14ac:dyDescent="0.15">
      <c r="A1009" s="372">
        <v>8</v>
      </c>
      <c r="B1009" s="372">
        <v>1</v>
      </c>
      <c r="C1009" s="354"/>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56"/>
      <c r="AD1009" s="364"/>
      <c r="AE1009" s="364"/>
      <c r="AF1009" s="364"/>
      <c r="AG1009" s="364"/>
      <c r="AH1009" s="365"/>
      <c r="AI1009" s="366"/>
      <c r="AJ1009" s="366"/>
      <c r="AK1009" s="366"/>
      <c r="AL1009" s="350"/>
      <c r="AM1009" s="351"/>
      <c r="AN1009" s="351"/>
      <c r="AO1009" s="352"/>
      <c r="AP1009" s="353"/>
      <c r="AQ1009" s="353"/>
      <c r="AR1009" s="353"/>
      <c r="AS1009" s="353"/>
      <c r="AT1009" s="353"/>
      <c r="AU1009" s="353"/>
      <c r="AV1009" s="353"/>
      <c r="AW1009" s="353"/>
      <c r="AX1009" s="353"/>
    </row>
    <row r="1010" spans="1:50" ht="44.1" hidden="1" customHeight="1" x14ac:dyDescent="0.15">
      <c r="A1010" s="372">
        <v>9</v>
      </c>
      <c r="B1010" s="372">
        <v>1</v>
      </c>
      <c r="C1010" s="354"/>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56"/>
      <c r="AD1010" s="364"/>
      <c r="AE1010" s="364"/>
      <c r="AF1010" s="364"/>
      <c r="AG1010" s="364"/>
      <c r="AH1010" s="365"/>
      <c r="AI1010" s="366"/>
      <c r="AJ1010" s="366"/>
      <c r="AK1010" s="366"/>
      <c r="AL1010" s="350"/>
      <c r="AM1010" s="351"/>
      <c r="AN1010" s="351"/>
      <c r="AO1010" s="352"/>
      <c r="AP1010" s="353"/>
      <c r="AQ1010" s="353"/>
      <c r="AR1010" s="353"/>
      <c r="AS1010" s="353"/>
      <c r="AT1010" s="353"/>
      <c r="AU1010" s="353"/>
      <c r="AV1010" s="353"/>
      <c r="AW1010" s="353"/>
      <c r="AX1010" s="353"/>
    </row>
    <row r="1011" spans="1:50" ht="44.1" hidden="1" customHeight="1" x14ac:dyDescent="0.15">
      <c r="A1011" s="372">
        <v>10</v>
      </c>
      <c r="B1011" s="372">
        <v>1</v>
      </c>
      <c r="C1011" s="354"/>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56"/>
      <c r="AD1011" s="364"/>
      <c r="AE1011" s="364"/>
      <c r="AF1011" s="364"/>
      <c r="AG1011" s="364"/>
      <c r="AH1011" s="365"/>
      <c r="AI1011" s="366"/>
      <c r="AJ1011" s="366"/>
      <c r="AK1011" s="366"/>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656</v>
      </c>
      <c r="F1102" s="371"/>
      <c r="G1102" s="371"/>
      <c r="H1102" s="371"/>
      <c r="I1102" s="371"/>
      <c r="J1102" s="341" t="s">
        <v>657</v>
      </c>
      <c r="K1102" s="342"/>
      <c r="L1102" s="342"/>
      <c r="M1102" s="342"/>
      <c r="N1102" s="342"/>
      <c r="O1102" s="342"/>
      <c r="P1102" s="355" t="s">
        <v>656</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658</v>
      </c>
      <c r="AI1102" s="349"/>
      <c r="AJ1102" s="349"/>
      <c r="AK1102" s="349"/>
      <c r="AL1102" s="350" t="s">
        <v>657</v>
      </c>
      <c r="AM1102" s="351"/>
      <c r="AN1102" s="351"/>
      <c r="AO1102" s="352"/>
      <c r="AP1102" s="353" t="s">
        <v>658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81">
      <formula>IF(RIGHT(TEXT(P14,"0.#"),1)=".",FALSE,TRUE)</formula>
    </cfRule>
    <cfRule type="expression" dxfId="2802" priority="14082">
      <formula>IF(RIGHT(TEXT(P14,"0.#"),1)=".",TRUE,FALSE)</formula>
    </cfRule>
  </conditionalFormatting>
  <conditionalFormatting sqref="P18:AX18">
    <cfRule type="expression" dxfId="2801" priority="13957">
      <formula>IF(RIGHT(TEXT(P18,"0.#"),1)=".",FALSE,TRUE)</formula>
    </cfRule>
    <cfRule type="expression" dxfId="2800" priority="13958">
      <formula>IF(RIGHT(TEXT(P18,"0.#"),1)=".",TRUE,FALSE)</formula>
    </cfRule>
  </conditionalFormatting>
  <conditionalFormatting sqref="Y782">
    <cfRule type="expression" dxfId="2799" priority="13953">
      <formula>IF(RIGHT(TEXT(Y782,"0.#"),1)=".",FALSE,TRUE)</formula>
    </cfRule>
    <cfRule type="expression" dxfId="2798" priority="13954">
      <formula>IF(RIGHT(TEXT(Y782,"0.#"),1)=".",TRUE,FALSE)</formula>
    </cfRule>
  </conditionalFormatting>
  <conditionalFormatting sqref="Y791">
    <cfRule type="expression" dxfId="2797" priority="13949">
      <formula>IF(RIGHT(TEXT(Y791,"0.#"),1)=".",FALSE,TRUE)</formula>
    </cfRule>
    <cfRule type="expression" dxfId="2796" priority="13950">
      <formula>IF(RIGHT(TEXT(Y791,"0.#"),1)=".",TRUE,FALSE)</formula>
    </cfRule>
  </conditionalFormatting>
  <conditionalFormatting sqref="Y822:Y829 Y820 Y809:Y816 Y807 Y796:Y803 Y794">
    <cfRule type="expression" dxfId="2795" priority="13731">
      <formula>IF(RIGHT(TEXT(Y794,"0.#"),1)=".",FALSE,TRUE)</formula>
    </cfRule>
    <cfRule type="expression" dxfId="2794" priority="13732">
      <formula>IF(RIGHT(TEXT(Y794,"0.#"),1)=".",TRUE,FALSE)</formula>
    </cfRule>
  </conditionalFormatting>
  <conditionalFormatting sqref="P16:AQ17 P15:AX15 P13:AX13">
    <cfRule type="expression" dxfId="2793" priority="13779">
      <formula>IF(RIGHT(TEXT(P13,"0.#"),1)=".",FALSE,TRUE)</formula>
    </cfRule>
    <cfRule type="expression" dxfId="2792" priority="13780">
      <formula>IF(RIGHT(TEXT(P13,"0.#"),1)=".",TRUE,FALSE)</formula>
    </cfRule>
  </conditionalFormatting>
  <conditionalFormatting sqref="P19:AJ19">
    <cfRule type="expression" dxfId="2791" priority="13777">
      <formula>IF(RIGHT(TEXT(P19,"0.#"),1)=".",FALSE,TRUE)</formula>
    </cfRule>
    <cfRule type="expression" dxfId="2790" priority="13778">
      <formula>IF(RIGHT(TEXT(P19,"0.#"),1)=".",TRUE,FALSE)</formula>
    </cfRule>
  </conditionalFormatting>
  <conditionalFormatting sqref="AQ101:AQ102">
    <cfRule type="expression" dxfId="2789" priority="13769">
      <formula>IF(RIGHT(TEXT(AQ101,"0.#"),1)=".",FALSE,TRUE)</formula>
    </cfRule>
    <cfRule type="expression" dxfId="2788" priority="13770">
      <formula>IF(RIGHT(TEXT(AQ101,"0.#"),1)=".",TRUE,FALSE)</formula>
    </cfRule>
  </conditionalFormatting>
  <conditionalFormatting sqref="Y783:Y790 Y781">
    <cfRule type="expression" dxfId="2787" priority="13755">
      <formula>IF(RIGHT(TEXT(Y781,"0.#"),1)=".",FALSE,TRUE)</formula>
    </cfRule>
    <cfRule type="expression" dxfId="2786" priority="13756">
      <formula>IF(RIGHT(TEXT(Y781,"0.#"),1)=".",TRUE,FALSE)</formula>
    </cfRule>
  </conditionalFormatting>
  <conditionalFormatting sqref="AU782">
    <cfRule type="expression" dxfId="2785" priority="13753">
      <formula>IF(RIGHT(TEXT(AU782,"0.#"),1)=".",FALSE,TRUE)</formula>
    </cfRule>
    <cfRule type="expression" dxfId="2784" priority="13754">
      <formula>IF(RIGHT(TEXT(AU782,"0.#"),1)=".",TRUE,FALSE)</formula>
    </cfRule>
  </conditionalFormatting>
  <conditionalFormatting sqref="AU791">
    <cfRule type="expression" dxfId="2783" priority="13751">
      <formula>IF(RIGHT(TEXT(AU791,"0.#"),1)=".",FALSE,TRUE)</formula>
    </cfRule>
    <cfRule type="expression" dxfId="2782" priority="13752">
      <formula>IF(RIGHT(TEXT(AU791,"0.#"),1)=".",TRUE,FALSE)</formula>
    </cfRule>
  </conditionalFormatting>
  <conditionalFormatting sqref="AU783:AU790 AU781">
    <cfRule type="expression" dxfId="2781" priority="13749">
      <formula>IF(RIGHT(TEXT(AU781,"0.#"),1)=".",FALSE,TRUE)</formula>
    </cfRule>
    <cfRule type="expression" dxfId="2780" priority="13750">
      <formula>IF(RIGHT(TEXT(AU781,"0.#"),1)=".",TRUE,FALSE)</formula>
    </cfRule>
  </conditionalFormatting>
  <conditionalFormatting sqref="Y821 Y808 Y795">
    <cfRule type="expression" dxfId="2779" priority="13735">
      <formula>IF(RIGHT(TEXT(Y795,"0.#"),1)=".",FALSE,TRUE)</formula>
    </cfRule>
    <cfRule type="expression" dxfId="2778" priority="13736">
      <formula>IF(RIGHT(TEXT(Y795,"0.#"),1)=".",TRUE,FALSE)</formula>
    </cfRule>
  </conditionalFormatting>
  <conditionalFormatting sqref="Y830 Y817 Y804">
    <cfRule type="expression" dxfId="2777" priority="13733">
      <formula>IF(RIGHT(TEXT(Y804,"0.#"),1)=".",FALSE,TRUE)</formula>
    </cfRule>
    <cfRule type="expression" dxfId="2776" priority="13734">
      <formula>IF(RIGHT(TEXT(Y804,"0.#"),1)=".",TRUE,FALSE)</formula>
    </cfRule>
  </conditionalFormatting>
  <conditionalFormatting sqref="AU821 AU808 AU795">
    <cfRule type="expression" dxfId="2775" priority="13729">
      <formula>IF(RIGHT(TEXT(AU795,"0.#"),1)=".",FALSE,TRUE)</formula>
    </cfRule>
    <cfRule type="expression" dxfId="2774" priority="13730">
      <formula>IF(RIGHT(TEXT(AU795,"0.#"),1)=".",TRUE,FALSE)</formula>
    </cfRule>
  </conditionalFormatting>
  <conditionalFormatting sqref="AU830 AU817 AU804">
    <cfRule type="expression" dxfId="2773" priority="13727">
      <formula>IF(RIGHT(TEXT(AU804,"0.#"),1)=".",FALSE,TRUE)</formula>
    </cfRule>
    <cfRule type="expression" dxfId="2772" priority="13728">
      <formula>IF(RIGHT(TEXT(AU804,"0.#"),1)=".",TRUE,FALSE)</formula>
    </cfRule>
  </conditionalFormatting>
  <conditionalFormatting sqref="AU822:AU829 AU820 AU809:AU816 AU807 AU796:AU803 AU794">
    <cfRule type="expression" dxfId="2771" priority="13725">
      <formula>IF(RIGHT(TEXT(AU794,"0.#"),1)=".",FALSE,TRUE)</formula>
    </cfRule>
    <cfRule type="expression" dxfId="2770" priority="13726">
      <formula>IF(RIGHT(TEXT(AU794,"0.#"),1)=".",TRUE,FALSE)</formula>
    </cfRule>
  </conditionalFormatting>
  <conditionalFormatting sqref="AM87">
    <cfRule type="expression" dxfId="2769" priority="13379">
      <formula>IF(RIGHT(TEXT(AM87,"0.#"),1)=".",FALSE,TRUE)</formula>
    </cfRule>
    <cfRule type="expression" dxfId="2768" priority="13380">
      <formula>IF(RIGHT(TEXT(AM87,"0.#"),1)=".",TRUE,FALSE)</formula>
    </cfRule>
  </conditionalFormatting>
  <conditionalFormatting sqref="AE55">
    <cfRule type="expression" dxfId="2767" priority="13447">
      <formula>IF(RIGHT(TEXT(AE55,"0.#"),1)=".",FALSE,TRUE)</formula>
    </cfRule>
    <cfRule type="expression" dxfId="2766" priority="13448">
      <formula>IF(RIGHT(TEXT(AE55,"0.#"),1)=".",TRUE,FALSE)</formula>
    </cfRule>
  </conditionalFormatting>
  <conditionalFormatting sqref="AI55">
    <cfRule type="expression" dxfId="2765" priority="13445">
      <formula>IF(RIGHT(TEXT(AI55,"0.#"),1)=".",FALSE,TRUE)</formula>
    </cfRule>
    <cfRule type="expression" dxfId="2764" priority="13446">
      <formula>IF(RIGHT(TEXT(AI55,"0.#"),1)=".",TRUE,FALSE)</formula>
    </cfRule>
  </conditionalFormatting>
  <conditionalFormatting sqref="AM34">
    <cfRule type="expression" dxfId="2763" priority="13525">
      <formula>IF(RIGHT(TEXT(AM34,"0.#"),1)=".",FALSE,TRUE)</formula>
    </cfRule>
    <cfRule type="expression" dxfId="2762" priority="13526">
      <formula>IF(RIGHT(TEXT(AM34,"0.#"),1)=".",TRUE,FALSE)</formula>
    </cfRule>
  </conditionalFormatting>
  <conditionalFormatting sqref="AM32">
    <cfRule type="expression" dxfId="2761" priority="13529">
      <formula>IF(RIGHT(TEXT(AM32,"0.#"),1)=".",FALSE,TRUE)</formula>
    </cfRule>
    <cfRule type="expression" dxfId="2760" priority="13530">
      <formula>IF(RIGHT(TEXT(AM32,"0.#"),1)=".",TRUE,FALSE)</formula>
    </cfRule>
  </conditionalFormatting>
  <conditionalFormatting sqref="AM33">
    <cfRule type="expression" dxfId="2759" priority="13527">
      <formula>IF(RIGHT(TEXT(AM33,"0.#"),1)=".",FALSE,TRUE)</formula>
    </cfRule>
    <cfRule type="expression" dxfId="2758" priority="13528">
      <formula>IF(RIGHT(TEXT(AM33,"0.#"),1)=".",TRUE,FALSE)</formula>
    </cfRule>
  </conditionalFormatting>
  <conditionalFormatting sqref="AQ32:AQ34">
    <cfRule type="expression" dxfId="2757" priority="13519">
      <formula>IF(RIGHT(TEXT(AQ32,"0.#"),1)=".",FALSE,TRUE)</formula>
    </cfRule>
    <cfRule type="expression" dxfId="2756" priority="13520">
      <formula>IF(RIGHT(TEXT(AQ32,"0.#"),1)=".",TRUE,FALSE)</formula>
    </cfRule>
  </conditionalFormatting>
  <conditionalFormatting sqref="AU32:AU34">
    <cfRule type="expression" dxfId="2755" priority="13517">
      <formula>IF(RIGHT(TEXT(AU32,"0.#"),1)=".",FALSE,TRUE)</formula>
    </cfRule>
    <cfRule type="expression" dxfId="2754" priority="13518">
      <formula>IF(RIGHT(TEXT(AU32,"0.#"),1)=".",TRUE,FALSE)</formula>
    </cfRule>
  </conditionalFormatting>
  <conditionalFormatting sqref="AE53">
    <cfRule type="expression" dxfId="2753" priority="13451">
      <formula>IF(RIGHT(TEXT(AE53,"0.#"),1)=".",FALSE,TRUE)</formula>
    </cfRule>
    <cfRule type="expression" dxfId="2752" priority="13452">
      <formula>IF(RIGHT(TEXT(AE53,"0.#"),1)=".",TRUE,FALSE)</formula>
    </cfRule>
  </conditionalFormatting>
  <conditionalFormatting sqref="AE54">
    <cfRule type="expression" dxfId="2751" priority="13449">
      <formula>IF(RIGHT(TEXT(AE54,"0.#"),1)=".",FALSE,TRUE)</formula>
    </cfRule>
    <cfRule type="expression" dxfId="2750" priority="13450">
      <formula>IF(RIGHT(TEXT(AE54,"0.#"),1)=".",TRUE,FALSE)</formula>
    </cfRule>
  </conditionalFormatting>
  <conditionalFormatting sqref="AI54">
    <cfRule type="expression" dxfId="2749" priority="13443">
      <formula>IF(RIGHT(TEXT(AI54,"0.#"),1)=".",FALSE,TRUE)</formula>
    </cfRule>
    <cfRule type="expression" dxfId="2748" priority="13444">
      <formula>IF(RIGHT(TEXT(AI54,"0.#"),1)=".",TRUE,FALSE)</formula>
    </cfRule>
  </conditionalFormatting>
  <conditionalFormatting sqref="AI53">
    <cfRule type="expression" dxfId="2747" priority="13441">
      <formula>IF(RIGHT(TEXT(AI53,"0.#"),1)=".",FALSE,TRUE)</formula>
    </cfRule>
    <cfRule type="expression" dxfId="2746" priority="13442">
      <formula>IF(RIGHT(TEXT(AI53,"0.#"),1)=".",TRUE,FALSE)</formula>
    </cfRule>
  </conditionalFormatting>
  <conditionalFormatting sqref="AM53">
    <cfRule type="expression" dxfId="2745" priority="13439">
      <formula>IF(RIGHT(TEXT(AM53,"0.#"),1)=".",FALSE,TRUE)</formula>
    </cfRule>
    <cfRule type="expression" dxfId="2744" priority="13440">
      <formula>IF(RIGHT(TEXT(AM53,"0.#"),1)=".",TRUE,FALSE)</formula>
    </cfRule>
  </conditionalFormatting>
  <conditionalFormatting sqref="AM54">
    <cfRule type="expression" dxfId="2743" priority="13437">
      <formula>IF(RIGHT(TEXT(AM54,"0.#"),1)=".",FALSE,TRUE)</formula>
    </cfRule>
    <cfRule type="expression" dxfId="2742" priority="13438">
      <formula>IF(RIGHT(TEXT(AM54,"0.#"),1)=".",TRUE,FALSE)</formula>
    </cfRule>
  </conditionalFormatting>
  <conditionalFormatting sqref="AM55">
    <cfRule type="expression" dxfId="2741" priority="13435">
      <formula>IF(RIGHT(TEXT(AM55,"0.#"),1)=".",FALSE,TRUE)</formula>
    </cfRule>
    <cfRule type="expression" dxfId="2740" priority="13436">
      <formula>IF(RIGHT(TEXT(AM55,"0.#"),1)=".",TRUE,FALSE)</formula>
    </cfRule>
  </conditionalFormatting>
  <conditionalFormatting sqref="AE60">
    <cfRule type="expression" dxfId="2739" priority="13421">
      <formula>IF(RIGHT(TEXT(AE60,"0.#"),1)=".",FALSE,TRUE)</formula>
    </cfRule>
    <cfRule type="expression" dxfId="2738" priority="13422">
      <formula>IF(RIGHT(TEXT(AE60,"0.#"),1)=".",TRUE,FALSE)</formula>
    </cfRule>
  </conditionalFormatting>
  <conditionalFormatting sqref="AE61">
    <cfRule type="expression" dxfId="2737" priority="13419">
      <formula>IF(RIGHT(TEXT(AE61,"0.#"),1)=".",FALSE,TRUE)</formula>
    </cfRule>
    <cfRule type="expression" dxfId="2736" priority="13420">
      <formula>IF(RIGHT(TEXT(AE61,"0.#"),1)=".",TRUE,FALSE)</formula>
    </cfRule>
  </conditionalFormatting>
  <conditionalFormatting sqref="AE62">
    <cfRule type="expression" dxfId="2735" priority="13417">
      <formula>IF(RIGHT(TEXT(AE62,"0.#"),1)=".",FALSE,TRUE)</formula>
    </cfRule>
    <cfRule type="expression" dxfId="2734" priority="13418">
      <formula>IF(RIGHT(TEXT(AE62,"0.#"),1)=".",TRUE,FALSE)</formula>
    </cfRule>
  </conditionalFormatting>
  <conditionalFormatting sqref="AI62">
    <cfRule type="expression" dxfId="2733" priority="13415">
      <formula>IF(RIGHT(TEXT(AI62,"0.#"),1)=".",FALSE,TRUE)</formula>
    </cfRule>
    <cfRule type="expression" dxfId="2732" priority="13416">
      <formula>IF(RIGHT(TEXT(AI62,"0.#"),1)=".",TRUE,FALSE)</formula>
    </cfRule>
  </conditionalFormatting>
  <conditionalFormatting sqref="AI61">
    <cfRule type="expression" dxfId="2731" priority="13413">
      <formula>IF(RIGHT(TEXT(AI61,"0.#"),1)=".",FALSE,TRUE)</formula>
    </cfRule>
    <cfRule type="expression" dxfId="2730" priority="13414">
      <formula>IF(RIGHT(TEXT(AI61,"0.#"),1)=".",TRUE,FALSE)</formula>
    </cfRule>
  </conditionalFormatting>
  <conditionalFormatting sqref="AI60">
    <cfRule type="expression" dxfId="2729" priority="13411">
      <formula>IF(RIGHT(TEXT(AI60,"0.#"),1)=".",FALSE,TRUE)</formula>
    </cfRule>
    <cfRule type="expression" dxfId="2728" priority="13412">
      <formula>IF(RIGHT(TEXT(AI60,"0.#"),1)=".",TRUE,FALSE)</formula>
    </cfRule>
  </conditionalFormatting>
  <conditionalFormatting sqref="AM60">
    <cfRule type="expression" dxfId="2727" priority="13409">
      <formula>IF(RIGHT(TEXT(AM60,"0.#"),1)=".",FALSE,TRUE)</formula>
    </cfRule>
    <cfRule type="expression" dxfId="2726" priority="13410">
      <formula>IF(RIGHT(TEXT(AM60,"0.#"),1)=".",TRUE,FALSE)</formula>
    </cfRule>
  </conditionalFormatting>
  <conditionalFormatting sqref="AM61">
    <cfRule type="expression" dxfId="2725" priority="13407">
      <formula>IF(RIGHT(TEXT(AM61,"0.#"),1)=".",FALSE,TRUE)</formula>
    </cfRule>
    <cfRule type="expression" dxfId="2724" priority="13408">
      <formula>IF(RIGHT(TEXT(AM61,"0.#"),1)=".",TRUE,FALSE)</formula>
    </cfRule>
  </conditionalFormatting>
  <conditionalFormatting sqref="AM62">
    <cfRule type="expression" dxfId="2723" priority="13405">
      <formula>IF(RIGHT(TEXT(AM62,"0.#"),1)=".",FALSE,TRUE)</formula>
    </cfRule>
    <cfRule type="expression" dxfId="2722" priority="13406">
      <formula>IF(RIGHT(TEXT(AM62,"0.#"),1)=".",TRUE,FALSE)</formula>
    </cfRule>
  </conditionalFormatting>
  <conditionalFormatting sqref="AE87">
    <cfRule type="expression" dxfId="2721" priority="13391">
      <formula>IF(RIGHT(TEXT(AE87,"0.#"),1)=".",FALSE,TRUE)</formula>
    </cfRule>
    <cfRule type="expression" dxfId="2720" priority="13392">
      <formula>IF(RIGHT(TEXT(AE87,"0.#"),1)=".",TRUE,FALSE)</formula>
    </cfRule>
  </conditionalFormatting>
  <conditionalFormatting sqref="AE88">
    <cfRule type="expression" dxfId="2719" priority="13389">
      <formula>IF(RIGHT(TEXT(AE88,"0.#"),1)=".",FALSE,TRUE)</formula>
    </cfRule>
    <cfRule type="expression" dxfId="2718" priority="13390">
      <formula>IF(RIGHT(TEXT(AE88,"0.#"),1)=".",TRUE,FALSE)</formula>
    </cfRule>
  </conditionalFormatting>
  <conditionalFormatting sqref="AE89">
    <cfRule type="expression" dxfId="2717" priority="13387">
      <formula>IF(RIGHT(TEXT(AE89,"0.#"),1)=".",FALSE,TRUE)</formula>
    </cfRule>
    <cfRule type="expression" dxfId="2716" priority="13388">
      <formula>IF(RIGHT(TEXT(AE89,"0.#"),1)=".",TRUE,FALSE)</formula>
    </cfRule>
  </conditionalFormatting>
  <conditionalFormatting sqref="AI89">
    <cfRule type="expression" dxfId="2715" priority="13385">
      <formula>IF(RIGHT(TEXT(AI89,"0.#"),1)=".",FALSE,TRUE)</formula>
    </cfRule>
    <cfRule type="expression" dxfId="2714" priority="13386">
      <formula>IF(RIGHT(TEXT(AI89,"0.#"),1)=".",TRUE,FALSE)</formula>
    </cfRule>
  </conditionalFormatting>
  <conditionalFormatting sqref="AI88">
    <cfRule type="expression" dxfId="2713" priority="13383">
      <formula>IF(RIGHT(TEXT(AI88,"0.#"),1)=".",FALSE,TRUE)</formula>
    </cfRule>
    <cfRule type="expression" dxfId="2712" priority="13384">
      <formula>IF(RIGHT(TEXT(AI88,"0.#"),1)=".",TRUE,FALSE)</formula>
    </cfRule>
  </conditionalFormatting>
  <conditionalFormatting sqref="AI87">
    <cfRule type="expression" dxfId="2711" priority="13381">
      <formula>IF(RIGHT(TEXT(AI87,"0.#"),1)=".",FALSE,TRUE)</formula>
    </cfRule>
    <cfRule type="expression" dxfId="2710" priority="13382">
      <formula>IF(RIGHT(TEXT(AI87,"0.#"),1)=".",TRUE,FALSE)</formula>
    </cfRule>
  </conditionalFormatting>
  <conditionalFormatting sqref="AM88">
    <cfRule type="expression" dxfId="2709" priority="13377">
      <formula>IF(RIGHT(TEXT(AM88,"0.#"),1)=".",FALSE,TRUE)</formula>
    </cfRule>
    <cfRule type="expression" dxfId="2708" priority="13378">
      <formula>IF(RIGHT(TEXT(AM88,"0.#"),1)=".",TRUE,FALSE)</formula>
    </cfRule>
  </conditionalFormatting>
  <conditionalFormatting sqref="AM89">
    <cfRule type="expression" dxfId="2707" priority="13375">
      <formula>IF(RIGHT(TEXT(AM89,"0.#"),1)=".",FALSE,TRUE)</formula>
    </cfRule>
    <cfRule type="expression" dxfId="2706" priority="13376">
      <formula>IF(RIGHT(TEXT(AM89,"0.#"),1)=".",TRUE,FALSE)</formula>
    </cfRule>
  </conditionalFormatting>
  <conditionalFormatting sqref="AE92">
    <cfRule type="expression" dxfId="2705" priority="13361">
      <formula>IF(RIGHT(TEXT(AE92,"0.#"),1)=".",FALSE,TRUE)</formula>
    </cfRule>
    <cfRule type="expression" dxfId="2704" priority="13362">
      <formula>IF(RIGHT(TEXT(AE92,"0.#"),1)=".",TRUE,FALSE)</formula>
    </cfRule>
  </conditionalFormatting>
  <conditionalFormatting sqref="AE93">
    <cfRule type="expression" dxfId="2703" priority="13359">
      <formula>IF(RIGHT(TEXT(AE93,"0.#"),1)=".",FALSE,TRUE)</formula>
    </cfRule>
    <cfRule type="expression" dxfId="2702" priority="13360">
      <formula>IF(RIGHT(TEXT(AE93,"0.#"),1)=".",TRUE,FALSE)</formula>
    </cfRule>
  </conditionalFormatting>
  <conditionalFormatting sqref="AE94">
    <cfRule type="expression" dxfId="2701" priority="13357">
      <formula>IF(RIGHT(TEXT(AE94,"0.#"),1)=".",FALSE,TRUE)</formula>
    </cfRule>
    <cfRule type="expression" dxfId="2700" priority="13358">
      <formula>IF(RIGHT(TEXT(AE94,"0.#"),1)=".",TRUE,FALSE)</formula>
    </cfRule>
  </conditionalFormatting>
  <conditionalFormatting sqref="AI94">
    <cfRule type="expression" dxfId="2699" priority="13355">
      <formula>IF(RIGHT(TEXT(AI94,"0.#"),1)=".",FALSE,TRUE)</formula>
    </cfRule>
    <cfRule type="expression" dxfId="2698" priority="13356">
      <formula>IF(RIGHT(TEXT(AI94,"0.#"),1)=".",TRUE,FALSE)</formula>
    </cfRule>
  </conditionalFormatting>
  <conditionalFormatting sqref="AI93">
    <cfRule type="expression" dxfId="2697" priority="13353">
      <formula>IF(RIGHT(TEXT(AI93,"0.#"),1)=".",FALSE,TRUE)</formula>
    </cfRule>
    <cfRule type="expression" dxfId="2696" priority="13354">
      <formula>IF(RIGHT(TEXT(AI93,"0.#"),1)=".",TRUE,FALSE)</formula>
    </cfRule>
  </conditionalFormatting>
  <conditionalFormatting sqref="AI92">
    <cfRule type="expression" dxfId="2695" priority="13351">
      <formula>IF(RIGHT(TEXT(AI92,"0.#"),1)=".",FALSE,TRUE)</formula>
    </cfRule>
    <cfRule type="expression" dxfId="2694" priority="13352">
      <formula>IF(RIGHT(TEXT(AI92,"0.#"),1)=".",TRUE,FALSE)</formula>
    </cfRule>
  </conditionalFormatting>
  <conditionalFormatting sqref="AM92">
    <cfRule type="expression" dxfId="2693" priority="13349">
      <formula>IF(RIGHT(TEXT(AM92,"0.#"),1)=".",FALSE,TRUE)</formula>
    </cfRule>
    <cfRule type="expression" dxfId="2692" priority="13350">
      <formula>IF(RIGHT(TEXT(AM92,"0.#"),1)=".",TRUE,FALSE)</formula>
    </cfRule>
  </conditionalFormatting>
  <conditionalFormatting sqref="AM93">
    <cfRule type="expression" dxfId="2691" priority="13347">
      <formula>IF(RIGHT(TEXT(AM93,"0.#"),1)=".",FALSE,TRUE)</formula>
    </cfRule>
    <cfRule type="expression" dxfId="2690" priority="13348">
      <formula>IF(RIGHT(TEXT(AM93,"0.#"),1)=".",TRUE,FALSE)</formula>
    </cfRule>
  </conditionalFormatting>
  <conditionalFormatting sqref="AM94">
    <cfRule type="expression" dxfId="2689" priority="13345">
      <formula>IF(RIGHT(TEXT(AM94,"0.#"),1)=".",FALSE,TRUE)</formula>
    </cfRule>
    <cfRule type="expression" dxfId="2688" priority="13346">
      <formula>IF(RIGHT(TEXT(AM94,"0.#"),1)=".",TRUE,FALSE)</formula>
    </cfRule>
  </conditionalFormatting>
  <conditionalFormatting sqref="AE97">
    <cfRule type="expression" dxfId="2687" priority="13331">
      <formula>IF(RIGHT(TEXT(AE97,"0.#"),1)=".",FALSE,TRUE)</formula>
    </cfRule>
    <cfRule type="expression" dxfId="2686" priority="13332">
      <formula>IF(RIGHT(TEXT(AE97,"0.#"),1)=".",TRUE,FALSE)</formula>
    </cfRule>
  </conditionalFormatting>
  <conditionalFormatting sqref="AE98">
    <cfRule type="expression" dxfId="2685" priority="13329">
      <formula>IF(RIGHT(TEXT(AE98,"0.#"),1)=".",FALSE,TRUE)</formula>
    </cfRule>
    <cfRule type="expression" dxfId="2684" priority="13330">
      <formula>IF(RIGHT(TEXT(AE98,"0.#"),1)=".",TRUE,FALSE)</formula>
    </cfRule>
  </conditionalFormatting>
  <conditionalFormatting sqref="AE99">
    <cfRule type="expression" dxfId="2683" priority="13327">
      <formula>IF(RIGHT(TEXT(AE99,"0.#"),1)=".",FALSE,TRUE)</formula>
    </cfRule>
    <cfRule type="expression" dxfId="2682" priority="13328">
      <formula>IF(RIGHT(TEXT(AE99,"0.#"),1)=".",TRUE,FALSE)</formula>
    </cfRule>
  </conditionalFormatting>
  <conditionalFormatting sqref="AI99">
    <cfRule type="expression" dxfId="2681" priority="13325">
      <formula>IF(RIGHT(TEXT(AI99,"0.#"),1)=".",FALSE,TRUE)</formula>
    </cfRule>
    <cfRule type="expression" dxfId="2680" priority="13326">
      <formula>IF(RIGHT(TEXT(AI99,"0.#"),1)=".",TRUE,FALSE)</formula>
    </cfRule>
  </conditionalFormatting>
  <conditionalFormatting sqref="AI98">
    <cfRule type="expression" dxfId="2679" priority="13323">
      <formula>IF(RIGHT(TEXT(AI98,"0.#"),1)=".",FALSE,TRUE)</formula>
    </cfRule>
    <cfRule type="expression" dxfId="2678" priority="13324">
      <formula>IF(RIGHT(TEXT(AI98,"0.#"),1)=".",TRUE,FALSE)</formula>
    </cfRule>
  </conditionalFormatting>
  <conditionalFormatting sqref="AI97">
    <cfRule type="expression" dxfId="2677" priority="13321">
      <formula>IF(RIGHT(TEXT(AI97,"0.#"),1)=".",FALSE,TRUE)</formula>
    </cfRule>
    <cfRule type="expression" dxfId="2676" priority="13322">
      <formula>IF(RIGHT(TEXT(AI97,"0.#"),1)=".",TRUE,FALSE)</formula>
    </cfRule>
  </conditionalFormatting>
  <conditionalFormatting sqref="AM97">
    <cfRule type="expression" dxfId="2675" priority="13319">
      <formula>IF(RIGHT(TEXT(AM97,"0.#"),1)=".",FALSE,TRUE)</formula>
    </cfRule>
    <cfRule type="expression" dxfId="2674" priority="13320">
      <formula>IF(RIGHT(TEXT(AM97,"0.#"),1)=".",TRUE,FALSE)</formula>
    </cfRule>
  </conditionalFormatting>
  <conditionalFormatting sqref="AM98">
    <cfRule type="expression" dxfId="2673" priority="13317">
      <formula>IF(RIGHT(TEXT(AM98,"0.#"),1)=".",FALSE,TRUE)</formula>
    </cfRule>
    <cfRule type="expression" dxfId="2672" priority="13318">
      <formula>IF(RIGHT(TEXT(AM98,"0.#"),1)=".",TRUE,FALSE)</formula>
    </cfRule>
  </conditionalFormatting>
  <conditionalFormatting sqref="AM99">
    <cfRule type="expression" dxfId="2671" priority="13315">
      <formula>IF(RIGHT(TEXT(AM99,"0.#"),1)=".",FALSE,TRUE)</formula>
    </cfRule>
    <cfRule type="expression" dxfId="2670" priority="13316">
      <formula>IF(RIGHT(TEXT(AM99,"0.#"),1)=".",TRUE,FALSE)</formula>
    </cfRule>
  </conditionalFormatting>
  <conditionalFormatting sqref="AE113">
    <cfRule type="expression" dxfId="2669" priority="13247">
      <formula>IF(RIGHT(TEXT(AE113,"0.#"),1)=".",FALSE,TRUE)</formula>
    </cfRule>
    <cfRule type="expression" dxfId="2668" priority="13248">
      <formula>IF(RIGHT(TEXT(AE113,"0.#"),1)=".",TRUE,FALSE)</formula>
    </cfRule>
  </conditionalFormatting>
  <conditionalFormatting sqref="AI113">
    <cfRule type="expression" dxfId="2667" priority="13245">
      <formula>IF(RIGHT(TEXT(AI113,"0.#"),1)=".",FALSE,TRUE)</formula>
    </cfRule>
    <cfRule type="expression" dxfId="2666" priority="13246">
      <formula>IF(RIGHT(TEXT(AI113,"0.#"),1)=".",TRUE,FALSE)</formula>
    </cfRule>
  </conditionalFormatting>
  <conditionalFormatting sqref="AM113">
    <cfRule type="expression" dxfId="2665" priority="13243">
      <formula>IF(RIGHT(TEXT(AM113,"0.#"),1)=".",FALSE,TRUE)</formula>
    </cfRule>
    <cfRule type="expression" dxfId="2664" priority="13244">
      <formula>IF(RIGHT(TEXT(AM113,"0.#"),1)=".",TRUE,FALSE)</formula>
    </cfRule>
  </conditionalFormatting>
  <conditionalFormatting sqref="AE114">
    <cfRule type="expression" dxfId="2663" priority="13241">
      <formula>IF(RIGHT(TEXT(AE114,"0.#"),1)=".",FALSE,TRUE)</formula>
    </cfRule>
    <cfRule type="expression" dxfId="2662" priority="13242">
      <formula>IF(RIGHT(TEXT(AE114,"0.#"),1)=".",TRUE,FALSE)</formula>
    </cfRule>
  </conditionalFormatting>
  <conditionalFormatting sqref="AI114">
    <cfRule type="expression" dxfId="2661" priority="13239">
      <formula>IF(RIGHT(TEXT(AI114,"0.#"),1)=".",FALSE,TRUE)</formula>
    </cfRule>
    <cfRule type="expression" dxfId="2660" priority="13240">
      <formula>IF(RIGHT(TEXT(AI114,"0.#"),1)=".",TRUE,FALSE)</formula>
    </cfRule>
  </conditionalFormatting>
  <conditionalFormatting sqref="AM114">
    <cfRule type="expression" dxfId="2659" priority="13237">
      <formula>IF(RIGHT(TEXT(AM114,"0.#"),1)=".",FALSE,TRUE)</formula>
    </cfRule>
    <cfRule type="expression" dxfId="2658" priority="13238">
      <formula>IF(RIGHT(TEXT(AM114,"0.#"),1)=".",TRUE,FALSE)</formula>
    </cfRule>
  </conditionalFormatting>
  <conditionalFormatting sqref="AQ116">
    <cfRule type="expression" dxfId="2657" priority="13233">
      <formula>IF(RIGHT(TEXT(AQ116,"0.#"),1)=".",FALSE,TRUE)</formula>
    </cfRule>
    <cfRule type="expression" dxfId="2656" priority="13234">
      <formula>IF(RIGHT(TEXT(AQ116,"0.#"),1)=".",TRUE,FALSE)</formula>
    </cfRule>
  </conditionalFormatting>
  <conditionalFormatting sqref="AM116">
    <cfRule type="expression" dxfId="2655" priority="13229">
      <formula>IF(RIGHT(TEXT(AM116,"0.#"),1)=".",FALSE,TRUE)</formula>
    </cfRule>
    <cfRule type="expression" dxfId="2654" priority="13230">
      <formula>IF(RIGHT(TEXT(AM116,"0.#"),1)=".",TRUE,FALSE)</formula>
    </cfRule>
  </conditionalFormatting>
  <conditionalFormatting sqref="AM117">
    <cfRule type="expression" dxfId="2653" priority="13227">
      <formula>IF(RIGHT(TEXT(AM117,"0.#"),1)=".",FALSE,TRUE)</formula>
    </cfRule>
    <cfRule type="expression" dxfId="2652" priority="13228">
      <formula>IF(RIGHT(TEXT(AM117,"0.#"),1)=".",TRUE,FALSE)</formula>
    </cfRule>
  </conditionalFormatting>
  <conditionalFormatting sqref="AQ117">
    <cfRule type="expression" dxfId="2651" priority="13221">
      <formula>IF(RIGHT(TEXT(AQ117,"0.#"),1)=".",FALSE,TRUE)</formula>
    </cfRule>
    <cfRule type="expression" dxfId="2650" priority="13222">
      <formula>IF(RIGHT(TEXT(AQ117,"0.#"),1)=".",TRUE,FALSE)</formula>
    </cfRule>
  </conditionalFormatting>
  <conditionalFormatting sqref="AE119 AQ119">
    <cfRule type="expression" dxfId="2649" priority="13219">
      <formula>IF(RIGHT(TEXT(AE119,"0.#"),1)=".",FALSE,TRUE)</formula>
    </cfRule>
    <cfRule type="expression" dxfId="2648" priority="13220">
      <formula>IF(RIGHT(TEXT(AE119,"0.#"),1)=".",TRUE,FALSE)</formula>
    </cfRule>
  </conditionalFormatting>
  <conditionalFormatting sqref="AI119">
    <cfRule type="expression" dxfId="2647" priority="13217">
      <formula>IF(RIGHT(TEXT(AI119,"0.#"),1)=".",FALSE,TRUE)</formula>
    </cfRule>
    <cfRule type="expression" dxfId="2646" priority="13218">
      <formula>IF(RIGHT(TEXT(AI119,"0.#"),1)=".",TRUE,FALSE)</formula>
    </cfRule>
  </conditionalFormatting>
  <conditionalFormatting sqref="AM119">
    <cfRule type="expression" dxfId="2645" priority="13215">
      <formula>IF(RIGHT(TEXT(AM119,"0.#"),1)=".",FALSE,TRUE)</formula>
    </cfRule>
    <cfRule type="expression" dxfId="2644" priority="13216">
      <formula>IF(RIGHT(TEXT(AM119,"0.#"),1)=".",TRUE,FALSE)</formula>
    </cfRule>
  </conditionalFormatting>
  <conditionalFormatting sqref="AQ120">
    <cfRule type="expression" dxfId="2643" priority="13207">
      <formula>IF(RIGHT(TEXT(AQ120,"0.#"),1)=".",FALSE,TRUE)</formula>
    </cfRule>
    <cfRule type="expression" dxfId="2642" priority="13208">
      <formula>IF(RIGHT(TEXT(AQ120,"0.#"),1)=".",TRUE,FALSE)</formula>
    </cfRule>
  </conditionalFormatting>
  <conditionalFormatting sqref="AE122 AQ122">
    <cfRule type="expression" dxfId="2641" priority="13205">
      <formula>IF(RIGHT(TEXT(AE122,"0.#"),1)=".",FALSE,TRUE)</formula>
    </cfRule>
    <cfRule type="expression" dxfId="2640" priority="13206">
      <formula>IF(RIGHT(TEXT(AE122,"0.#"),1)=".",TRUE,FALSE)</formula>
    </cfRule>
  </conditionalFormatting>
  <conditionalFormatting sqref="AI122">
    <cfRule type="expression" dxfId="2639" priority="13203">
      <formula>IF(RIGHT(TEXT(AI122,"0.#"),1)=".",FALSE,TRUE)</formula>
    </cfRule>
    <cfRule type="expression" dxfId="2638" priority="13204">
      <formula>IF(RIGHT(TEXT(AI122,"0.#"),1)=".",TRUE,FALSE)</formula>
    </cfRule>
  </conditionalFormatting>
  <conditionalFormatting sqref="AM122">
    <cfRule type="expression" dxfId="2637" priority="13201">
      <formula>IF(RIGHT(TEXT(AM122,"0.#"),1)=".",FALSE,TRUE)</formula>
    </cfRule>
    <cfRule type="expression" dxfId="2636" priority="13202">
      <formula>IF(RIGHT(TEXT(AM122,"0.#"),1)=".",TRUE,FALSE)</formula>
    </cfRule>
  </conditionalFormatting>
  <conditionalFormatting sqref="AQ123">
    <cfRule type="expression" dxfId="2635" priority="13193">
      <formula>IF(RIGHT(TEXT(AQ123,"0.#"),1)=".",FALSE,TRUE)</formula>
    </cfRule>
    <cfRule type="expression" dxfId="2634" priority="13194">
      <formula>IF(RIGHT(TEXT(AQ123,"0.#"),1)=".",TRUE,FALSE)</formula>
    </cfRule>
  </conditionalFormatting>
  <conditionalFormatting sqref="AE125 AQ125">
    <cfRule type="expression" dxfId="2633" priority="13191">
      <formula>IF(RIGHT(TEXT(AE125,"0.#"),1)=".",FALSE,TRUE)</formula>
    </cfRule>
    <cfRule type="expression" dxfId="2632" priority="13192">
      <formula>IF(RIGHT(TEXT(AE125,"0.#"),1)=".",TRUE,FALSE)</formula>
    </cfRule>
  </conditionalFormatting>
  <conditionalFormatting sqref="AI125">
    <cfRule type="expression" dxfId="2631" priority="13189">
      <formula>IF(RIGHT(TEXT(AI125,"0.#"),1)=".",FALSE,TRUE)</formula>
    </cfRule>
    <cfRule type="expression" dxfId="2630" priority="13190">
      <formula>IF(RIGHT(TEXT(AI125,"0.#"),1)=".",TRUE,FALSE)</formula>
    </cfRule>
  </conditionalFormatting>
  <conditionalFormatting sqref="AM125">
    <cfRule type="expression" dxfId="2629" priority="13187">
      <formula>IF(RIGHT(TEXT(AM125,"0.#"),1)=".",FALSE,TRUE)</formula>
    </cfRule>
    <cfRule type="expression" dxfId="2628" priority="13188">
      <formula>IF(RIGHT(TEXT(AM125,"0.#"),1)=".",TRUE,FALSE)</formula>
    </cfRule>
  </conditionalFormatting>
  <conditionalFormatting sqref="AQ126">
    <cfRule type="expression" dxfId="2627" priority="13179">
      <formula>IF(RIGHT(TEXT(AQ126,"0.#"),1)=".",FALSE,TRUE)</formula>
    </cfRule>
    <cfRule type="expression" dxfId="2626" priority="13180">
      <formula>IF(RIGHT(TEXT(AQ126,"0.#"),1)=".",TRUE,FALSE)</formula>
    </cfRule>
  </conditionalFormatting>
  <conditionalFormatting sqref="AE128 AQ128">
    <cfRule type="expression" dxfId="2625" priority="13177">
      <formula>IF(RIGHT(TEXT(AE128,"0.#"),1)=".",FALSE,TRUE)</formula>
    </cfRule>
    <cfRule type="expression" dxfId="2624" priority="13178">
      <formula>IF(RIGHT(TEXT(AE128,"0.#"),1)=".",TRUE,FALSE)</formula>
    </cfRule>
  </conditionalFormatting>
  <conditionalFormatting sqref="AI128">
    <cfRule type="expression" dxfId="2623" priority="13175">
      <formula>IF(RIGHT(TEXT(AI128,"0.#"),1)=".",FALSE,TRUE)</formula>
    </cfRule>
    <cfRule type="expression" dxfId="2622" priority="13176">
      <formula>IF(RIGHT(TEXT(AI128,"0.#"),1)=".",TRUE,FALSE)</formula>
    </cfRule>
  </conditionalFormatting>
  <conditionalFormatting sqref="AM128">
    <cfRule type="expression" dxfId="2621" priority="13173">
      <formula>IF(RIGHT(TEXT(AM128,"0.#"),1)=".",FALSE,TRUE)</formula>
    </cfRule>
    <cfRule type="expression" dxfId="2620" priority="13174">
      <formula>IF(RIGHT(TEXT(AM128,"0.#"),1)=".",TRUE,FALSE)</formula>
    </cfRule>
  </conditionalFormatting>
  <conditionalFormatting sqref="AQ129">
    <cfRule type="expression" dxfId="2619" priority="13165">
      <formula>IF(RIGHT(TEXT(AQ129,"0.#"),1)=".",FALSE,TRUE)</formula>
    </cfRule>
    <cfRule type="expression" dxfId="2618" priority="13166">
      <formula>IF(RIGHT(TEXT(AQ129,"0.#"),1)=".",TRUE,FALSE)</formula>
    </cfRule>
  </conditionalFormatting>
  <conditionalFormatting sqref="AE75">
    <cfRule type="expression" dxfId="2617" priority="13163">
      <formula>IF(RIGHT(TEXT(AE75,"0.#"),1)=".",FALSE,TRUE)</formula>
    </cfRule>
    <cfRule type="expression" dxfId="2616" priority="13164">
      <formula>IF(RIGHT(TEXT(AE75,"0.#"),1)=".",TRUE,FALSE)</formula>
    </cfRule>
  </conditionalFormatting>
  <conditionalFormatting sqref="AE76">
    <cfRule type="expression" dxfId="2615" priority="13161">
      <formula>IF(RIGHT(TEXT(AE76,"0.#"),1)=".",FALSE,TRUE)</formula>
    </cfRule>
    <cfRule type="expression" dxfId="2614" priority="13162">
      <formula>IF(RIGHT(TEXT(AE76,"0.#"),1)=".",TRUE,FALSE)</formula>
    </cfRule>
  </conditionalFormatting>
  <conditionalFormatting sqref="AE77">
    <cfRule type="expression" dxfId="2613" priority="13159">
      <formula>IF(RIGHT(TEXT(AE77,"0.#"),1)=".",FALSE,TRUE)</formula>
    </cfRule>
    <cfRule type="expression" dxfId="2612" priority="13160">
      <formula>IF(RIGHT(TEXT(AE77,"0.#"),1)=".",TRUE,FALSE)</formula>
    </cfRule>
  </conditionalFormatting>
  <conditionalFormatting sqref="AI77">
    <cfRule type="expression" dxfId="2611" priority="13157">
      <formula>IF(RIGHT(TEXT(AI77,"0.#"),1)=".",FALSE,TRUE)</formula>
    </cfRule>
    <cfRule type="expression" dxfId="2610" priority="13158">
      <formula>IF(RIGHT(TEXT(AI77,"0.#"),1)=".",TRUE,FALSE)</formula>
    </cfRule>
  </conditionalFormatting>
  <conditionalFormatting sqref="AI76">
    <cfRule type="expression" dxfId="2609" priority="13155">
      <formula>IF(RIGHT(TEXT(AI76,"0.#"),1)=".",FALSE,TRUE)</formula>
    </cfRule>
    <cfRule type="expression" dxfId="2608" priority="13156">
      <formula>IF(RIGHT(TEXT(AI76,"0.#"),1)=".",TRUE,FALSE)</formula>
    </cfRule>
  </conditionalFormatting>
  <conditionalFormatting sqref="AI75">
    <cfRule type="expression" dxfId="2607" priority="13153">
      <formula>IF(RIGHT(TEXT(AI75,"0.#"),1)=".",FALSE,TRUE)</formula>
    </cfRule>
    <cfRule type="expression" dxfId="2606" priority="13154">
      <formula>IF(RIGHT(TEXT(AI75,"0.#"),1)=".",TRUE,FALSE)</formula>
    </cfRule>
  </conditionalFormatting>
  <conditionalFormatting sqref="AM75">
    <cfRule type="expression" dxfId="2605" priority="13151">
      <formula>IF(RIGHT(TEXT(AM75,"0.#"),1)=".",FALSE,TRUE)</formula>
    </cfRule>
    <cfRule type="expression" dxfId="2604" priority="13152">
      <formula>IF(RIGHT(TEXT(AM75,"0.#"),1)=".",TRUE,FALSE)</formula>
    </cfRule>
  </conditionalFormatting>
  <conditionalFormatting sqref="AM76">
    <cfRule type="expression" dxfId="2603" priority="13149">
      <formula>IF(RIGHT(TEXT(AM76,"0.#"),1)=".",FALSE,TRUE)</formula>
    </cfRule>
    <cfRule type="expression" dxfId="2602" priority="13150">
      <formula>IF(RIGHT(TEXT(AM76,"0.#"),1)=".",TRUE,FALSE)</formula>
    </cfRule>
  </conditionalFormatting>
  <conditionalFormatting sqref="AM77">
    <cfRule type="expression" dxfId="2601" priority="13147">
      <formula>IF(RIGHT(TEXT(AM77,"0.#"),1)=".",FALSE,TRUE)</formula>
    </cfRule>
    <cfRule type="expression" dxfId="2600" priority="13148">
      <formula>IF(RIGHT(TEXT(AM77,"0.#"),1)=".",TRUE,FALSE)</formula>
    </cfRule>
  </conditionalFormatting>
  <conditionalFormatting sqref="AM134:AM135 AQ134:AQ135 AU134:AU135">
    <cfRule type="expression" dxfId="2599" priority="13133">
      <formula>IF(RIGHT(TEXT(AM134,"0.#"),1)=".",FALSE,TRUE)</formula>
    </cfRule>
    <cfRule type="expression" dxfId="2598" priority="13134">
      <formula>IF(RIGHT(TEXT(AM134,"0.#"),1)=".",TRUE,FALSE)</formula>
    </cfRule>
  </conditionalFormatting>
  <conditionalFormatting sqref="AE433">
    <cfRule type="expression" dxfId="2597" priority="13103">
      <formula>IF(RIGHT(TEXT(AE433,"0.#"),1)=".",FALSE,TRUE)</formula>
    </cfRule>
    <cfRule type="expression" dxfId="2596" priority="13104">
      <formula>IF(RIGHT(TEXT(AE433,"0.#"),1)=".",TRUE,FALSE)</formula>
    </cfRule>
  </conditionalFormatting>
  <conditionalFormatting sqref="AM435">
    <cfRule type="expression" dxfId="2595" priority="13087">
      <formula>IF(RIGHT(TEXT(AM435,"0.#"),1)=".",FALSE,TRUE)</formula>
    </cfRule>
    <cfRule type="expression" dxfId="2594" priority="13088">
      <formula>IF(RIGHT(TEXT(AM435,"0.#"),1)=".",TRUE,FALSE)</formula>
    </cfRule>
  </conditionalFormatting>
  <conditionalFormatting sqref="AE434">
    <cfRule type="expression" dxfId="2593" priority="13101">
      <formula>IF(RIGHT(TEXT(AE434,"0.#"),1)=".",FALSE,TRUE)</formula>
    </cfRule>
    <cfRule type="expression" dxfId="2592" priority="13102">
      <formula>IF(RIGHT(TEXT(AE434,"0.#"),1)=".",TRUE,FALSE)</formula>
    </cfRule>
  </conditionalFormatting>
  <conditionalFormatting sqref="AE435">
    <cfRule type="expression" dxfId="2591" priority="13099">
      <formula>IF(RIGHT(TEXT(AE435,"0.#"),1)=".",FALSE,TRUE)</formula>
    </cfRule>
    <cfRule type="expression" dxfId="2590" priority="13100">
      <formula>IF(RIGHT(TEXT(AE435,"0.#"),1)=".",TRUE,FALSE)</formula>
    </cfRule>
  </conditionalFormatting>
  <conditionalFormatting sqref="AM433">
    <cfRule type="expression" dxfId="2589" priority="13091">
      <formula>IF(RIGHT(TEXT(AM433,"0.#"),1)=".",FALSE,TRUE)</formula>
    </cfRule>
    <cfRule type="expression" dxfId="2588" priority="13092">
      <formula>IF(RIGHT(TEXT(AM433,"0.#"),1)=".",TRUE,FALSE)</formula>
    </cfRule>
  </conditionalFormatting>
  <conditionalFormatting sqref="AM434">
    <cfRule type="expression" dxfId="2587" priority="13089">
      <formula>IF(RIGHT(TEXT(AM434,"0.#"),1)=".",FALSE,TRUE)</formula>
    </cfRule>
    <cfRule type="expression" dxfId="2586" priority="13090">
      <formula>IF(RIGHT(TEXT(AM434,"0.#"),1)=".",TRUE,FALSE)</formula>
    </cfRule>
  </conditionalFormatting>
  <conditionalFormatting sqref="AU433">
    <cfRule type="expression" dxfId="2585" priority="13079">
      <formula>IF(RIGHT(TEXT(AU433,"0.#"),1)=".",FALSE,TRUE)</formula>
    </cfRule>
    <cfRule type="expression" dxfId="2584" priority="13080">
      <formula>IF(RIGHT(TEXT(AU433,"0.#"),1)=".",TRUE,FALSE)</formula>
    </cfRule>
  </conditionalFormatting>
  <conditionalFormatting sqref="AU434">
    <cfRule type="expression" dxfId="2583" priority="13077">
      <formula>IF(RIGHT(TEXT(AU434,"0.#"),1)=".",FALSE,TRUE)</formula>
    </cfRule>
    <cfRule type="expression" dxfId="2582" priority="13078">
      <formula>IF(RIGHT(TEXT(AU434,"0.#"),1)=".",TRUE,FALSE)</formula>
    </cfRule>
  </conditionalFormatting>
  <conditionalFormatting sqref="AU435">
    <cfRule type="expression" dxfId="2581" priority="13075">
      <formula>IF(RIGHT(TEXT(AU435,"0.#"),1)=".",FALSE,TRUE)</formula>
    </cfRule>
    <cfRule type="expression" dxfId="2580" priority="13076">
      <formula>IF(RIGHT(TEXT(AU435,"0.#"),1)=".",TRUE,FALSE)</formula>
    </cfRule>
  </conditionalFormatting>
  <conditionalFormatting sqref="AI435">
    <cfRule type="expression" dxfId="2579" priority="13009">
      <formula>IF(RIGHT(TEXT(AI435,"0.#"),1)=".",FALSE,TRUE)</formula>
    </cfRule>
    <cfRule type="expression" dxfId="2578" priority="13010">
      <formula>IF(RIGHT(TEXT(AI435,"0.#"),1)=".",TRUE,FALSE)</formula>
    </cfRule>
  </conditionalFormatting>
  <conditionalFormatting sqref="AI433">
    <cfRule type="expression" dxfId="2577" priority="13013">
      <formula>IF(RIGHT(TEXT(AI433,"0.#"),1)=".",FALSE,TRUE)</formula>
    </cfRule>
    <cfRule type="expression" dxfId="2576" priority="13014">
      <formula>IF(RIGHT(TEXT(AI433,"0.#"),1)=".",TRUE,FALSE)</formula>
    </cfRule>
  </conditionalFormatting>
  <conditionalFormatting sqref="AI434">
    <cfRule type="expression" dxfId="2575" priority="13011">
      <formula>IF(RIGHT(TEXT(AI434,"0.#"),1)=".",FALSE,TRUE)</formula>
    </cfRule>
    <cfRule type="expression" dxfId="2574" priority="13012">
      <formula>IF(RIGHT(TEXT(AI434,"0.#"),1)=".",TRUE,FALSE)</formula>
    </cfRule>
  </conditionalFormatting>
  <conditionalFormatting sqref="AQ434">
    <cfRule type="expression" dxfId="2573" priority="12995">
      <formula>IF(RIGHT(TEXT(AQ434,"0.#"),1)=".",FALSE,TRUE)</formula>
    </cfRule>
    <cfRule type="expression" dxfId="2572" priority="12996">
      <formula>IF(RIGHT(TEXT(AQ434,"0.#"),1)=".",TRUE,FALSE)</formula>
    </cfRule>
  </conditionalFormatting>
  <conditionalFormatting sqref="AQ435">
    <cfRule type="expression" dxfId="2571" priority="12981">
      <formula>IF(RIGHT(TEXT(AQ435,"0.#"),1)=".",FALSE,TRUE)</formula>
    </cfRule>
    <cfRule type="expression" dxfId="2570" priority="12982">
      <formula>IF(RIGHT(TEXT(AQ435,"0.#"),1)=".",TRUE,FALSE)</formula>
    </cfRule>
  </conditionalFormatting>
  <conditionalFormatting sqref="AQ433">
    <cfRule type="expression" dxfId="2569" priority="12979">
      <formula>IF(RIGHT(TEXT(AQ433,"0.#"),1)=".",FALSE,TRUE)</formula>
    </cfRule>
    <cfRule type="expression" dxfId="2568" priority="12980">
      <formula>IF(RIGHT(TEXT(AQ433,"0.#"),1)=".",TRUE,FALSE)</formula>
    </cfRule>
  </conditionalFormatting>
  <conditionalFormatting sqref="AL839:AO866">
    <cfRule type="expression" dxfId="2567" priority="6703">
      <formula>IF(AND(AL839&gt;=0, RIGHT(TEXT(AL839,"0.#"),1)&lt;&gt;"."),TRUE,FALSE)</formula>
    </cfRule>
    <cfRule type="expression" dxfId="2566" priority="6704">
      <formula>IF(AND(AL839&gt;=0, RIGHT(TEXT(AL839,"0.#"),1)="."),TRUE,FALSE)</formula>
    </cfRule>
    <cfRule type="expression" dxfId="2565" priority="6705">
      <formula>IF(AND(AL839&lt;0, RIGHT(TEXT(AL839,"0.#"),1)&lt;&gt;"."),TRUE,FALSE)</formula>
    </cfRule>
    <cfRule type="expression" dxfId="2564" priority="6706">
      <formula>IF(AND(AL839&lt;0, RIGHT(TEXT(AL839,"0.#"),1)="."),TRUE,FALSE)</formula>
    </cfRule>
  </conditionalFormatting>
  <conditionalFormatting sqref="AQ53:AQ55">
    <cfRule type="expression" dxfId="2563" priority="4725">
      <formula>IF(RIGHT(TEXT(AQ53,"0.#"),1)=".",FALSE,TRUE)</formula>
    </cfRule>
    <cfRule type="expression" dxfId="2562" priority="4726">
      <formula>IF(RIGHT(TEXT(AQ53,"0.#"),1)=".",TRUE,FALSE)</formula>
    </cfRule>
  </conditionalFormatting>
  <conditionalFormatting sqref="AU53:AU55">
    <cfRule type="expression" dxfId="2561" priority="4723">
      <formula>IF(RIGHT(TEXT(AU53,"0.#"),1)=".",FALSE,TRUE)</formula>
    </cfRule>
    <cfRule type="expression" dxfId="2560" priority="4724">
      <formula>IF(RIGHT(TEXT(AU53,"0.#"),1)=".",TRUE,FALSE)</formula>
    </cfRule>
  </conditionalFormatting>
  <conditionalFormatting sqref="AQ60:AQ62">
    <cfRule type="expression" dxfId="2559" priority="4721">
      <formula>IF(RIGHT(TEXT(AQ60,"0.#"),1)=".",FALSE,TRUE)</formula>
    </cfRule>
    <cfRule type="expression" dxfId="2558" priority="4722">
      <formula>IF(RIGHT(TEXT(AQ60,"0.#"),1)=".",TRUE,FALSE)</formula>
    </cfRule>
  </conditionalFormatting>
  <conditionalFormatting sqref="AU60:AU62">
    <cfRule type="expression" dxfId="2557" priority="4719">
      <formula>IF(RIGHT(TEXT(AU60,"0.#"),1)=".",FALSE,TRUE)</formula>
    </cfRule>
    <cfRule type="expression" dxfId="2556" priority="4720">
      <formula>IF(RIGHT(TEXT(AU60,"0.#"),1)=".",TRUE,FALSE)</formula>
    </cfRule>
  </conditionalFormatting>
  <conditionalFormatting sqref="AQ75:AQ77">
    <cfRule type="expression" dxfId="2555" priority="4717">
      <formula>IF(RIGHT(TEXT(AQ75,"0.#"),1)=".",FALSE,TRUE)</formula>
    </cfRule>
    <cfRule type="expression" dxfId="2554" priority="4718">
      <formula>IF(RIGHT(TEXT(AQ75,"0.#"),1)=".",TRUE,FALSE)</formula>
    </cfRule>
  </conditionalFormatting>
  <conditionalFormatting sqref="AU75:AU77">
    <cfRule type="expression" dxfId="2553" priority="4715">
      <formula>IF(RIGHT(TEXT(AU75,"0.#"),1)=".",FALSE,TRUE)</formula>
    </cfRule>
    <cfRule type="expression" dxfId="2552" priority="4716">
      <formula>IF(RIGHT(TEXT(AU75,"0.#"),1)=".",TRUE,FALSE)</formula>
    </cfRule>
  </conditionalFormatting>
  <conditionalFormatting sqref="AQ87:AQ89">
    <cfRule type="expression" dxfId="2551" priority="4713">
      <formula>IF(RIGHT(TEXT(AQ87,"0.#"),1)=".",FALSE,TRUE)</formula>
    </cfRule>
    <cfRule type="expression" dxfId="2550" priority="4714">
      <formula>IF(RIGHT(TEXT(AQ87,"0.#"),1)=".",TRUE,FALSE)</formula>
    </cfRule>
  </conditionalFormatting>
  <conditionalFormatting sqref="AU87:AU89">
    <cfRule type="expression" dxfId="2549" priority="4711">
      <formula>IF(RIGHT(TEXT(AU87,"0.#"),1)=".",FALSE,TRUE)</formula>
    </cfRule>
    <cfRule type="expression" dxfId="2548" priority="4712">
      <formula>IF(RIGHT(TEXT(AU87,"0.#"),1)=".",TRUE,FALSE)</formula>
    </cfRule>
  </conditionalFormatting>
  <conditionalFormatting sqref="AQ92:AQ94">
    <cfRule type="expression" dxfId="2547" priority="4709">
      <formula>IF(RIGHT(TEXT(AQ92,"0.#"),1)=".",FALSE,TRUE)</formula>
    </cfRule>
    <cfRule type="expression" dxfId="2546" priority="4710">
      <formula>IF(RIGHT(TEXT(AQ92,"0.#"),1)=".",TRUE,FALSE)</formula>
    </cfRule>
  </conditionalFormatting>
  <conditionalFormatting sqref="AU92:AU94">
    <cfRule type="expression" dxfId="2545" priority="4707">
      <formula>IF(RIGHT(TEXT(AU92,"0.#"),1)=".",FALSE,TRUE)</formula>
    </cfRule>
    <cfRule type="expression" dxfId="2544" priority="4708">
      <formula>IF(RIGHT(TEXT(AU92,"0.#"),1)=".",TRUE,FALSE)</formula>
    </cfRule>
  </conditionalFormatting>
  <conditionalFormatting sqref="AQ97:AQ99">
    <cfRule type="expression" dxfId="2543" priority="4705">
      <formula>IF(RIGHT(TEXT(AQ97,"0.#"),1)=".",FALSE,TRUE)</formula>
    </cfRule>
    <cfRule type="expression" dxfId="2542" priority="4706">
      <formula>IF(RIGHT(TEXT(AQ97,"0.#"),1)=".",TRUE,FALSE)</formula>
    </cfRule>
  </conditionalFormatting>
  <conditionalFormatting sqref="AU97:AU99">
    <cfRule type="expression" dxfId="2541" priority="4703">
      <formula>IF(RIGHT(TEXT(AU97,"0.#"),1)=".",FALSE,TRUE)</formula>
    </cfRule>
    <cfRule type="expression" dxfId="2540" priority="4704">
      <formula>IF(RIGHT(TEXT(AU97,"0.#"),1)=".",TRUE,FALSE)</formula>
    </cfRule>
  </conditionalFormatting>
  <conditionalFormatting sqref="AE458">
    <cfRule type="expression" dxfId="2539" priority="4397">
      <formula>IF(RIGHT(TEXT(AE458,"0.#"),1)=".",FALSE,TRUE)</formula>
    </cfRule>
    <cfRule type="expression" dxfId="2538" priority="4398">
      <formula>IF(RIGHT(TEXT(AE458,"0.#"),1)=".",TRUE,FALSE)</formula>
    </cfRule>
  </conditionalFormatting>
  <conditionalFormatting sqref="AM460">
    <cfRule type="expression" dxfId="2537" priority="4387">
      <formula>IF(RIGHT(TEXT(AM460,"0.#"),1)=".",FALSE,TRUE)</formula>
    </cfRule>
    <cfRule type="expression" dxfId="2536" priority="4388">
      <formula>IF(RIGHT(TEXT(AM460,"0.#"),1)=".",TRUE,FALSE)</formula>
    </cfRule>
  </conditionalFormatting>
  <conditionalFormatting sqref="AE459">
    <cfRule type="expression" dxfId="2535" priority="4395">
      <formula>IF(RIGHT(TEXT(AE459,"0.#"),1)=".",FALSE,TRUE)</formula>
    </cfRule>
    <cfRule type="expression" dxfId="2534" priority="4396">
      <formula>IF(RIGHT(TEXT(AE459,"0.#"),1)=".",TRUE,FALSE)</formula>
    </cfRule>
  </conditionalFormatting>
  <conditionalFormatting sqref="AE460">
    <cfRule type="expression" dxfId="2533" priority="4393">
      <formula>IF(RIGHT(TEXT(AE460,"0.#"),1)=".",FALSE,TRUE)</formula>
    </cfRule>
    <cfRule type="expression" dxfId="2532" priority="4394">
      <formula>IF(RIGHT(TEXT(AE460,"0.#"),1)=".",TRUE,FALSE)</formula>
    </cfRule>
  </conditionalFormatting>
  <conditionalFormatting sqref="AM458">
    <cfRule type="expression" dxfId="2531" priority="4391">
      <formula>IF(RIGHT(TEXT(AM458,"0.#"),1)=".",FALSE,TRUE)</formula>
    </cfRule>
    <cfRule type="expression" dxfId="2530" priority="4392">
      <formula>IF(RIGHT(TEXT(AM458,"0.#"),1)=".",TRUE,FALSE)</formula>
    </cfRule>
  </conditionalFormatting>
  <conditionalFormatting sqref="AM459">
    <cfRule type="expression" dxfId="2529" priority="4389">
      <formula>IF(RIGHT(TEXT(AM459,"0.#"),1)=".",FALSE,TRUE)</formula>
    </cfRule>
    <cfRule type="expression" dxfId="2528" priority="4390">
      <formula>IF(RIGHT(TEXT(AM459,"0.#"),1)=".",TRUE,FALSE)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39:Y866">
    <cfRule type="expression" dxfId="2493" priority="3031">
      <formula>IF(RIGHT(TEXT(Y839,"0.#"),1)=".",FALSE,TRUE)</formula>
    </cfRule>
    <cfRule type="expression" dxfId="2492" priority="3032">
      <formula>IF(RIGHT(TEXT(Y839,"0.#"),1)=".",TRUE,FALSE)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02:AO1131">
    <cfRule type="expression" dxfId="2463" priority="2937">
      <formula>IF(AND(AL1102&gt;=0, RIGHT(TEXT(AL1102,"0.#"),1)&lt;&gt;"."),TRUE,FALSE)</formula>
    </cfRule>
    <cfRule type="expression" dxfId="2462" priority="2938">
      <formula>IF(AND(AL1102&gt;=0, RIGHT(TEXT(AL1102,"0.#"),1)="."),TRUE,FALSE)</formula>
    </cfRule>
    <cfRule type="expression" dxfId="2461" priority="2939">
      <formula>IF(AND(AL1102&lt;0, RIGHT(TEXT(AL1102,"0.#"),1)&lt;&gt;"."),TRUE,FALSE)</formula>
    </cfRule>
    <cfRule type="expression" dxfId="2460" priority="2940">
      <formula>IF(AND(AL1102&lt;0, RIGHT(TEXT(AL1102,"0.#"),1)="."),TRUE,FALSE)</formula>
    </cfRule>
  </conditionalFormatting>
  <conditionalFormatting sqref="Y1102:Y1131">
    <cfRule type="expression" dxfId="2459" priority="2935">
      <formula>IF(RIGHT(TEXT(Y1102,"0.#"),1)=".",FALSE,TRUE)</formula>
    </cfRule>
    <cfRule type="expression" dxfId="2458" priority="2936">
      <formula>IF(RIGHT(TEXT(Y1102,"0.#"),1)=".",TRUE,FALSE)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L838:AO838">
    <cfRule type="expression" dxfId="2449" priority="2889">
      <formula>IF(AND(AL838&gt;=0, RIGHT(TEXT(AL838,"0.#"),1)&lt;&gt;"."),TRUE,FALSE)</formula>
    </cfRule>
    <cfRule type="expression" dxfId="2448" priority="2890">
      <formula>IF(AND(AL838&gt;=0, RIGHT(TEXT(AL838,"0.#"),1)="."),TRUE,FALSE)</formula>
    </cfRule>
    <cfRule type="expression" dxfId="2447" priority="2891">
      <formula>IF(AND(AL838&lt;0, RIGHT(TEXT(AL838,"0.#"),1)&lt;&gt;"."),TRUE,FALSE)</formula>
    </cfRule>
    <cfRule type="expression" dxfId="2446" priority="2892">
      <formula>IF(AND(AL838&lt;0, RIGHT(TEXT(AL838,"0.#"),1)="."),TRUE,FALSE)</formula>
    </cfRule>
  </conditionalFormatting>
  <conditionalFormatting sqref="Y838">
    <cfRule type="expression" dxfId="2445" priority="2887">
      <formula>IF(RIGHT(TEXT(Y838,"0.#"),1)=".",FALSE,TRUE)</formula>
    </cfRule>
    <cfRule type="expression" dxfId="2444" priority="2888">
      <formula>IF(RIGHT(TEXT(Y838,"0.#"),1)=".",TRUE,FALSE)</formula>
    </cfRule>
  </conditionalFormatting>
  <conditionalFormatting sqref="AE492">
    <cfRule type="expression" dxfId="2443" priority="1675">
      <formula>IF(RIGHT(TEXT(AE492,"0.#"),1)=".",FALSE,TRUE)</formula>
    </cfRule>
    <cfRule type="expression" dxfId="2442" priority="1676">
      <formula>IF(RIGHT(TEXT(AE492,"0.#"),1)=".",TRUE,FALSE)</formula>
    </cfRule>
  </conditionalFormatting>
  <conditionalFormatting sqref="AE493">
    <cfRule type="expression" dxfId="2441" priority="1673">
      <formula>IF(RIGHT(TEXT(AE493,"0.#"),1)=".",FALSE,TRUE)</formula>
    </cfRule>
    <cfRule type="expression" dxfId="2440" priority="1674">
      <formula>IF(RIGHT(TEXT(AE493,"0.#"),1)=".",TRUE,FALSE)</formula>
    </cfRule>
  </conditionalFormatting>
  <conditionalFormatting sqref="AE494">
    <cfRule type="expression" dxfId="2439" priority="1671">
      <formula>IF(RIGHT(TEXT(AE494,"0.#"),1)=".",FALSE,TRUE)</formula>
    </cfRule>
    <cfRule type="expression" dxfId="2438" priority="1672">
      <formula>IF(RIGHT(TEXT(AE494,"0.#"),1)=".",TRUE,FALSE)</formula>
    </cfRule>
  </conditionalFormatting>
  <conditionalFormatting sqref="AQ493">
    <cfRule type="expression" dxfId="2437" priority="1651">
      <formula>IF(RIGHT(TEXT(AQ493,"0.#"),1)=".",FALSE,TRUE)</formula>
    </cfRule>
    <cfRule type="expression" dxfId="2436" priority="1652">
      <formula>IF(RIGHT(TEXT(AQ493,"0.#"),1)=".",TRUE,FALSE)</formula>
    </cfRule>
  </conditionalFormatting>
  <conditionalFormatting sqref="AQ494">
    <cfRule type="expression" dxfId="2435" priority="1649">
      <formula>IF(RIGHT(TEXT(AQ494,"0.#"),1)=".",FALSE,TRUE)</formula>
    </cfRule>
    <cfRule type="expression" dxfId="2434" priority="1650">
      <formula>IF(RIGHT(TEXT(AQ494,"0.#"),1)=".",TRUE,FALSE)</formula>
    </cfRule>
  </conditionalFormatting>
  <conditionalFormatting sqref="AQ492">
    <cfRule type="expression" dxfId="2433" priority="1647">
      <formula>IF(RIGHT(TEXT(AQ492,"0.#"),1)=".",FALSE,TRUE)</formula>
    </cfRule>
    <cfRule type="expression" dxfId="2432" priority="1648">
      <formula>IF(RIGHT(TEXT(AQ492,"0.#"),1)=".",TRUE,FALSE)</formula>
    </cfRule>
  </conditionalFormatting>
  <conditionalFormatting sqref="AU494">
    <cfRule type="expression" dxfId="2431" priority="1659">
      <formula>IF(RIGHT(TEXT(AU494,"0.#"),1)=".",FALSE,TRUE)</formula>
    </cfRule>
    <cfRule type="expression" dxfId="2430" priority="1660">
      <formula>IF(RIGHT(TEXT(AU494,"0.#"),1)=".",TRUE,FALSE)</formula>
    </cfRule>
  </conditionalFormatting>
  <conditionalFormatting sqref="AU492">
    <cfRule type="expression" dxfId="2429" priority="1663">
      <formula>IF(RIGHT(TEXT(AU492,"0.#"),1)=".",FALSE,TRUE)</formula>
    </cfRule>
    <cfRule type="expression" dxfId="2428" priority="1664">
      <formula>IF(RIGHT(TEXT(AU492,"0.#"),1)=".",TRUE,FALSE)</formula>
    </cfRule>
  </conditionalFormatting>
  <conditionalFormatting sqref="AU493">
    <cfRule type="expression" dxfId="2427" priority="1661">
      <formula>IF(RIGHT(TEXT(AU493,"0.#"),1)=".",FALSE,TRUE)</formula>
    </cfRule>
    <cfRule type="expression" dxfId="2426" priority="1662">
      <formula>IF(RIGHT(TEXT(AU493,"0.#"),1)=".",TRUE,FALSE)</formula>
    </cfRule>
  </conditionalFormatting>
  <conditionalFormatting sqref="AU583">
    <cfRule type="expression" dxfId="2425" priority="1179">
      <formula>IF(RIGHT(TEXT(AU583,"0.#"),1)=".",FALSE,TRUE)</formula>
    </cfRule>
    <cfRule type="expression" dxfId="2424" priority="1180">
      <formula>IF(RIGHT(TEXT(AU583,"0.#"),1)=".",TRUE,FALSE)</formula>
    </cfRule>
  </conditionalFormatting>
  <conditionalFormatting sqref="AU582">
    <cfRule type="expression" dxfId="2423" priority="1181">
      <formula>IF(RIGHT(TEXT(AU582,"0.#"),1)=".",FALSE,TRUE)</formula>
    </cfRule>
    <cfRule type="expression" dxfId="2422" priority="1182">
      <formula>IF(RIGHT(TEXT(AU582,"0.#"),1)=".",TRUE,FALSE)</formula>
    </cfRule>
  </conditionalFormatting>
  <conditionalFormatting sqref="AE499">
    <cfRule type="expression" dxfId="2421" priority="1641">
      <formula>IF(RIGHT(TEXT(AE499,"0.#"),1)=".",FALSE,TRUE)</formula>
    </cfRule>
    <cfRule type="expression" dxfId="2420" priority="1642">
      <formula>IF(RIGHT(TEXT(AE499,"0.#"),1)=".",TRUE,FALSE)</formula>
    </cfRule>
  </conditionalFormatting>
  <conditionalFormatting sqref="AE497">
    <cfRule type="expression" dxfId="2419" priority="1645">
      <formula>IF(RIGHT(TEXT(AE497,"0.#"),1)=".",FALSE,TRUE)</formula>
    </cfRule>
    <cfRule type="expression" dxfId="2418" priority="1646">
      <formula>IF(RIGHT(TEXT(AE497,"0.#"),1)=".",TRUE,FALSE)</formula>
    </cfRule>
  </conditionalFormatting>
  <conditionalFormatting sqref="AE498">
    <cfRule type="expression" dxfId="2417" priority="1643">
      <formula>IF(RIGHT(TEXT(AE498,"0.#"),1)=".",FALSE,TRUE)</formula>
    </cfRule>
    <cfRule type="expression" dxfId="2416" priority="1644">
      <formula>IF(RIGHT(TEXT(AE498,"0.#"),1)=".",TRUE,FALSE)</formula>
    </cfRule>
  </conditionalFormatting>
  <conditionalFormatting sqref="AU499">
    <cfRule type="expression" dxfId="2415" priority="1629">
      <formula>IF(RIGHT(TEXT(AU499,"0.#"),1)=".",FALSE,TRUE)</formula>
    </cfRule>
    <cfRule type="expression" dxfId="2414" priority="1630">
      <formula>IF(RIGHT(TEXT(AU499,"0.#"),1)=".",TRUE,FALSE)</formula>
    </cfRule>
  </conditionalFormatting>
  <conditionalFormatting sqref="AU497">
    <cfRule type="expression" dxfId="2413" priority="1633">
      <formula>IF(RIGHT(TEXT(AU497,"0.#"),1)=".",FALSE,TRUE)</formula>
    </cfRule>
    <cfRule type="expression" dxfId="2412" priority="1634">
      <formula>IF(RIGHT(TEXT(AU497,"0.#"),1)=".",TRUE,FALSE)</formula>
    </cfRule>
  </conditionalFormatting>
  <conditionalFormatting sqref="AU498">
    <cfRule type="expression" dxfId="2411" priority="1631">
      <formula>IF(RIGHT(TEXT(AU498,"0.#"),1)=".",FALSE,TRUE)</formula>
    </cfRule>
    <cfRule type="expression" dxfId="2410" priority="1632">
      <formula>IF(RIGHT(TEXT(AU498,"0.#"),1)=".",TRUE,FALSE)</formula>
    </cfRule>
  </conditionalFormatting>
  <conditionalFormatting sqref="AQ497">
    <cfRule type="expression" dxfId="2409" priority="1617">
      <formula>IF(RIGHT(TEXT(AQ497,"0.#"),1)=".",FALSE,TRUE)</formula>
    </cfRule>
    <cfRule type="expression" dxfId="2408" priority="1618">
      <formula>IF(RIGHT(TEXT(AQ497,"0.#"),1)=".",TRUE,FALSE)</formula>
    </cfRule>
  </conditionalFormatting>
  <conditionalFormatting sqref="AQ498">
    <cfRule type="expression" dxfId="2407" priority="1621">
      <formula>IF(RIGHT(TEXT(AQ498,"0.#"),1)=".",FALSE,TRUE)</formula>
    </cfRule>
    <cfRule type="expression" dxfId="2406" priority="1622">
      <formula>IF(RIGHT(TEXT(AQ498,"0.#"),1)=".",TRUE,FALSE)</formula>
    </cfRule>
  </conditionalFormatting>
  <conditionalFormatting sqref="AQ499">
    <cfRule type="expression" dxfId="2405" priority="1619">
      <formula>IF(RIGHT(TEXT(AQ499,"0.#"),1)=".",FALSE,TRUE)</formula>
    </cfRule>
    <cfRule type="expression" dxfId="2404" priority="1620">
      <formula>IF(RIGHT(TEXT(AQ499,"0.#"),1)=".",TRUE,FALSE)</formula>
    </cfRule>
  </conditionalFormatting>
  <conditionalFormatting sqref="AE504">
    <cfRule type="expression" dxfId="2403" priority="1611">
      <formula>IF(RIGHT(TEXT(AE504,"0.#"),1)=".",FALSE,TRUE)</formula>
    </cfRule>
    <cfRule type="expression" dxfId="2402" priority="1612">
      <formula>IF(RIGHT(TEXT(AE504,"0.#"),1)=".",TRUE,FALSE)</formula>
    </cfRule>
  </conditionalFormatting>
  <conditionalFormatting sqref="AE502">
    <cfRule type="expression" dxfId="2401" priority="1615">
      <formula>IF(RIGHT(TEXT(AE502,"0.#"),1)=".",FALSE,TRUE)</formula>
    </cfRule>
    <cfRule type="expression" dxfId="2400" priority="1616">
      <formula>IF(RIGHT(TEXT(AE502,"0.#"),1)=".",TRUE,FALSE)</formula>
    </cfRule>
  </conditionalFormatting>
  <conditionalFormatting sqref="AE503">
    <cfRule type="expression" dxfId="2399" priority="1613">
      <formula>IF(RIGHT(TEXT(AE503,"0.#"),1)=".",FALSE,TRUE)</formula>
    </cfRule>
    <cfRule type="expression" dxfId="2398" priority="1614">
      <formula>IF(RIGHT(TEXT(AE503,"0.#"),1)=".",TRUE,FALSE)</formula>
    </cfRule>
  </conditionalFormatting>
  <conditionalFormatting sqref="AU504">
    <cfRule type="expression" dxfId="2397" priority="1599">
      <formula>IF(RIGHT(TEXT(AU504,"0.#"),1)=".",FALSE,TRUE)</formula>
    </cfRule>
    <cfRule type="expression" dxfId="2396" priority="1600">
      <formula>IF(RIGHT(TEXT(AU504,"0.#"),1)=".",TRUE,FALSE)</formula>
    </cfRule>
  </conditionalFormatting>
  <conditionalFormatting sqref="AU502">
    <cfRule type="expression" dxfId="2395" priority="1603">
      <formula>IF(RIGHT(TEXT(AU502,"0.#"),1)=".",FALSE,TRUE)</formula>
    </cfRule>
    <cfRule type="expression" dxfId="2394" priority="1604">
      <formula>IF(RIGHT(TEXT(AU502,"0.#"),1)=".",TRUE,FALSE)</formula>
    </cfRule>
  </conditionalFormatting>
  <conditionalFormatting sqref="AU503">
    <cfRule type="expression" dxfId="2393" priority="1601">
      <formula>IF(RIGHT(TEXT(AU503,"0.#"),1)=".",FALSE,TRUE)</formula>
    </cfRule>
    <cfRule type="expression" dxfId="2392" priority="1602">
      <formula>IF(RIGHT(TEXT(AU503,"0.#"),1)=".",TRUE,FALSE)</formula>
    </cfRule>
  </conditionalFormatting>
  <conditionalFormatting sqref="AQ502">
    <cfRule type="expression" dxfId="2391" priority="1587">
      <formula>IF(RIGHT(TEXT(AQ502,"0.#"),1)=".",FALSE,TRUE)</formula>
    </cfRule>
    <cfRule type="expression" dxfId="2390" priority="1588">
      <formula>IF(RIGHT(TEXT(AQ502,"0.#"),1)=".",TRUE,FALSE)</formula>
    </cfRule>
  </conditionalFormatting>
  <conditionalFormatting sqref="AQ503">
    <cfRule type="expression" dxfId="2389" priority="1591">
      <formula>IF(RIGHT(TEXT(AQ503,"0.#"),1)=".",FALSE,TRUE)</formula>
    </cfRule>
    <cfRule type="expression" dxfId="2388" priority="1592">
      <formula>IF(RIGHT(TEXT(AQ503,"0.#"),1)=".",TRUE,FALSE)</formula>
    </cfRule>
  </conditionalFormatting>
  <conditionalFormatting sqref="AQ504">
    <cfRule type="expression" dxfId="2387" priority="1589">
      <formula>IF(RIGHT(TEXT(AQ504,"0.#"),1)=".",FALSE,TRUE)</formula>
    </cfRule>
    <cfRule type="expression" dxfId="2386" priority="1590">
      <formula>IF(RIGHT(TEXT(AQ504,"0.#"),1)=".",TRUE,FALSE)</formula>
    </cfRule>
  </conditionalFormatting>
  <conditionalFormatting sqref="AE509">
    <cfRule type="expression" dxfId="2385" priority="1581">
      <formula>IF(RIGHT(TEXT(AE509,"0.#"),1)=".",FALSE,TRUE)</formula>
    </cfRule>
    <cfRule type="expression" dxfId="2384" priority="1582">
      <formula>IF(RIGHT(TEXT(AE509,"0.#"),1)=".",TRUE,FALSE)</formula>
    </cfRule>
  </conditionalFormatting>
  <conditionalFormatting sqref="AE507">
    <cfRule type="expression" dxfId="2383" priority="1585">
      <formula>IF(RIGHT(TEXT(AE507,"0.#"),1)=".",FALSE,TRUE)</formula>
    </cfRule>
    <cfRule type="expression" dxfId="2382" priority="1586">
      <formula>IF(RIGHT(TEXT(AE507,"0.#"),1)=".",TRUE,FALSE)</formula>
    </cfRule>
  </conditionalFormatting>
  <conditionalFormatting sqref="AE508">
    <cfRule type="expression" dxfId="2381" priority="1583">
      <formula>IF(RIGHT(TEXT(AE508,"0.#"),1)=".",FALSE,TRUE)</formula>
    </cfRule>
    <cfRule type="expression" dxfId="2380" priority="1584">
      <formula>IF(RIGHT(TEXT(AE508,"0.#"),1)=".",TRUE,FALSE)</formula>
    </cfRule>
  </conditionalFormatting>
  <conditionalFormatting sqref="AU509">
    <cfRule type="expression" dxfId="2379" priority="1569">
      <formula>IF(RIGHT(TEXT(AU509,"0.#"),1)=".",FALSE,TRUE)</formula>
    </cfRule>
    <cfRule type="expression" dxfId="2378" priority="1570">
      <formula>IF(RIGHT(TEXT(AU509,"0.#"),1)=".",TRUE,FALSE)</formula>
    </cfRule>
  </conditionalFormatting>
  <conditionalFormatting sqref="AU507">
    <cfRule type="expression" dxfId="2377" priority="1573">
      <formula>IF(RIGHT(TEXT(AU507,"0.#"),1)=".",FALSE,TRUE)</formula>
    </cfRule>
    <cfRule type="expression" dxfId="2376" priority="1574">
      <formula>IF(RIGHT(TEXT(AU507,"0.#"),1)=".",TRUE,FALSE)</formula>
    </cfRule>
  </conditionalFormatting>
  <conditionalFormatting sqref="AU508">
    <cfRule type="expression" dxfId="2375" priority="1571">
      <formula>IF(RIGHT(TEXT(AU508,"0.#"),1)=".",FALSE,TRUE)</formula>
    </cfRule>
    <cfRule type="expression" dxfId="2374" priority="1572">
      <formula>IF(RIGHT(TEXT(AU508,"0.#"),1)=".",TRUE,FALSE)</formula>
    </cfRule>
  </conditionalFormatting>
  <conditionalFormatting sqref="AQ507">
    <cfRule type="expression" dxfId="2373" priority="1557">
      <formula>IF(RIGHT(TEXT(AQ507,"0.#"),1)=".",FALSE,TRUE)</formula>
    </cfRule>
    <cfRule type="expression" dxfId="2372" priority="1558">
      <formula>IF(RIGHT(TEXT(AQ507,"0.#"),1)=".",TRUE,FALSE)</formula>
    </cfRule>
  </conditionalFormatting>
  <conditionalFormatting sqref="AQ508">
    <cfRule type="expression" dxfId="2371" priority="1561">
      <formula>IF(RIGHT(TEXT(AQ508,"0.#"),1)=".",FALSE,TRUE)</formula>
    </cfRule>
    <cfRule type="expression" dxfId="2370" priority="1562">
      <formula>IF(RIGHT(TEXT(AQ508,"0.#"),1)=".",TRUE,FALSE)</formula>
    </cfRule>
  </conditionalFormatting>
  <conditionalFormatting sqref="AQ509">
    <cfRule type="expression" dxfId="2369" priority="1559">
      <formula>IF(RIGHT(TEXT(AQ509,"0.#"),1)=".",FALSE,TRUE)</formula>
    </cfRule>
    <cfRule type="expression" dxfId="2368" priority="1560">
      <formula>IF(RIGHT(TEXT(AQ509,"0.#"),1)=".",TRUE,FALSE)</formula>
    </cfRule>
  </conditionalFormatting>
  <conditionalFormatting sqref="AE465">
    <cfRule type="expression" dxfId="2367" priority="1851">
      <formula>IF(RIGHT(TEXT(AE465,"0.#"),1)=".",FALSE,TRUE)</formula>
    </cfRule>
    <cfRule type="expression" dxfId="2366" priority="1852">
      <formula>IF(RIGHT(TEXT(AE465,"0.#"),1)=".",TRUE,FALSE)</formula>
    </cfRule>
  </conditionalFormatting>
  <conditionalFormatting sqref="AE463">
    <cfRule type="expression" dxfId="2365" priority="1855">
      <formula>IF(RIGHT(TEXT(AE463,"0.#"),1)=".",FALSE,TRUE)</formula>
    </cfRule>
    <cfRule type="expression" dxfId="2364" priority="1856">
      <formula>IF(RIGHT(TEXT(AE463,"0.#"),1)=".",TRUE,FALSE)</formula>
    </cfRule>
  </conditionalFormatting>
  <conditionalFormatting sqref="AE464">
    <cfRule type="expression" dxfId="2363" priority="1853">
      <formula>IF(RIGHT(TEXT(AE464,"0.#"),1)=".",FALSE,TRUE)</formula>
    </cfRule>
    <cfRule type="expression" dxfId="2362" priority="1854">
      <formula>IF(RIGHT(TEXT(AE464,"0.#"),1)=".",TRUE,FALSE)</formula>
    </cfRule>
  </conditionalFormatting>
  <conditionalFormatting sqref="AM465">
    <cfRule type="expression" dxfId="2361" priority="1845">
      <formula>IF(RIGHT(TEXT(AM465,"0.#"),1)=".",FALSE,TRUE)</formula>
    </cfRule>
    <cfRule type="expression" dxfId="2360" priority="1846">
      <formula>IF(RIGHT(TEXT(AM465,"0.#"),1)=".",TRUE,FALSE)</formula>
    </cfRule>
  </conditionalFormatting>
  <conditionalFormatting sqref="AM463">
    <cfRule type="expression" dxfId="2359" priority="1849">
      <formula>IF(RIGHT(TEXT(AM463,"0.#"),1)=".",FALSE,TRUE)</formula>
    </cfRule>
    <cfRule type="expression" dxfId="2358" priority="1850">
      <formula>IF(RIGHT(TEXT(AM463,"0.#"),1)=".",TRUE,FALSE)</formula>
    </cfRule>
  </conditionalFormatting>
  <conditionalFormatting sqref="AM464">
    <cfRule type="expression" dxfId="2357" priority="1847">
      <formula>IF(RIGHT(TEXT(AM464,"0.#"),1)=".",FALSE,TRUE)</formula>
    </cfRule>
    <cfRule type="expression" dxfId="2356" priority="1848">
      <formula>IF(RIGHT(TEXT(AM464,"0.#"),1)=".",TRUE,FALSE)</formula>
    </cfRule>
  </conditionalFormatting>
  <conditionalFormatting sqref="AU465">
    <cfRule type="expression" dxfId="2355" priority="1839">
      <formula>IF(RIGHT(TEXT(AU465,"0.#"),1)=".",FALSE,TRUE)</formula>
    </cfRule>
    <cfRule type="expression" dxfId="2354" priority="1840">
      <formula>IF(RIGHT(TEXT(AU465,"0.#"),1)=".",TRUE,FALSE)</formula>
    </cfRule>
  </conditionalFormatting>
  <conditionalFormatting sqref="AU463">
    <cfRule type="expression" dxfId="2353" priority="1843">
      <formula>IF(RIGHT(TEXT(AU463,"0.#"),1)=".",FALSE,TRUE)</formula>
    </cfRule>
    <cfRule type="expression" dxfId="2352" priority="1844">
      <formula>IF(RIGHT(TEXT(AU463,"0.#"),1)=".",TRUE,FALSE)</formula>
    </cfRule>
  </conditionalFormatting>
  <conditionalFormatting sqref="AU464">
    <cfRule type="expression" dxfId="2351" priority="1841">
      <formula>IF(RIGHT(TEXT(AU464,"0.#"),1)=".",FALSE,TRUE)</formula>
    </cfRule>
    <cfRule type="expression" dxfId="2350" priority="1842">
      <formula>IF(RIGHT(TEXT(AU464,"0.#"),1)=".",TRUE,FALSE)</formula>
    </cfRule>
  </conditionalFormatting>
  <conditionalFormatting sqref="AI465">
    <cfRule type="expression" dxfId="2349" priority="1833">
      <formula>IF(RIGHT(TEXT(AI465,"0.#"),1)=".",FALSE,TRUE)</formula>
    </cfRule>
    <cfRule type="expression" dxfId="2348" priority="1834">
      <formula>IF(RIGHT(TEXT(AI465,"0.#"),1)=".",TRUE,FALSE)</formula>
    </cfRule>
  </conditionalFormatting>
  <conditionalFormatting sqref="AI463">
    <cfRule type="expression" dxfId="2347" priority="1837">
      <formula>IF(RIGHT(TEXT(AI463,"0.#"),1)=".",FALSE,TRUE)</formula>
    </cfRule>
    <cfRule type="expression" dxfId="2346" priority="1838">
      <formula>IF(RIGHT(TEXT(AI463,"0.#"),1)=".",TRUE,FALSE)</formula>
    </cfRule>
  </conditionalFormatting>
  <conditionalFormatting sqref="AI464">
    <cfRule type="expression" dxfId="2345" priority="1835">
      <formula>IF(RIGHT(TEXT(AI464,"0.#"),1)=".",FALSE,TRUE)</formula>
    </cfRule>
    <cfRule type="expression" dxfId="2344" priority="1836">
      <formula>IF(RIGHT(TEXT(AI464,"0.#"),1)=".",TRUE,FALSE)</formula>
    </cfRule>
  </conditionalFormatting>
  <conditionalFormatting sqref="AQ463">
    <cfRule type="expression" dxfId="2343" priority="1827">
      <formula>IF(RIGHT(TEXT(AQ463,"0.#"),1)=".",FALSE,TRUE)</formula>
    </cfRule>
    <cfRule type="expression" dxfId="2342" priority="1828">
      <formula>IF(RIGHT(TEXT(AQ463,"0.#"),1)=".",TRUE,FALSE)</formula>
    </cfRule>
  </conditionalFormatting>
  <conditionalFormatting sqref="AQ464">
    <cfRule type="expression" dxfId="2341" priority="1831">
      <formula>IF(RIGHT(TEXT(AQ464,"0.#"),1)=".",FALSE,TRUE)</formula>
    </cfRule>
    <cfRule type="expression" dxfId="2340" priority="1832">
      <formula>IF(RIGHT(TEXT(AQ464,"0.#"),1)=".",TRUE,FALSE)</formula>
    </cfRule>
  </conditionalFormatting>
  <conditionalFormatting sqref="AQ465">
    <cfRule type="expression" dxfId="2339" priority="1829">
      <formula>IF(RIGHT(TEXT(AQ465,"0.#"),1)=".",FALSE,TRUE)</formula>
    </cfRule>
    <cfRule type="expression" dxfId="2338" priority="1830">
      <formula>IF(RIGHT(TEXT(AQ465,"0.#"),1)=".",TRUE,FALSE)</formula>
    </cfRule>
  </conditionalFormatting>
  <conditionalFormatting sqref="AE470">
    <cfRule type="expression" dxfId="2337" priority="1821">
      <formula>IF(RIGHT(TEXT(AE470,"0.#"),1)=".",FALSE,TRUE)</formula>
    </cfRule>
    <cfRule type="expression" dxfId="2336" priority="1822">
      <formula>IF(RIGHT(TEXT(AE470,"0.#"),1)=".",TRUE,FALSE)</formula>
    </cfRule>
  </conditionalFormatting>
  <conditionalFormatting sqref="AE468">
    <cfRule type="expression" dxfId="2335" priority="1825">
      <formula>IF(RIGHT(TEXT(AE468,"0.#"),1)=".",FALSE,TRUE)</formula>
    </cfRule>
    <cfRule type="expression" dxfId="2334" priority="1826">
      <formula>IF(RIGHT(TEXT(AE468,"0.#"),1)=".",TRUE,FALSE)</formula>
    </cfRule>
  </conditionalFormatting>
  <conditionalFormatting sqref="AE469">
    <cfRule type="expression" dxfId="2333" priority="1823">
      <formula>IF(RIGHT(TEXT(AE469,"0.#"),1)=".",FALSE,TRUE)</formula>
    </cfRule>
    <cfRule type="expression" dxfId="2332" priority="1824">
      <formula>IF(RIGHT(TEXT(AE469,"0.#"),1)=".",TRUE,FALSE)</formula>
    </cfRule>
  </conditionalFormatting>
  <conditionalFormatting sqref="AM470">
    <cfRule type="expression" dxfId="2331" priority="1815">
      <formula>IF(RIGHT(TEXT(AM470,"0.#"),1)=".",FALSE,TRUE)</formula>
    </cfRule>
    <cfRule type="expression" dxfId="2330" priority="1816">
      <formula>IF(RIGHT(TEXT(AM470,"0.#"),1)=".",TRUE,FALSE)</formula>
    </cfRule>
  </conditionalFormatting>
  <conditionalFormatting sqref="AM468">
    <cfRule type="expression" dxfId="2329" priority="1819">
      <formula>IF(RIGHT(TEXT(AM468,"0.#"),1)=".",FALSE,TRUE)</formula>
    </cfRule>
    <cfRule type="expression" dxfId="2328" priority="1820">
      <formula>IF(RIGHT(TEXT(AM468,"0.#"),1)=".",TRUE,FALSE)</formula>
    </cfRule>
  </conditionalFormatting>
  <conditionalFormatting sqref="AM469">
    <cfRule type="expression" dxfId="2327" priority="1817">
      <formula>IF(RIGHT(TEXT(AM469,"0.#"),1)=".",FALSE,TRUE)</formula>
    </cfRule>
    <cfRule type="expression" dxfId="2326" priority="1818">
      <formula>IF(RIGHT(TEXT(AM469,"0.#"),1)=".",TRUE,FALSE)</formula>
    </cfRule>
  </conditionalFormatting>
  <conditionalFormatting sqref="AU470">
    <cfRule type="expression" dxfId="2325" priority="1809">
      <formula>IF(RIGHT(TEXT(AU470,"0.#"),1)=".",FALSE,TRUE)</formula>
    </cfRule>
    <cfRule type="expression" dxfId="2324" priority="1810">
      <formula>IF(RIGHT(TEXT(AU470,"0.#"),1)=".",TRUE,FALSE)</formula>
    </cfRule>
  </conditionalFormatting>
  <conditionalFormatting sqref="AU468">
    <cfRule type="expression" dxfId="2323" priority="1813">
      <formula>IF(RIGHT(TEXT(AU468,"0.#"),1)=".",FALSE,TRUE)</formula>
    </cfRule>
    <cfRule type="expression" dxfId="2322" priority="1814">
      <formula>IF(RIGHT(TEXT(AU468,"0.#"),1)=".",TRUE,FALSE)</formula>
    </cfRule>
  </conditionalFormatting>
  <conditionalFormatting sqref="AU469">
    <cfRule type="expression" dxfId="2321" priority="1811">
      <formula>IF(RIGHT(TEXT(AU469,"0.#"),1)=".",FALSE,TRUE)</formula>
    </cfRule>
    <cfRule type="expression" dxfId="2320" priority="1812">
      <formula>IF(RIGHT(TEXT(AU469,"0.#"),1)=".",TRUE,FALSE)</formula>
    </cfRule>
  </conditionalFormatting>
  <conditionalFormatting sqref="AI470">
    <cfRule type="expression" dxfId="2319" priority="1803">
      <formula>IF(RIGHT(TEXT(AI470,"0.#"),1)=".",FALSE,TRUE)</formula>
    </cfRule>
    <cfRule type="expression" dxfId="2318" priority="1804">
      <formula>IF(RIGHT(TEXT(AI470,"0.#"),1)=".",TRUE,FALSE)</formula>
    </cfRule>
  </conditionalFormatting>
  <conditionalFormatting sqref="AI468">
    <cfRule type="expression" dxfId="2317" priority="1807">
      <formula>IF(RIGHT(TEXT(AI468,"0.#"),1)=".",FALSE,TRUE)</formula>
    </cfRule>
    <cfRule type="expression" dxfId="2316" priority="1808">
      <formula>IF(RIGHT(TEXT(AI468,"0.#"),1)=".",TRUE,FALSE)</formula>
    </cfRule>
  </conditionalFormatting>
  <conditionalFormatting sqref="AI469">
    <cfRule type="expression" dxfId="2315" priority="1805">
      <formula>IF(RIGHT(TEXT(AI469,"0.#"),1)=".",FALSE,TRUE)</formula>
    </cfRule>
    <cfRule type="expression" dxfId="2314" priority="1806">
      <formula>IF(RIGHT(TEXT(AI469,"0.#"),1)=".",TRUE,FALSE)</formula>
    </cfRule>
  </conditionalFormatting>
  <conditionalFormatting sqref="AQ468">
    <cfRule type="expression" dxfId="2313" priority="1797">
      <formula>IF(RIGHT(TEXT(AQ468,"0.#"),1)=".",FALSE,TRUE)</formula>
    </cfRule>
    <cfRule type="expression" dxfId="2312" priority="1798">
      <formula>IF(RIGHT(TEXT(AQ468,"0.#"),1)=".",TRUE,FALSE)</formula>
    </cfRule>
  </conditionalFormatting>
  <conditionalFormatting sqref="AQ469">
    <cfRule type="expression" dxfId="2311" priority="1801">
      <formula>IF(RIGHT(TEXT(AQ469,"0.#"),1)=".",FALSE,TRUE)</formula>
    </cfRule>
    <cfRule type="expression" dxfId="2310" priority="1802">
      <formula>IF(RIGHT(TEXT(AQ469,"0.#"),1)=".",TRUE,FALSE)</formula>
    </cfRule>
  </conditionalFormatting>
  <conditionalFormatting sqref="AQ470">
    <cfRule type="expression" dxfId="2309" priority="1799">
      <formula>IF(RIGHT(TEXT(AQ470,"0.#"),1)=".",FALSE,TRUE)</formula>
    </cfRule>
    <cfRule type="expression" dxfId="2308" priority="1800">
      <formula>IF(RIGHT(TEXT(AQ470,"0.#"),1)=".",TRUE,FALSE)</formula>
    </cfRule>
  </conditionalFormatting>
  <conditionalFormatting sqref="AE475">
    <cfRule type="expression" dxfId="2307" priority="1791">
      <formula>IF(RIGHT(TEXT(AE475,"0.#"),1)=".",FALSE,TRUE)</formula>
    </cfRule>
    <cfRule type="expression" dxfId="2306" priority="1792">
      <formula>IF(RIGHT(TEXT(AE475,"0.#"),1)=".",TRUE,FALSE)</formula>
    </cfRule>
  </conditionalFormatting>
  <conditionalFormatting sqref="AE473">
    <cfRule type="expression" dxfId="2305" priority="1795">
      <formula>IF(RIGHT(TEXT(AE473,"0.#"),1)=".",FALSE,TRUE)</formula>
    </cfRule>
    <cfRule type="expression" dxfId="2304" priority="1796">
      <formula>IF(RIGHT(TEXT(AE473,"0.#"),1)=".",TRUE,FALSE)</formula>
    </cfRule>
  </conditionalFormatting>
  <conditionalFormatting sqref="AE474">
    <cfRule type="expression" dxfId="2303" priority="1793">
      <formula>IF(RIGHT(TEXT(AE474,"0.#"),1)=".",FALSE,TRUE)</formula>
    </cfRule>
    <cfRule type="expression" dxfId="2302" priority="1794">
      <formula>IF(RIGHT(TEXT(AE474,"0.#"),1)=".",TRUE,FALSE)</formula>
    </cfRule>
  </conditionalFormatting>
  <conditionalFormatting sqref="AM475">
    <cfRule type="expression" dxfId="2301" priority="1785">
      <formula>IF(RIGHT(TEXT(AM475,"0.#"),1)=".",FALSE,TRUE)</formula>
    </cfRule>
    <cfRule type="expression" dxfId="2300" priority="1786">
      <formula>IF(RIGHT(TEXT(AM475,"0.#"),1)=".",TRUE,FALSE)</formula>
    </cfRule>
  </conditionalFormatting>
  <conditionalFormatting sqref="AM473">
    <cfRule type="expression" dxfId="2299" priority="1789">
      <formula>IF(RIGHT(TEXT(AM473,"0.#"),1)=".",FALSE,TRUE)</formula>
    </cfRule>
    <cfRule type="expression" dxfId="2298" priority="1790">
      <formula>IF(RIGHT(TEXT(AM473,"0.#"),1)=".",TRUE,FALSE)</formula>
    </cfRule>
  </conditionalFormatting>
  <conditionalFormatting sqref="AM474">
    <cfRule type="expression" dxfId="2297" priority="1787">
      <formula>IF(RIGHT(TEXT(AM474,"0.#"),1)=".",FALSE,TRUE)</formula>
    </cfRule>
    <cfRule type="expression" dxfId="2296" priority="1788">
      <formula>IF(RIGHT(TEXT(AM474,"0.#"),1)=".",TRUE,FALSE)</formula>
    </cfRule>
  </conditionalFormatting>
  <conditionalFormatting sqref="AU475">
    <cfRule type="expression" dxfId="2295" priority="1779">
      <formula>IF(RIGHT(TEXT(AU475,"0.#"),1)=".",FALSE,TRUE)</formula>
    </cfRule>
    <cfRule type="expression" dxfId="2294" priority="1780">
      <formula>IF(RIGHT(TEXT(AU475,"0.#"),1)=".",TRUE,FALSE)</formula>
    </cfRule>
  </conditionalFormatting>
  <conditionalFormatting sqref="AU473">
    <cfRule type="expression" dxfId="2293" priority="1783">
      <formula>IF(RIGHT(TEXT(AU473,"0.#"),1)=".",FALSE,TRUE)</formula>
    </cfRule>
    <cfRule type="expression" dxfId="2292" priority="1784">
      <formula>IF(RIGHT(TEXT(AU473,"0.#"),1)=".",TRUE,FALSE)</formula>
    </cfRule>
  </conditionalFormatting>
  <conditionalFormatting sqref="AU474">
    <cfRule type="expression" dxfId="2291" priority="1781">
      <formula>IF(RIGHT(TEXT(AU474,"0.#"),1)=".",FALSE,TRUE)</formula>
    </cfRule>
    <cfRule type="expression" dxfId="2290" priority="1782">
      <formula>IF(RIGHT(TEXT(AU474,"0.#"),1)=".",TRUE,FALSE)</formula>
    </cfRule>
  </conditionalFormatting>
  <conditionalFormatting sqref="AI475">
    <cfRule type="expression" dxfId="2289" priority="1773">
      <formula>IF(RIGHT(TEXT(AI475,"0.#"),1)=".",FALSE,TRUE)</formula>
    </cfRule>
    <cfRule type="expression" dxfId="2288" priority="1774">
      <formula>IF(RIGHT(TEXT(AI475,"0.#"),1)=".",TRUE,FALSE)</formula>
    </cfRule>
  </conditionalFormatting>
  <conditionalFormatting sqref="AI473">
    <cfRule type="expression" dxfId="2287" priority="1777">
      <formula>IF(RIGHT(TEXT(AI473,"0.#"),1)=".",FALSE,TRUE)</formula>
    </cfRule>
    <cfRule type="expression" dxfId="2286" priority="1778">
      <formula>IF(RIGHT(TEXT(AI473,"0.#"),1)=".",TRUE,FALSE)</formula>
    </cfRule>
  </conditionalFormatting>
  <conditionalFormatting sqref="AI474">
    <cfRule type="expression" dxfId="2285" priority="1775">
      <formula>IF(RIGHT(TEXT(AI474,"0.#"),1)=".",FALSE,TRUE)</formula>
    </cfRule>
    <cfRule type="expression" dxfId="2284" priority="1776">
      <formula>IF(RIGHT(TEXT(AI474,"0.#"),1)=".",TRUE,FALSE)</formula>
    </cfRule>
  </conditionalFormatting>
  <conditionalFormatting sqref="AQ473">
    <cfRule type="expression" dxfId="2283" priority="1767">
      <formula>IF(RIGHT(TEXT(AQ473,"0.#"),1)=".",FALSE,TRUE)</formula>
    </cfRule>
    <cfRule type="expression" dxfId="2282" priority="1768">
      <formula>IF(RIGHT(TEXT(AQ473,"0.#"),1)=".",TRUE,FALSE)</formula>
    </cfRule>
  </conditionalFormatting>
  <conditionalFormatting sqref="AQ474">
    <cfRule type="expression" dxfId="2281" priority="1771">
      <formula>IF(RIGHT(TEXT(AQ474,"0.#"),1)=".",FALSE,TRUE)</formula>
    </cfRule>
    <cfRule type="expression" dxfId="2280" priority="1772">
      <formula>IF(RIGHT(TEXT(AQ474,"0.#"),1)=".",TRUE,FALSE)</formula>
    </cfRule>
  </conditionalFormatting>
  <conditionalFormatting sqref="AQ475">
    <cfRule type="expression" dxfId="2279" priority="1769">
      <formula>IF(RIGHT(TEXT(AQ475,"0.#"),1)=".",FALSE,TRUE)</formula>
    </cfRule>
    <cfRule type="expression" dxfId="2278" priority="1770">
      <formula>IF(RIGHT(TEXT(AQ475,"0.#"),1)=".",TRUE,FALSE)</formula>
    </cfRule>
  </conditionalFormatting>
  <conditionalFormatting sqref="AE480">
    <cfRule type="expression" dxfId="2277" priority="1761">
      <formula>IF(RIGHT(TEXT(AE480,"0.#"),1)=".",FALSE,TRUE)</formula>
    </cfRule>
    <cfRule type="expression" dxfId="2276" priority="1762">
      <formula>IF(RIGHT(TEXT(AE480,"0.#"),1)=".",TRUE,FALSE)</formula>
    </cfRule>
  </conditionalFormatting>
  <conditionalFormatting sqref="AE478">
    <cfRule type="expression" dxfId="2275" priority="1765">
      <formula>IF(RIGHT(TEXT(AE478,"0.#"),1)=".",FALSE,TRUE)</formula>
    </cfRule>
    <cfRule type="expression" dxfId="2274" priority="1766">
      <formula>IF(RIGHT(TEXT(AE478,"0.#"),1)=".",TRUE,FALSE)</formula>
    </cfRule>
  </conditionalFormatting>
  <conditionalFormatting sqref="AE479">
    <cfRule type="expression" dxfId="2273" priority="1763">
      <formula>IF(RIGHT(TEXT(AE479,"0.#"),1)=".",FALSE,TRUE)</formula>
    </cfRule>
    <cfRule type="expression" dxfId="2272" priority="1764">
      <formula>IF(RIGHT(TEXT(AE479,"0.#"),1)=".",TRUE,FALSE)</formula>
    </cfRule>
  </conditionalFormatting>
  <conditionalFormatting sqref="AM480">
    <cfRule type="expression" dxfId="2271" priority="1755">
      <formula>IF(RIGHT(TEXT(AM480,"0.#"),1)=".",FALSE,TRUE)</formula>
    </cfRule>
    <cfRule type="expression" dxfId="2270" priority="1756">
      <formula>IF(RIGHT(TEXT(AM480,"0.#"),1)=".",TRUE,FALSE)</formula>
    </cfRule>
  </conditionalFormatting>
  <conditionalFormatting sqref="AM478">
    <cfRule type="expression" dxfId="2269" priority="1759">
      <formula>IF(RIGHT(TEXT(AM478,"0.#"),1)=".",FALSE,TRUE)</formula>
    </cfRule>
    <cfRule type="expression" dxfId="2268" priority="1760">
      <formula>IF(RIGHT(TEXT(AM478,"0.#"),1)=".",TRUE,FALSE)</formula>
    </cfRule>
  </conditionalFormatting>
  <conditionalFormatting sqref="AM479">
    <cfRule type="expression" dxfId="2267" priority="1757">
      <formula>IF(RIGHT(TEXT(AM479,"0.#"),1)=".",FALSE,TRUE)</formula>
    </cfRule>
    <cfRule type="expression" dxfId="2266" priority="1758">
      <formula>IF(RIGHT(TEXT(AM479,"0.#"),1)=".",TRUE,FALSE)</formula>
    </cfRule>
  </conditionalFormatting>
  <conditionalFormatting sqref="AU480">
    <cfRule type="expression" dxfId="2265" priority="1749">
      <formula>IF(RIGHT(TEXT(AU480,"0.#"),1)=".",FALSE,TRUE)</formula>
    </cfRule>
    <cfRule type="expression" dxfId="2264" priority="1750">
      <formula>IF(RIGHT(TEXT(AU480,"0.#"),1)=".",TRUE,FALSE)</formula>
    </cfRule>
  </conditionalFormatting>
  <conditionalFormatting sqref="AU478">
    <cfRule type="expression" dxfId="2263" priority="1753">
      <formula>IF(RIGHT(TEXT(AU478,"0.#"),1)=".",FALSE,TRUE)</formula>
    </cfRule>
    <cfRule type="expression" dxfId="2262" priority="1754">
      <formula>IF(RIGHT(TEXT(AU478,"0.#"),1)=".",TRUE,FALSE)</formula>
    </cfRule>
  </conditionalFormatting>
  <conditionalFormatting sqref="AU479">
    <cfRule type="expression" dxfId="2261" priority="1751">
      <formula>IF(RIGHT(TEXT(AU479,"0.#"),1)=".",FALSE,TRUE)</formula>
    </cfRule>
    <cfRule type="expression" dxfId="2260" priority="1752">
      <formula>IF(RIGHT(TEXT(AU479,"0.#"),1)=".",TRUE,FALSE)</formula>
    </cfRule>
  </conditionalFormatting>
  <conditionalFormatting sqref="AI480">
    <cfRule type="expression" dxfId="2259" priority="1743">
      <formula>IF(RIGHT(TEXT(AI480,"0.#"),1)=".",FALSE,TRUE)</formula>
    </cfRule>
    <cfRule type="expression" dxfId="2258" priority="1744">
      <formula>IF(RIGHT(TEXT(AI480,"0.#"),1)=".",TRUE,FALSE)</formula>
    </cfRule>
  </conditionalFormatting>
  <conditionalFormatting sqref="AI478">
    <cfRule type="expression" dxfId="2257" priority="1747">
      <formula>IF(RIGHT(TEXT(AI478,"0.#"),1)=".",FALSE,TRUE)</formula>
    </cfRule>
    <cfRule type="expression" dxfId="2256" priority="1748">
      <formula>IF(RIGHT(TEXT(AI478,"0.#"),1)=".",TRUE,FALSE)</formula>
    </cfRule>
  </conditionalFormatting>
  <conditionalFormatting sqref="AI479">
    <cfRule type="expression" dxfId="2255" priority="1745">
      <formula>IF(RIGHT(TEXT(AI479,"0.#"),1)=".",FALSE,TRUE)</formula>
    </cfRule>
    <cfRule type="expression" dxfId="2254" priority="1746">
      <formula>IF(RIGHT(TEXT(AI479,"0.#"),1)=".",TRUE,FALSE)</formula>
    </cfRule>
  </conditionalFormatting>
  <conditionalFormatting sqref="AQ478">
    <cfRule type="expression" dxfId="2253" priority="1737">
      <formula>IF(RIGHT(TEXT(AQ478,"0.#"),1)=".",FALSE,TRUE)</formula>
    </cfRule>
    <cfRule type="expression" dxfId="2252" priority="1738">
      <formula>IF(RIGHT(TEXT(AQ478,"0.#"),1)=".",TRUE,FALSE)</formula>
    </cfRule>
  </conditionalFormatting>
  <conditionalFormatting sqref="AQ479">
    <cfRule type="expression" dxfId="2251" priority="1741">
      <formula>IF(RIGHT(TEXT(AQ479,"0.#"),1)=".",FALSE,TRUE)</formula>
    </cfRule>
    <cfRule type="expression" dxfId="2250" priority="1742">
      <formula>IF(RIGHT(TEXT(AQ479,"0.#"),1)=".",TRUE,FALSE)</formula>
    </cfRule>
  </conditionalFormatting>
  <conditionalFormatting sqref="AQ480">
    <cfRule type="expression" dxfId="2249" priority="1739">
      <formula>IF(RIGHT(TEXT(AQ480,"0.#"),1)=".",FALSE,TRUE)</formula>
    </cfRule>
    <cfRule type="expression" dxfId="2248" priority="1740">
      <formula>IF(RIGHT(TEXT(AQ480,"0.#"),1)=".",TRUE,FALSE)</formula>
    </cfRule>
  </conditionalFormatting>
  <conditionalFormatting sqref="AM47">
    <cfRule type="expression" dxfId="2247" priority="2031">
      <formula>IF(RIGHT(TEXT(AM47,"0.#"),1)=".",FALSE,TRUE)</formula>
    </cfRule>
    <cfRule type="expression" dxfId="2246" priority="2032">
      <formula>IF(RIGHT(TEXT(AM47,"0.#"),1)=".",TRUE,FALSE)</formula>
    </cfRule>
  </conditionalFormatting>
  <conditionalFormatting sqref="AI46">
    <cfRule type="expression" dxfId="2245" priority="2035">
      <formula>IF(RIGHT(TEXT(AI46,"0.#"),1)=".",FALSE,TRUE)</formula>
    </cfRule>
    <cfRule type="expression" dxfId="2244" priority="2036">
      <formula>IF(RIGHT(TEXT(AI46,"0.#"),1)=".",TRUE,FALSE)</formula>
    </cfRule>
  </conditionalFormatting>
  <conditionalFormatting sqref="AM46">
    <cfRule type="expression" dxfId="2243" priority="2033">
      <formula>IF(RIGHT(TEXT(AM46,"0.#"),1)=".",FALSE,TRUE)</formula>
    </cfRule>
    <cfRule type="expression" dxfId="2242" priority="2034">
      <formula>IF(RIGHT(TEXT(AM46,"0.#"),1)=".",TRUE,FALSE)</formula>
    </cfRule>
  </conditionalFormatting>
  <conditionalFormatting sqref="AU46:AU48">
    <cfRule type="expression" dxfId="2241" priority="2025">
      <formula>IF(RIGHT(TEXT(AU46,"0.#"),1)=".",FALSE,TRUE)</formula>
    </cfRule>
    <cfRule type="expression" dxfId="2240" priority="2026">
      <formula>IF(RIGHT(TEXT(AU46,"0.#"),1)=".",TRUE,FALSE)</formula>
    </cfRule>
  </conditionalFormatting>
  <conditionalFormatting sqref="AM48">
    <cfRule type="expression" dxfId="2239" priority="2029">
      <formula>IF(RIGHT(TEXT(AM48,"0.#"),1)=".",FALSE,TRUE)</formula>
    </cfRule>
    <cfRule type="expression" dxfId="2238" priority="2030">
      <formula>IF(RIGHT(TEXT(AM48,"0.#"),1)=".",TRUE,FALSE)</formula>
    </cfRule>
  </conditionalFormatting>
  <conditionalFormatting sqref="AQ46:AQ48">
    <cfRule type="expression" dxfId="2237" priority="2027">
      <formula>IF(RIGHT(TEXT(AQ46,"0.#"),1)=".",FALSE,TRUE)</formula>
    </cfRule>
    <cfRule type="expression" dxfId="2236" priority="2028">
      <formula>IF(RIGHT(TEXT(AQ46,"0.#"),1)=".",TRUE,FALSE)</formula>
    </cfRule>
  </conditionalFormatting>
  <conditionalFormatting sqref="AE146:AE147 AI146:AI147 AM146:AM147 AQ146:AQ147 AU146:AU147">
    <cfRule type="expression" dxfId="2235" priority="2019">
      <formula>IF(RIGHT(TEXT(AE146,"0.#"),1)=".",FALSE,TRUE)</formula>
    </cfRule>
    <cfRule type="expression" dxfId="2234" priority="2020">
      <formula>IF(RIGHT(TEXT(AE146,"0.#"),1)=".",TRUE,FALSE)</formula>
    </cfRule>
  </conditionalFormatting>
  <conditionalFormatting sqref="AM138:AM139 AQ138:AQ139 AU138:AU139">
    <cfRule type="expression" dxfId="2233" priority="2023">
      <formula>IF(RIGHT(TEXT(AM138,"0.#"),1)=".",FALSE,TRUE)</formula>
    </cfRule>
    <cfRule type="expression" dxfId="2232" priority="2024">
      <formula>IF(RIGHT(TEXT(AM138,"0.#"),1)=".",TRUE,FALSE)</formula>
    </cfRule>
  </conditionalFormatting>
  <conditionalFormatting sqref="AM142:AM143 AQ142:AQ143 AU142:AU143">
    <cfRule type="expression" dxfId="2231" priority="2021">
      <formula>IF(RIGHT(TEXT(AM142,"0.#"),1)=".",FALSE,TRUE)</formula>
    </cfRule>
    <cfRule type="expression" dxfId="2230" priority="2022">
      <formula>IF(RIGHT(TEXT(AM142,"0.#"),1)=".",TRUE,FALSE)</formula>
    </cfRule>
  </conditionalFormatting>
  <conditionalFormatting sqref="AE198:AE199 AI198:AI199 AM198:AM199 AQ198:AQ199 AU198:AU199">
    <cfRule type="expression" dxfId="2229" priority="2013">
      <formula>IF(RIGHT(TEXT(AE198,"0.#"),1)=".",FALSE,TRUE)</formula>
    </cfRule>
    <cfRule type="expression" dxfId="2228" priority="2014">
      <formula>IF(RIGHT(TEXT(AE198,"0.#"),1)=".",TRUE,FALSE)</formula>
    </cfRule>
  </conditionalFormatting>
  <conditionalFormatting sqref="AE150:AE151 AI150:AI151 AM150:AM151 AQ150:AQ151 AU150:AU151">
    <cfRule type="expression" dxfId="2227" priority="2017">
      <formula>IF(RIGHT(TEXT(AE150,"0.#"),1)=".",FALSE,TRUE)</formula>
    </cfRule>
    <cfRule type="expression" dxfId="2226" priority="2018">
      <formula>IF(RIGHT(TEXT(AE150,"0.#"),1)=".",TRUE,FALSE)</formula>
    </cfRule>
  </conditionalFormatting>
  <conditionalFormatting sqref="AE194:AE195 AI194:AI195 AM194:AM195 AQ194:AQ195 AU194:AU195">
    <cfRule type="expression" dxfId="2225" priority="2015">
      <formula>IF(RIGHT(TEXT(AE194,"0.#"),1)=".",FALSE,TRUE)</formula>
    </cfRule>
    <cfRule type="expression" dxfId="2224" priority="2016">
      <formula>IF(RIGHT(TEXT(AE194,"0.#"),1)=".",TRUE,FALSE)</formula>
    </cfRule>
  </conditionalFormatting>
  <conditionalFormatting sqref="AE210:AE211 AI210:AI211 AM210:AM211 AQ210:AQ211 AU210:AU211">
    <cfRule type="expression" dxfId="2223" priority="2007">
      <formula>IF(RIGHT(TEXT(AE210,"0.#"),1)=".",FALSE,TRUE)</formula>
    </cfRule>
    <cfRule type="expression" dxfId="2222" priority="2008">
      <formula>IF(RIGHT(TEXT(AE210,"0.#"),1)=".",TRUE,FALSE)</formula>
    </cfRule>
  </conditionalFormatting>
  <conditionalFormatting sqref="AE202:AE203 AI202:AI203 AM202:AM203 AQ202:AQ203 AU202:AU203">
    <cfRule type="expression" dxfId="2221" priority="2011">
      <formula>IF(RIGHT(TEXT(AE202,"0.#"),1)=".",FALSE,TRUE)</formula>
    </cfRule>
    <cfRule type="expression" dxfId="2220" priority="2012">
      <formula>IF(RIGHT(TEXT(AE202,"0.#"),1)=".",TRUE,FALSE)</formula>
    </cfRule>
  </conditionalFormatting>
  <conditionalFormatting sqref="AE206:AE207 AI206:AI207 AM206:AM207 AQ206:AQ207 AU206:AU207">
    <cfRule type="expression" dxfId="2219" priority="2009">
      <formula>IF(RIGHT(TEXT(AE206,"0.#"),1)=".",FALSE,TRUE)</formula>
    </cfRule>
    <cfRule type="expression" dxfId="2218" priority="2010">
      <formula>IF(RIGHT(TEXT(AE206,"0.#"),1)=".",TRUE,FALSE)</formula>
    </cfRule>
  </conditionalFormatting>
  <conditionalFormatting sqref="AE262:AE263 AI262:AI263 AM262:AM263 AQ262:AQ263 AU262:AU263">
    <cfRule type="expression" dxfId="2217" priority="2001">
      <formula>IF(RIGHT(TEXT(AE262,"0.#"),1)=".",FALSE,TRUE)</formula>
    </cfRule>
    <cfRule type="expression" dxfId="2216" priority="2002">
      <formula>IF(RIGHT(TEXT(AE262,"0.#"),1)=".",TRUE,FALSE)</formula>
    </cfRule>
  </conditionalFormatting>
  <conditionalFormatting sqref="AE254:AE255 AI254:AI255 AM254:AM255 AQ254:AQ255 AU254:AU255">
    <cfRule type="expression" dxfId="2215" priority="2005">
      <formula>IF(RIGHT(TEXT(AE254,"0.#"),1)=".",FALSE,TRUE)</formula>
    </cfRule>
    <cfRule type="expression" dxfId="2214" priority="2006">
      <formula>IF(RIGHT(TEXT(AE254,"0.#"),1)=".",TRUE,FALSE)</formula>
    </cfRule>
  </conditionalFormatting>
  <conditionalFormatting sqref="AE258:AE259 AI258:AI259 AM258:AM259 AQ258:AQ259 AU258:AU259">
    <cfRule type="expression" dxfId="2213" priority="2003">
      <formula>IF(RIGHT(TEXT(AE258,"0.#"),1)=".",FALSE,TRUE)</formula>
    </cfRule>
    <cfRule type="expression" dxfId="2212" priority="2004">
      <formula>IF(RIGHT(TEXT(AE258,"0.#"),1)=".",TRUE,FALSE)</formula>
    </cfRule>
  </conditionalFormatting>
  <conditionalFormatting sqref="AE314:AE315 AI314:AI315 AM314:AM315 AQ314:AQ315 AU314:AU315">
    <cfRule type="expression" dxfId="2211" priority="1995">
      <formula>IF(RIGHT(TEXT(AE314,"0.#"),1)=".",FALSE,TRUE)</formula>
    </cfRule>
    <cfRule type="expression" dxfId="2210" priority="1996">
      <formula>IF(RIGHT(TEXT(AE314,"0.#"),1)=".",TRUE,FALSE)</formula>
    </cfRule>
  </conditionalFormatting>
  <conditionalFormatting sqref="AE266:AE267 AI266:AI267 AM266:AM267 AQ266:AQ267 AU266:AU267">
    <cfRule type="expression" dxfId="2209" priority="1999">
      <formula>IF(RIGHT(TEXT(AE266,"0.#"),1)=".",FALSE,TRUE)</formula>
    </cfRule>
    <cfRule type="expression" dxfId="2208" priority="2000">
      <formula>IF(RIGHT(TEXT(AE266,"0.#"),1)=".",TRUE,FALSE)</formula>
    </cfRule>
  </conditionalFormatting>
  <conditionalFormatting sqref="AE270:AE271 AI270:AI271 AM270:AM271 AQ270:AQ271 AU270:AU271">
    <cfRule type="expression" dxfId="2207" priority="1997">
      <formula>IF(RIGHT(TEXT(AE270,"0.#"),1)=".",FALSE,TRUE)</formula>
    </cfRule>
    <cfRule type="expression" dxfId="2206" priority="1998">
      <formula>IF(RIGHT(TEXT(AE270,"0.#"),1)=".",TRUE,FALSE)</formula>
    </cfRule>
  </conditionalFormatting>
  <conditionalFormatting sqref="AE326:AE327 AI326:AI327 AM326:AM327 AQ326:AQ327 AU326:AU327">
    <cfRule type="expression" dxfId="2205" priority="1989">
      <formula>IF(RIGHT(TEXT(AE326,"0.#"),1)=".",FALSE,TRUE)</formula>
    </cfRule>
    <cfRule type="expression" dxfId="2204" priority="1990">
      <formula>IF(RIGHT(TEXT(AE326,"0.#"),1)=".",TRUE,FALSE)</formula>
    </cfRule>
  </conditionalFormatting>
  <conditionalFormatting sqref="AE318:AE319 AI318:AI319 AM318:AM319 AQ318:AQ319 AU318:AU319">
    <cfRule type="expression" dxfId="2203" priority="1993">
      <formula>IF(RIGHT(TEXT(AE318,"0.#"),1)=".",FALSE,TRUE)</formula>
    </cfRule>
    <cfRule type="expression" dxfId="2202" priority="1994">
      <formula>IF(RIGHT(TEXT(AE318,"0.#"),1)=".",TRUE,FALSE)</formula>
    </cfRule>
  </conditionalFormatting>
  <conditionalFormatting sqref="AE322:AE323 AI322:AI323 AM322:AM323 AQ322:AQ323 AU322:AU323">
    <cfRule type="expression" dxfId="2201" priority="1991">
      <formula>IF(RIGHT(TEXT(AE322,"0.#"),1)=".",FALSE,TRUE)</formula>
    </cfRule>
    <cfRule type="expression" dxfId="2200" priority="1992">
      <formula>IF(RIGHT(TEXT(AE322,"0.#"),1)=".",TRUE,FALSE)</formula>
    </cfRule>
  </conditionalFormatting>
  <conditionalFormatting sqref="AE378:AE379 AI378:AI379 AM378:AM379 AQ378:AQ379 AU378:AU379">
    <cfRule type="expression" dxfId="2199" priority="1983">
      <formula>IF(RIGHT(TEXT(AE378,"0.#"),1)=".",FALSE,TRUE)</formula>
    </cfRule>
    <cfRule type="expression" dxfId="2198" priority="1984">
      <formula>IF(RIGHT(TEXT(AE378,"0.#"),1)=".",TRUE,FALSE)</formula>
    </cfRule>
  </conditionalFormatting>
  <conditionalFormatting sqref="AE330:AE331 AI330:AI331 AM330:AM331 AQ330:AQ331 AU330:AU331">
    <cfRule type="expression" dxfId="2197" priority="1987">
      <formula>IF(RIGHT(TEXT(AE330,"0.#"),1)=".",FALSE,TRUE)</formula>
    </cfRule>
    <cfRule type="expression" dxfId="2196" priority="1988">
      <formula>IF(RIGHT(TEXT(AE330,"0.#"),1)=".",TRUE,FALSE)</formula>
    </cfRule>
  </conditionalFormatting>
  <conditionalFormatting sqref="AE374:AE375 AI374:AI375 AM374:AM375 AQ374:AQ375 AU374:AU375">
    <cfRule type="expression" dxfId="2195" priority="1985">
      <formula>IF(RIGHT(TEXT(AE374,"0.#"),1)=".",FALSE,TRUE)</formula>
    </cfRule>
    <cfRule type="expression" dxfId="2194" priority="1986">
      <formula>IF(RIGHT(TEXT(AE374,"0.#"),1)=".",TRUE,FALSE)</formula>
    </cfRule>
  </conditionalFormatting>
  <conditionalFormatting sqref="AE390:AE391 AI390:AI391 AM390:AM391 AQ390:AQ391 AU390:AU391">
    <cfRule type="expression" dxfId="2193" priority="1977">
      <formula>IF(RIGHT(TEXT(AE390,"0.#"),1)=".",FALSE,TRUE)</formula>
    </cfRule>
    <cfRule type="expression" dxfId="2192" priority="1978">
      <formula>IF(RIGHT(TEXT(AE390,"0.#"),1)=".",TRUE,FALSE)</formula>
    </cfRule>
  </conditionalFormatting>
  <conditionalFormatting sqref="AE382:AE383 AI382:AI383 AM382:AM383 AQ382:AQ383 AU382:AU383">
    <cfRule type="expression" dxfId="2191" priority="1981">
      <formula>IF(RIGHT(TEXT(AE382,"0.#"),1)=".",FALSE,TRUE)</formula>
    </cfRule>
    <cfRule type="expression" dxfId="2190" priority="1982">
      <formula>IF(RIGHT(TEXT(AE382,"0.#"),1)=".",TRUE,FALSE)</formula>
    </cfRule>
  </conditionalFormatting>
  <conditionalFormatting sqref="AE386:AE387 AI386:AI387 AM386:AM387 AQ386:AQ387 AU386:AU387">
    <cfRule type="expression" dxfId="2189" priority="1979">
      <formula>IF(RIGHT(TEXT(AE386,"0.#"),1)=".",FALSE,TRUE)</formula>
    </cfRule>
    <cfRule type="expression" dxfId="2188" priority="1980">
      <formula>IF(RIGHT(TEXT(AE386,"0.#"),1)=".",TRUE,FALSE)</formula>
    </cfRule>
  </conditionalFormatting>
  <conditionalFormatting sqref="AE440">
    <cfRule type="expression" dxfId="2187" priority="1971">
      <formula>IF(RIGHT(TEXT(AE440,"0.#"),1)=".",FALSE,TRUE)</formula>
    </cfRule>
    <cfRule type="expression" dxfId="2186" priority="1972">
      <formula>IF(RIGHT(TEXT(AE440,"0.#"),1)=".",TRUE,FALSE)</formula>
    </cfRule>
  </conditionalFormatting>
  <conditionalFormatting sqref="AE438">
    <cfRule type="expression" dxfId="2185" priority="1975">
      <formula>IF(RIGHT(TEXT(AE438,"0.#"),1)=".",FALSE,TRUE)</formula>
    </cfRule>
    <cfRule type="expression" dxfId="2184" priority="1976">
      <formula>IF(RIGHT(TEXT(AE438,"0.#"),1)=".",TRUE,FALSE)</formula>
    </cfRule>
  </conditionalFormatting>
  <conditionalFormatting sqref="AE439">
    <cfRule type="expression" dxfId="2183" priority="1973">
      <formula>IF(RIGHT(TEXT(AE439,"0.#"),1)=".",FALSE,TRUE)</formula>
    </cfRule>
    <cfRule type="expression" dxfId="2182" priority="1974">
      <formula>IF(RIGHT(TEXT(AE439,"0.#"),1)=".",TRUE,FALSE)</formula>
    </cfRule>
  </conditionalFormatting>
  <conditionalFormatting sqref="AM440">
    <cfRule type="expression" dxfId="2181" priority="1965">
      <formula>IF(RIGHT(TEXT(AM440,"0.#"),1)=".",FALSE,TRUE)</formula>
    </cfRule>
    <cfRule type="expression" dxfId="2180" priority="1966">
      <formula>IF(RIGHT(TEXT(AM440,"0.#"),1)=".",TRUE,FALSE)</formula>
    </cfRule>
  </conditionalFormatting>
  <conditionalFormatting sqref="AM438">
    <cfRule type="expression" dxfId="2179" priority="1969">
      <formula>IF(RIGHT(TEXT(AM438,"0.#"),1)=".",FALSE,TRUE)</formula>
    </cfRule>
    <cfRule type="expression" dxfId="2178" priority="1970">
      <formula>IF(RIGHT(TEXT(AM438,"0.#"),1)=".",TRUE,FALSE)</formula>
    </cfRule>
  </conditionalFormatting>
  <conditionalFormatting sqref="AM439">
    <cfRule type="expression" dxfId="2177" priority="1967">
      <formula>IF(RIGHT(TEXT(AM439,"0.#"),1)=".",FALSE,TRUE)</formula>
    </cfRule>
    <cfRule type="expression" dxfId="2176" priority="1968">
      <formula>IF(RIGHT(TEXT(AM439,"0.#"),1)=".",TRUE,FALSE)</formula>
    </cfRule>
  </conditionalFormatting>
  <conditionalFormatting sqref="AU440">
    <cfRule type="expression" dxfId="2175" priority="1959">
      <formula>IF(RIGHT(TEXT(AU440,"0.#"),1)=".",FALSE,TRUE)</formula>
    </cfRule>
    <cfRule type="expression" dxfId="2174" priority="1960">
      <formula>IF(RIGHT(TEXT(AU440,"0.#"),1)=".",TRUE,FALSE)</formula>
    </cfRule>
  </conditionalFormatting>
  <conditionalFormatting sqref="AU438">
    <cfRule type="expression" dxfId="2173" priority="1963">
      <formula>IF(RIGHT(TEXT(AU438,"0.#"),1)=".",FALSE,TRUE)</formula>
    </cfRule>
    <cfRule type="expression" dxfId="2172" priority="1964">
      <formula>IF(RIGHT(TEXT(AU438,"0.#"),1)=".",TRUE,FALSE)</formula>
    </cfRule>
  </conditionalFormatting>
  <conditionalFormatting sqref="AU439">
    <cfRule type="expression" dxfId="2171" priority="1961">
      <formula>IF(RIGHT(TEXT(AU439,"0.#"),1)=".",FALSE,TRUE)</formula>
    </cfRule>
    <cfRule type="expression" dxfId="2170" priority="1962">
      <formula>IF(RIGHT(TEXT(AU439,"0.#"),1)=".",TRUE,FALSE)</formula>
    </cfRule>
  </conditionalFormatting>
  <conditionalFormatting sqref="AI440">
    <cfRule type="expression" dxfId="2169" priority="1953">
      <formula>IF(RIGHT(TEXT(AI440,"0.#"),1)=".",FALSE,TRUE)</formula>
    </cfRule>
    <cfRule type="expression" dxfId="2168" priority="1954">
      <formula>IF(RIGHT(TEXT(AI440,"0.#"),1)=".",TRUE,FALSE)</formula>
    </cfRule>
  </conditionalFormatting>
  <conditionalFormatting sqref="AI438">
    <cfRule type="expression" dxfId="2167" priority="1957">
      <formula>IF(RIGHT(TEXT(AI438,"0.#"),1)=".",FALSE,TRUE)</formula>
    </cfRule>
    <cfRule type="expression" dxfId="2166" priority="1958">
      <formula>IF(RIGHT(TEXT(AI438,"0.#"),1)=".",TRUE,FALSE)</formula>
    </cfRule>
  </conditionalFormatting>
  <conditionalFormatting sqref="AI439">
    <cfRule type="expression" dxfId="2165" priority="1955">
      <formula>IF(RIGHT(TEXT(AI439,"0.#"),1)=".",FALSE,TRUE)</formula>
    </cfRule>
    <cfRule type="expression" dxfId="2164" priority="1956">
      <formula>IF(RIGHT(TEXT(AI439,"0.#"),1)=".",TRUE,FALSE)</formula>
    </cfRule>
  </conditionalFormatting>
  <conditionalFormatting sqref="AQ438">
    <cfRule type="expression" dxfId="2163" priority="1947">
      <formula>IF(RIGHT(TEXT(AQ438,"0.#"),1)=".",FALSE,TRUE)</formula>
    </cfRule>
    <cfRule type="expression" dxfId="2162" priority="1948">
      <formula>IF(RIGHT(TEXT(AQ438,"0.#"),1)=".",TRUE,FALSE)</formula>
    </cfRule>
  </conditionalFormatting>
  <conditionalFormatting sqref="AQ439">
    <cfRule type="expression" dxfId="2161" priority="1951">
      <formula>IF(RIGHT(TEXT(AQ439,"0.#"),1)=".",FALSE,TRUE)</formula>
    </cfRule>
    <cfRule type="expression" dxfId="2160" priority="1952">
      <formula>IF(RIGHT(TEXT(AQ439,"0.#"),1)=".",TRUE,FALSE)</formula>
    </cfRule>
  </conditionalFormatting>
  <conditionalFormatting sqref="AQ440">
    <cfRule type="expression" dxfId="2159" priority="1949">
      <formula>IF(RIGHT(TEXT(AQ440,"0.#"),1)=".",FALSE,TRUE)</formula>
    </cfRule>
    <cfRule type="expression" dxfId="2158" priority="1950">
      <formula>IF(RIGHT(TEXT(AQ440,"0.#"),1)=".",TRUE,FALSE)</formula>
    </cfRule>
  </conditionalFormatting>
  <conditionalFormatting sqref="AE445">
    <cfRule type="expression" dxfId="2157" priority="1941">
      <formula>IF(RIGHT(TEXT(AE445,"0.#"),1)=".",FALSE,TRUE)</formula>
    </cfRule>
    <cfRule type="expression" dxfId="2156" priority="1942">
      <formula>IF(RIGHT(TEXT(AE445,"0.#"),1)=".",TRUE,FALSE)</formula>
    </cfRule>
  </conditionalFormatting>
  <conditionalFormatting sqref="AE443">
    <cfRule type="expression" dxfId="2155" priority="1945">
      <formula>IF(RIGHT(TEXT(AE443,"0.#"),1)=".",FALSE,TRUE)</formula>
    </cfRule>
    <cfRule type="expression" dxfId="2154" priority="1946">
      <formula>IF(RIGHT(TEXT(AE443,"0.#"),1)=".",TRUE,FALSE)</formula>
    </cfRule>
  </conditionalFormatting>
  <conditionalFormatting sqref="AE444">
    <cfRule type="expression" dxfId="2153" priority="1943">
      <formula>IF(RIGHT(TEXT(AE444,"0.#"),1)=".",FALSE,TRUE)</formula>
    </cfRule>
    <cfRule type="expression" dxfId="2152" priority="1944">
      <formula>IF(RIGHT(TEXT(AE444,"0.#"),1)=".",TRUE,FALSE)</formula>
    </cfRule>
  </conditionalFormatting>
  <conditionalFormatting sqref="AM445">
    <cfRule type="expression" dxfId="2151" priority="1935">
      <formula>IF(RIGHT(TEXT(AM445,"0.#"),1)=".",FALSE,TRUE)</formula>
    </cfRule>
    <cfRule type="expression" dxfId="2150" priority="1936">
      <formula>IF(RIGHT(TEXT(AM445,"0.#"),1)=".",TRUE,FALSE)</formula>
    </cfRule>
  </conditionalFormatting>
  <conditionalFormatting sqref="AM443">
    <cfRule type="expression" dxfId="2149" priority="1939">
      <formula>IF(RIGHT(TEXT(AM443,"0.#"),1)=".",FALSE,TRUE)</formula>
    </cfRule>
    <cfRule type="expression" dxfId="2148" priority="1940">
      <formula>IF(RIGHT(TEXT(AM443,"0.#"),1)=".",TRUE,FALSE)</formula>
    </cfRule>
  </conditionalFormatting>
  <conditionalFormatting sqref="AM444">
    <cfRule type="expression" dxfId="2147" priority="1937">
      <formula>IF(RIGHT(TEXT(AM444,"0.#"),1)=".",FALSE,TRUE)</formula>
    </cfRule>
    <cfRule type="expression" dxfId="2146" priority="1938">
      <formula>IF(RIGHT(TEXT(AM444,"0.#"),1)=".",TRUE,FALSE)</formula>
    </cfRule>
  </conditionalFormatting>
  <conditionalFormatting sqref="AU445">
    <cfRule type="expression" dxfId="2145" priority="1929">
      <formula>IF(RIGHT(TEXT(AU445,"0.#"),1)=".",FALSE,TRUE)</formula>
    </cfRule>
    <cfRule type="expression" dxfId="2144" priority="1930">
      <formula>IF(RIGHT(TEXT(AU445,"0.#"),1)=".",TRUE,FALSE)</formula>
    </cfRule>
  </conditionalFormatting>
  <conditionalFormatting sqref="AU443">
    <cfRule type="expression" dxfId="2143" priority="1933">
      <formula>IF(RIGHT(TEXT(AU443,"0.#"),1)=".",FALSE,TRUE)</formula>
    </cfRule>
    <cfRule type="expression" dxfId="2142" priority="1934">
      <formula>IF(RIGHT(TEXT(AU443,"0.#"),1)=".",TRUE,FALSE)</formula>
    </cfRule>
  </conditionalFormatting>
  <conditionalFormatting sqref="AU444">
    <cfRule type="expression" dxfId="2141" priority="1931">
      <formula>IF(RIGHT(TEXT(AU444,"0.#"),1)=".",FALSE,TRUE)</formula>
    </cfRule>
    <cfRule type="expression" dxfId="2140" priority="1932">
      <formula>IF(RIGHT(TEXT(AU444,"0.#"),1)=".",TRUE,FALSE)</formula>
    </cfRule>
  </conditionalFormatting>
  <conditionalFormatting sqref="AI445">
    <cfRule type="expression" dxfId="2139" priority="1923">
      <formula>IF(RIGHT(TEXT(AI445,"0.#"),1)=".",FALSE,TRUE)</formula>
    </cfRule>
    <cfRule type="expression" dxfId="2138" priority="1924">
      <formula>IF(RIGHT(TEXT(AI445,"0.#"),1)=".",TRUE,FALSE)</formula>
    </cfRule>
  </conditionalFormatting>
  <conditionalFormatting sqref="AI443">
    <cfRule type="expression" dxfId="2137" priority="1927">
      <formula>IF(RIGHT(TEXT(AI443,"0.#"),1)=".",FALSE,TRUE)</formula>
    </cfRule>
    <cfRule type="expression" dxfId="2136" priority="1928">
      <formula>IF(RIGHT(TEXT(AI443,"0.#"),1)=".",TRUE,FALSE)</formula>
    </cfRule>
  </conditionalFormatting>
  <conditionalFormatting sqref="AI444">
    <cfRule type="expression" dxfId="2135" priority="1925">
      <formula>IF(RIGHT(TEXT(AI444,"0.#"),1)=".",FALSE,TRUE)</formula>
    </cfRule>
    <cfRule type="expression" dxfId="2134" priority="1926">
      <formula>IF(RIGHT(TEXT(AI444,"0.#"),1)=".",TRUE,FALSE)</formula>
    </cfRule>
  </conditionalFormatting>
  <conditionalFormatting sqref="AQ443">
    <cfRule type="expression" dxfId="2133" priority="1917">
      <formula>IF(RIGHT(TEXT(AQ443,"0.#"),1)=".",FALSE,TRUE)</formula>
    </cfRule>
    <cfRule type="expression" dxfId="2132" priority="1918">
      <formula>IF(RIGHT(TEXT(AQ443,"0.#"),1)=".",TRUE,FALSE)</formula>
    </cfRule>
  </conditionalFormatting>
  <conditionalFormatting sqref="AQ444">
    <cfRule type="expression" dxfId="2131" priority="1921">
      <formula>IF(RIGHT(TEXT(AQ444,"0.#"),1)=".",FALSE,TRUE)</formula>
    </cfRule>
    <cfRule type="expression" dxfId="2130" priority="1922">
      <formula>IF(RIGHT(TEXT(AQ444,"0.#"),1)=".",TRUE,FALSE)</formula>
    </cfRule>
  </conditionalFormatting>
  <conditionalFormatting sqref="AQ445">
    <cfRule type="expression" dxfId="2129" priority="1919">
      <formula>IF(RIGHT(TEXT(AQ445,"0.#"),1)=".",FALSE,TRUE)</formula>
    </cfRule>
    <cfRule type="expression" dxfId="2128" priority="1920">
      <formula>IF(RIGHT(TEXT(AQ445,"0.#"),1)=".",TRUE,FALSE)</formula>
    </cfRule>
  </conditionalFormatting>
  <conditionalFormatting sqref="Y872:Y899">
    <cfRule type="expression" dxfId="2127" priority="2147">
      <formula>IF(RIGHT(TEXT(Y872,"0.#"),1)=".",FALSE,TRUE)</formula>
    </cfRule>
    <cfRule type="expression" dxfId="2126" priority="2148">
      <formula>IF(RIGHT(TEXT(Y872,"0.#"),1)=".",TRUE,FALSE)</formula>
    </cfRule>
  </conditionalFormatting>
  <conditionalFormatting sqref="Y870:Y871">
    <cfRule type="expression" dxfId="2125" priority="2141">
      <formula>IF(RIGHT(TEXT(Y870,"0.#"),1)=".",FALSE,TRUE)</formula>
    </cfRule>
    <cfRule type="expression" dxfId="2124" priority="2142">
      <formula>IF(RIGHT(TEXT(Y870,"0.#"),1)=".",TRUE,FALSE)</formula>
    </cfRule>
  </conditionalFormatting>
  <conditionalFormatting sqref="Y905:Y932">
    <cfRule type="expression" dxfId="2123" priority="2135">
      <formula>IF(RIGHT(TEXT(Y905,"0.#"),1)=".",FALSE,TRUE)</formula>
    </cfRule>
    <cfRule type="expression" dxfId="2122" priority="2136">
      <formula>IF(RIGHT(TEXT(Y905,"0.#"),1)=".",TRUE,FALSE)</formula>
    </cfRule>
  </conditionalFormatting>
  <conditionalFormatting sqref="Y903:Y904">
    <cfRule type="expression" dxfId="2121" priority="2129">
      <formula>IF(RIGHT(TEXT(Y903,"0.#"),1)=".",FALSE,TRUE)</formula>
    </cfRule>
    <cfRule type="expression" dxfId="2120" priority="2130">
      <formula>IF(RIGHT(TEXT(Y903,"0.#"),1)=".",TRUE,FALSE)</formula>
    </cfRule>
  </conditionalFormatting>
  <conditionalFormatting sqref="Y938:Y965">
    <cfRule type="expression" dxfId="2119" priority="2123">
      <formula>IF(RIGHT(TEXT(Y938,"0.#"),1)=".",FALSE,TRUE)</formula>
    </cfRule>
    <cfRule type="expression" dxfId="2118" priority="2124">
      <formula>IF(RIGHT(TEXT(Y938,"0.#"),1)=".",TRUE,FALSE)</formula>
    </cfRule>
  </conditionalFormatting>
  <conditionalFormatting sqref="Y936:Y937">
    <cfRule type="expression" dxfId="2117" priority="2117">
      <formula>IF(RIGHT(TEXT(Y936,"0.#"),1)=".",FALSE,TRUE)</formula>
    </cfRule>
    <cfRule type="expression" dxfId="2116" priority="2118">
      <formula>IF(RIGHT(TEXT(Y936,"0.#"),1)=".",TRUE,FALSE)</formula>
    </cfRule>
  </conditionalFormatting>
  <conditionalFormatting sqref="Y971:Y998">
    <cfRule type="expression" dxfId="2115" priority="2111">
      <formula>IF(RIGHT(TEXT(Y971,"0.#"),1)=".",FALSE,TRUE)</formula>
    </cfRule>
    <cfRule type="expression" dxfId="2114" priority="2112">
      <formula>IF(RIGHT(TEXT(Y971,"0.#"),1)=".",TRUE,FALSE)</formula>
    </cfRule>
  </conditionalFormatting>
  <conditionalFormatting sqref="Y969:Y970">
    <cfRule type="expression" dxfId="2113" priority="2105">
      <formula>IF(RIGHT(TEXT(Y969,"0.#"),1)=".",FALSE,TRUE)</formula>
    </cfRule>
    <cfRule type="expression" dxfId="2112" priority="2106">
      <formula>IF(RIGHT(TEXT(Y969,"0.#"),1)=".",TRUE,FALSE)</formula>
    </cfRule>
  </conditionalFormatting>
  <conditionalFormatting sqref="Y1004:Y1031">
    <cfRule type="expression" dxfId="2111" priority="2099">
      <formula>IF(RIGHT(TEXT(Y1004,"0.#"),1)=".",FALSE,TRUE)</formula>
    </cfRule>
    <cfRule type="expression" dxfId="2110" priority="2100">
      <formula>IF(RIGHT(TEXT(Y1004,"0.#"),1)=".",TRUE,FALSE)</formula>
    </cfRule>
  </conditionalFormatting>
  <conditionalFormatting sqref="W23">
    <cfRule type="expression" dxfId="2109" priority="2383">
      <formula>IF(RIGHT(TEXT(W23,"0.#"),1)=".",FALSE,TRUE)</formula>
    </cfRule>
    <cfRule type="expression" dxfId="2108" priority="2384">
      <formula>IF(RIGHT(TEXT(W23,"0.#"),1)=".",TRUE,FALSE)</formula>
    </cfRule>
  </conditionalFormatting>
  <conditionalFormatting sqref="W24:W27">
    <cfRule type="expression" dxfId="2107" priority="2381">
      <formula>IF(RIGHT(TEXT(W24,"0.#"),1)=".",FALSE,TRUE)</formula>
    </cfRule>
    <cfRule type="expression" dxfId="2106" priority="2382">
      <formula>IF(RIGHT(TEXT(W24,"0.#"),1)=".",TRUE,FALSE)</formula>
    </cfRule>
  </conditionalFormatting>
  <conditionalFormatting sqref="W28">
    <cfRule type="expression" dxfId="2105" priority="2373">
      <formula>IF(RIGHT(TEXT(W28,"0.#"),1)=".",FALSE,TRUE)</formula>
    </cfRule>
    <cfRule type="expression" dxfId="2104" priority="2374">
      <formula>IF(RIGHT(TEXT(W28,"0.#"),1)=".",TRUE,FALSE)</formula>
    </cfRule>
  </conditionalFormatting>
  <conditionalFormatting sqref="P23">
    <cfRule type="expression" dxfId="2103" priority="2371">
      <formula>IF(RIGHT(TEXT(P23,"0.#"),1)=".",FALSE,TRUE)</formula>
    </cfRule>
    <cfRule type="expression" dxfId="2102" priority="2372">
      <formula>IF(RIGHT(TEXT(P23,"0.#"),1)=".",TRUE,FALSE)</formula>
    </cfRule>
  </conditionalFormatting>
  <conditionalFormatting sqref="P24:P27">
    <cfRule type="expression" dxfId="2101" priority="2369">
      <formula>IF(RIGHT(TEXT(P24,"0.#"),1)=".",FALSE,TRUE)</formula>
    </cfRule>
    <cfRule type="expression" dxfId="2100" priority="2370">
      <formula>IF(RIGHT(TEXT(P24,"0.#"),1)=".",TRUE,FALSE)</formula>
    </cfRule>
  </conditionalFormatting>
  <conditionalFormatting sqref="P28">
    <cfRule type="expression" dxfId="2099" priority="2367">
      <formula>IF(RIGHT(TEXT(P28,"0.#"),1)=".",FALSE,TRUE)</formula>
    </cfRule>
    <cfRule type="expression" dxfId="2098" priority="2368">
      <formula>IF(RIGHT(TEXT(P28,"0.#"),1)=".",TRUE,FALSE)</formula>
    </cfRule>
  </conditionalFormatting>
  <conditionalFormatting sqref="AQ114">
    <cfRule type="expression" dxfId="2097" priority="2351">
      <formula>IF(RIGHT(TEXT(AQ114,"0.#"),1)=".",FALSE,TRUE)</formula>
    </cfRule>
    <cfRule type="expression" dxfId="2096" priority="2352">
      <formula>IF(RIGHT(TEXT(AQ114,"0.#"),1)=".",TRUE,FALSE)</formula>
    </cfRule>
  </conditionalFormatting>
  <conditionalFormatting sqref="AQ104">
    <cfRule type="expression" dxfId="2095" priority="2365">
      <formula>IF(RIGHT(TEXT(AQ104,"0.#"),1)=".",FALSE,TRUE)</formula>
    </cfRule>
    <cfRule type="expression" dxfId="2094" priority="2366">
      <formula>IF(RIGHT(TEXT(AQ104,"0.#"),1)=".",TRUE,FALSE)</formula>
    </cfRule>
  </conditionalFormatting>
  <conditionalFormatting sqref="AQ105">
    <cfRule type="expression" dxfId="2093" priority="2363">
      <formula>IF(RIGHT(TEXT(AQ105,"0.#"),1)=".",FALSE,TRUE)</formula>
    </cfRule>
    <cfRule type="expression" dxfId="2092" priority="2364">
      <formula>IF(RIGHT(TEXT(AQ105,"0.#"),1)=".",TRUE,FALSE)</formula>
    </cfRule>
  </conditionalFormatting>
  <conditionalFormatting sqref="AQ107">
    <cfRule type="expression" dxfId="2091" priority="2361">
      <formula>IF(RIGHT(TEXT(AQ107,"0.#"),1)=".",FALSE,TRUE)</formula>
    </cfRule>
    <cfRule type="expression" dxfId="2090" priority="2362">
      <formula>IF(RIGHT(TEXT(AQ107,"0.#"),1)=".",TRUE,FALSE)</formula>
    </cfRule>
  </conditionalFormatting>
  <conditionalFormatting sqref="AQ108">
    <cfRule type="expression" dxfId="2089" priority="2359">
      <formula>IF(RIGHT(TEXT(AQ108,"0.#"),1)=".",FALSE,TRUE)</formula>
    </cfRule>
    <cfRule type="expression" dxfId="2088" priority="2360">
      <formula>IF(RIGHT(TEXT(AQ108,"0.#"),1)=".",TRUE,FALSE)</formula>
    </cfRule>
  </conditionalFormatting>
  <conditionalFormatting sqref="AQ110:AQ111">
    <cfRule type="expression" dxfId="2087" priority="2357">
      <formula>IF(RIGHT(TEXT(AQ110,"0.#"),1)=".",FALSE,TRUE)</formula>
    </cfRule>
    <cfRule type="expression" dxfId="2086" priority="2358">
      <formula>IF(RIGHT(TEXT(AQ110,"0.#"),1)=".",TRUE,FALSE)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13:AO932">
    <cfRule type="expression" dxfId="2023" priority="2137">
      <formula>IF(AND(AL913&gt;=0, RIGHT(TEXT(AL913,"0.#"),1)&lt;&gt;"."),TRUE,FALSE)</formula>
    </cfRule>
    <cfRule type="expression" dxfId="2022" priority="2138">
      <formula>IF(AND(AL913&gt;=0, RIGHT(TEXT(AL913,"0.#"),1)="."),TRUE,FALSE)</formula>
    </cfRule>
    <cfRule type="expression" dxfId="2021" priority="2139">
      <formula>IF(AND(AL913&lt;0, RIGHT(TEXT(AL913,"0.#"),1)&lt;&gt;"."),TRUE,FALSE)</formula>
    </cfRule>
    <cfRule type="expression" dxfId="2020" priority="2140">
      <formula>IF(AND(AL913&lt;0, RIGHT(TEXT(AL913,"0.#"),1)="."),TRUE,FALSE)</formula>
    </cfRule>
  </conditionalFormatting>
  <conditionalFormatting sqref="AL903:AO912">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46:AO965">
    <cfRule type="expression" dxfId="2015" priority="2125">
      <formula>IF(AND(AL946&gt;=0, RIGHT(TEXT(AL946,"0.#"),1)&lt;&gt;"."),TRUE,FALSE)</formula>
    </cfRule>
    <cfRule type="expression" dxfId="2014" priority="2126">
      <formula>IF(AND(AL946&gt;=0, RIGHT(TEXT(AL946,"0.#"),1)="."),TRUE,FALSE)</formula>
    </cfRule>
    <cfRule type="expression" dxfId="2013" priority="2127">
      <formula>IF(AND(AL946&lt;0, RIGHT(TEXT(AL946,"0.#"),1)&lt;&gt;"."),TRUE,FALSE)</formula>
    </cfRule>
    <cfRule type="expression" dxfId="2012" priority="2128">
      <formula>IF(AND(AL946&lt;0, RIGHT(TEXT(AL946,"0.#"),1)="."),TRUE,FALSE)</formula>
    </cfRule>
  </conditionalFormatting>
  <conditionalFormatting sqref="AL936:AO945">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1:AO998">
    <cfRule type="expression" dxfId="2007" priority="2113">
      <formula>IF(AND(AL971&gt;=0, RIGHT(TEXT(AL971,"0.#"),1)&lt;&gt;"."),TRUE,FALSE)</formula>
    </cfRule>
    <cfRule type="expression" dxfId="2006" priority="2114">
      <formula>IF(AND(AL971&gt;=0, RIGHT(TEXT(AL971,"0.#"),1)="."),TRUE,FALSE)</formula>
    </cfRule>
    <cfRule type="expression" dxfId="2005" priority="2115">
      <formula>IF(AND(AL971&lt;0, RIGHT(TEXT(AL971,"0.#"),1)&lt;&gt;"."),TRUE,FALSE)</formula>
    </cfRule>
    <cfRule type="expression" dxfId="2004" priority="2116">
      <formula>IF(AND(AL971&lt;0, RIGHT(TEXT(AL971,"0.#"),1)="."),TRUE,FALSE)</formula>
    </cfRule>
  </conditionalFormatting>
  <conditionalFormatting sqref="AL969:AO970">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12:AO1031">
    <cfRule type="expression" dxfId="1999" priority="2101">
      <formula>IF(AND(AL1012&gt;=0, RIGHT(TEXT(AL1012,"0.#"),1)&lt;&gt;"."),TRUE,FALSE)</formula>
    </cfRule>
    <cfRule type="expression" dxfId="1998" priority="2102">
      <formula>IF(AND(AL1012&gt;=0, RIGHT(TEXT(AL1012,"0.#"),1)="."),TRUE,FALSE)</formula>
    </cfRule>
    <cfRule type="expression" dxfId="1997" priority="2103">
      <formula>IF(AND(AL1012&lt;0, RIGHT(TEXT(AL1012,"0.#"),1)&lt;&gt;"."),TRUE,FALSE)</formula>
    </cfRule>
    <cfRule type="expression" dxfId="1996" priority="2104">
      <formula>IF(AND(AL1012&lt;0, RIGHT(TEXT(AL1012,"0.#"),1)="."),TRUE,FALSE)</formula>
    </cfRule>
  </conditionalFormatting>
  <conditionalFormatting sqref="AL1002:AO1011">
    <cfRule type="expression" dxfId="1995" priority="2095">
      <formula>IF(AND(AL1002&gt;=0, RIGHT(TEXT(AL1002,"0.#"),1)&lt;&gt;"."),TRUE,FALSE)</formula>
    </cfRule>
    <cfRule type="expression" dxfId="1994" priority="2096">
      <formula>IF(AND(AL1002&gt;=0, RIGHT(TEXT(AL1002,"0.#"),1)="."),TRUE,FALSE)</formula>
    </cfRule>
    <cfRule type="expression" dxfId="1993" priority="2097">
      <formula>IF(AND(AL1002&lt;0, RIGHT(TEXT(AL1002,"0.#"),1)&lt;&gt;"."),TRUE,FALSE)</formula>
    </cfRule>
    <cfRule type="expression" dxfId="1992" priority="2098">
      <formula>IF(AND(AL1002&lt;0, RIGHT(TEXT(AL1002,"0.#"),1)="."),TRUE,FALSE)</formula>
    </cfRule>
  </conditionalFormatting>
  <conditionalFormatting sqref="Y1002:Y1003">
    <cfRule type="expression" dxfId="1991" priority="2093">
      <formula>IF(RIGHT(TEXT(Y1002,"0.#"),1)=".",FALSE,TRUE)</formula>
    </cfRule>
    <cfRule type="expression" dxfId="1990" priority="2094">
      <formula>IF(RIGHT(TEXT(Y1002,"0.#"),1)=".",TRUE,FALSE)</formula>
    </cfRule>
  </conditionalFormatting>
  <conditionalFormatting sqref="AL1037:AO1064">
    <cfRule type="expression" dxfId="1989" priority="2089">
      <formula>IF(AND(AL1037&gt;=0, RIGHT(TEXT(AL1037,"0.#"),1)&lt;&gt;"."),TRUE,FALSE)</formula>
    </cfRule>
    <cfRule type="expression" dxfId="1988" priority="2090">
      <formula>IF(AND(AL1037&gt;=0, RIGHT(TEXT(AL1037,"0.#"),1)="."),TRUE,FALSE)</formula>
    </cfRule>
    <cfRule type="expression" dxfId="1987" priority="2091">
      <formula>IF(AND(AL1037&lt;0, RIGHT(TEXT(AL1037,"0.#"),1)&lt;&gt;"."),TRUE,FALSE)</formula>
    </cfRule>
    <cfRule type="expression" dxfId="1986" priority="2092">
      <formula>IF(AND(AL1037&lt;0, RIGHT(TEXT(AL1037,"0.#"),1)="."),TRUE,FALSE)</formula>
    </cfRule>
  </conditionalFormatting>
  <conditionalFormatting sqref="Y1037:Y1064">
    <cfRule type="expression" dxfId="1985" priority="2087">
      <formula>IF(RIGHT(TEXT(Y1037,"0.#"),1)=".",FALSE,TRUE)</formula>
    </cfRule>
    <cfRule type="expression" dxfId="1984" priority="2088">
      <formula>IF(RIGHT(TEXT(Y1037,"0.#"),1)=".",TRUE,FALSE)</formula>
    </cfRule>
  </conditionalFormatting>
  <conditionalFormatting sqref="AL1035:AO1036">
    <cfRule type="expression" dxfId="1983" priority="2083">
      <formula>IF(AND(AL1035&gt;=0, RIGHT(TEXT(AL1035,"0.#"),1)&lt;&gt;"."),TRUE,FALSE)</formula>
    </cfRule>
    <cfRule type="expression" dxfId="1982" priority="2084">
      <formula>IF(AND(AL1035&gt;=0, RIGHT(TEXT(AL1035,"0.#"),1)="."),TRUE,FALSE)</formula>
    </cfRule>
    <cfRule type="expression" dxfId="1981" priority="2085">
      <formula>IF(AND(AL1035&lt;0, RIGHT(TEXT(AL1035,"0.#"),1)&lt;&gt;"."),TRUE,FALSE)</formula>
    </cfRule>
    <cfRule type="expression" dxfId="1980" priority="2086">
      <formula>IF(AND(AL1035&lt;0, RIGHT(TEXT(AL1035,"0.#"),1)="."),TRUE,FALSE)</formula>
    </cfRule>
  </conditionalFormatting>
  <conditionalFormatting sqref="Y1035:Y1036">
    <cfRule type="expression" dxfId="1979" priority="2081">
      <formula>IF(RIGHT(TEXT(Y1035,"0.#"),1)=".",FALSE,TRUE)</formula>
    </cfRule>
    <cfRule type="expression" dxfId="1978" priority="2082">
      <formula>IF(RIGHT(TEXT(Y1035,"0.#"),1)=".",TRUE,FALSE)</formula>
    </cfRule>
  </conditionalFormatting>
  <conditionalFormatting sqref="AL1070:AO1097">
    <cfRule type="expression" dxfId="1977" priority="2077">
      <formula>IF(AND(AL1070&gt;=0, RIGHT(TEXT(AL1070,"0.#"),1)&lt;&gt;"."),TRUE,FALSE)</formula>
    </cfRule>
    <cfRule type="expression" dxfId="1976" priority="2078">
      <formula>IF(AND(AL1070&gt;=0, RIGHT(TEXT(AL1070,"0.#"),1)="."),TRUE,FALSE)</formula>
    </cfRule>
    <cfRule type="expression" dxfId="1975" priority="2079">
      <formula>IF(AND(AL1070&lt;0, RIGHT(TEXT(AL1070,"0.#"),1)&lt;&gt;"."),TRUE,FALSE)</formula>
    </cfRule>
    <cfRule type="expression" dxfId="1974" priority="2080">
      <formula>IF(AND(AL1070&lt;0, RIGHT(TEXT(AL1070,"0.#"),1)="."),TRUE,FALSE)</formula>
    </cfRule>
  </conditionalFormatting>
  <conditionalFormatting sqref="Y1070:Y1097">
    <cfRule type="expression" dxfId="1973" priority="2075">
      <formula>IF(RIGHT(TEXT(Y1070,"0.#"),1)=".",FALSE,TRUE)</formula>
    </cfRule>
    <cfRule type="expression" dxfId="1972" priority="2076">
      <formula>IF(RIGHT(TEXT(Y1070,"0.#"),1)=".",TRUE,FALSE)</formula>
    </cfRule>
  </conditionalFormatting>
  <conditionalFormatting sqref="AL1068:AO1069">
    <cfRule type="expression" dxfId="1971" priority="2071">
      <formula>IF(AND(AL1068&gt;=0, RIGHT(TEXT(AL1068,"0.#"),1)&lt;&gt;"."),TRUE,FALSE)</formula>
    </cfRule>
    <cfRule type="expression" dxfId="1970" priority="2072">
      <formula>IF(AND(AL1068&gt;=0, RIGHT(TEXT(AL1068,"0.#"),1)="."),TRUE,FALSE)</formula>
    </cfRule>
    <cfRule type="expression" dxfId="1969" priority="2073">
      <formula>IF(AND(AL1068&lt;0, RIGHT(TEXT(AL1068,"0.#"),1)&lt;&gt;"."),TRUE,FALSE)</formula>
    </cfRule>
    <cfRule type="expression" dxfId="1968" priority="2074">
      <formula>IF(AND(AL1068&lt;0, RIGHT(TEXT(AL1068,"0.#"),1)="."),TRUE,FALSE)</formula>
    </cfRule>
  </conditionalFormatting>
  <conditionalFormatting sqref="Y1068:Y1069">
    <cfRule type="expression" dxfId="1967" priority="2069">
      <formula>IF(RIGHT(TEXT(Y1068,"0.#"),1)=".",FALSE,TRUE)</formula>
    </cfRule>
    <cfRule type="expression" dxfId="1966" priority="2070">
      <formula>IF(RIGHT(TEXT(Y1068,"0.#"),1)=".",TRUE,FALSE)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AU102">
    <cfRule type="expression" dxfId="1225" priority="535">
      <formula>IF(RIGHT(TEXT(AU101,"0.#"),1)=".",FALSE,TRUE)</formula>
    </cfRule>
    <cfRule type="expression" dxfId="1224" priority="536">
      <formula>IF(RIGHT(TEXT(AU101,"0.#"),1)=".",TRUE,FALSE)</formula>
    </cfRule>
  </conditionalFormatting>
  <conditionalFormatting sqref="AU104">
    <cfRule type="expression" dxfId="1223" priority="529">
      <formula>IF(RIGHT(TEXT(AU104,"0.#"),1)=".",FALSE,TRUE)</formula>
    </cfRule>
    <cfRule type="expression" dxfId="1222" priority="530">
      <formula>IF(RIGHT(TEXT(AU104,"0.#"),1)=".",TRUE,FALSE)</formula>
    </cfRule>
  </conditionalFormatting>
  <conditionalFormatting sqref="AU105">
    <cfRule type="expression" dxfId="1221" priority="527">
      <formula>IF(RIGHT(TEXT(AU105,"0.#"),1)=".",FALSE,TRUE)</formula>
    </cfRule>
    <cfRule type="expression" dxfId="1220" priority="528">
      <formula>IF(RIGHT(TEXT(AU105,"0.#"),1)=".",TRUE,FALSE)</formula>
    </cfRule>
  </conditionalFormatting>
  <conditionalFormatting sqref="AU107">
    <cfRule type="expression" dxfId="1219" priority="523">
      <formula>IF(RIGHT(TEXT(AU107,"0.#"),1)=".",FALSE,TRUE)</formula>
    </cfRule>
    <cfRule type="expression" dxfId="1218" priority="524">
      <formula>IF(RIGHT(TEXT(AU107,"0.#"),1)=".",TRUE,FALSE)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0:AU111">
    <cfRule type="expression" dxfId="1215" priority="519">
      <formula>IF(RIGHT(TEXT(AU110,"0.#"),1)=".",FALSE,TRUE)</formula>
    </cfRule>
    <cfRule type="expression" dxfId="1214" priority="520">
      <formula>IF(RIGHT(TEXT(AU110,"0.#"),1)=".",TRUE,FALSE)</formula>
    </cfRule>
  </conditionalFormatting>
  <conditionalFormatting sqref="AU113">
    <cfRule type="expression" dxfId="1213" priority="515">
      <formula>IF(RIGHT(TEXT(AU113,"0.#"),1)=".",FALSE,TRUE)</formula>
    </cfRule>
    <cfRule type="expression" dxfId="1212" priority="516">
      <formula>IF(RIGHT(TEXT(AU113,"0.#"),1)=".",TRUE,FALSE)</formula>
    </cfRule>
  </conditionalFormatting>
  <conditionalFormatting sqref="AU114">
    <cfRule type="expression" dxfId="1211" priority="513">
      <formula>IF(RIGHT(TEXT(AU114,"0.#"),1)=".",FALSE,TRUE)</formula>
    </cfRule>
    <cfRule type="expression" dxfId="1210" priority="514">
      <formula>IF(RIGHT(TEXT(AU114,"0.#"),1)=".",TRUE,FALSE)</formula>
    </cfRule>
  </conditionalFormatting>
  <conditionalFormatting sqref="AM489">
    <cfRule type="expression" dxfId="1209" priority="507">
      <formula>IF(RIGHT(TEXT(AM489,"0.#"),1)=".",FALSE,TRUE)</formula>
    </cfRule>
    <cfRule type="expression" dxfId="1208" priority="508">
      <formula>IF(RIGHT(TEXT(AM489,"0.#"),1)=".",TRUE,FALSE)</formula>
    </cfRule>
  </conditionalFormatting>
  <conditionalFormatting sqref="AM487">
    <cfRule type="expression" dxfId="1207" priority="511">
      <formula>IF(RIGHT(TEXT(AM487,"0.#"),1)=".",FALSE,TRUE)</formula>
    </cfRule>
    <cfRule type="expression" dxfId="1206" priority="512">
      <formula>IF(RIGHT(TEXT(AM487,"0.#"),1)=".",TRUE,FALSE)</formula>
    </cfRule>
  </conditionalFormatting>
  <conditionalFormatting sqref="AM488">
    <cfRule type="expression" dxfId="1205" priority="509">
      <formula>IF(RIGHT(TEXT(AM488,"0.#"),1)=".",FALSE,TRUE)</formula>
    </cfRule>
    <cfRule type="expression" dxfId="1204" priority="510">
      <formula>IF(RIGHT(TEXT(AM488,"0.#"),1)=".",TRUE,FALSE)</formula>
    </cfRule>
  </conditionalFormatting>
  <conditionalFormatting sqref="AI489">
    <cfRule type="expression" dxfId="1203" priority="501">
      <formula>IF(RIGHT(TEXT(AI489,"0.#"),1)=".",FALSE,TRUE)</formula>
    </cfRule>
    <cfRule type="expression" dxfId="1202" priority="502">
      <formula>IF(RIGHT(TEXT(AI489,"0.#"),1)=".",TRUE,FALSE)</formula>
    </cfRule>
  </conditionalFormatting>
  <conditionalFormatting sqref="AI487">
    <cfRule type="expression" dxfId="1201" priority="505">
      <formula>IF(RIGHT(TEXT(AI487,"0.#"),1)=".",FALSE,TRUE)</formula>
    </cfRule>
    <cfRule type="expression" dxfId="1200" priority="506">
      <formula>IF(RIGHT(TEXT(AI487,"0.#"),1)=".",TRUE,FALSE)</formula>
    </cfRule>
  </conditionalFormatting>
  <conditionalFormatting sqref="AI488">
    <cfRule type="expression" dxfId="1199" priority="503">
      <formula>IF(RIGHT(TEXT(AI488,"0.#"),1)=".",FALSE,TRUE)</formula>
    </cfRule>
    <cfRule type="expression" dxfId="1198" priority="504">
      <formula>IF(RIGHT(TEXT(AI488,"0.#"),1)=".",TRUE,FALSE)</formula>
    </cfRule>
  </conditionalFormatting>
  <conditionalFormatting sqref="AM514">
    <cfRule type="expression" dxfId="1197" priority="495">
      <formula>IF(RIGHT(TEXT(AM514,"0.#"),1)=".",FALSE,TRUE)</formula>
    </cfRule>
    <cfRule type="expression" dxfId="1196" priority="496">
      <formula>IF(RIGHT(TEXT(AM514,"0.#"),1)=".",TRUE,FALSE)</formula>
    </cfRule>
  </conditionalFormatting>
  <conditionalFormatting sqref="AM512">
    <cfRule type="expression" dxfId="1195" priority="499">
      <formula>IF(RIGHT(TEXT(AM512,"0.#"),1)=".",FALSE,TRUE)</formula>
    </cfRule>
    <cfRule type="expression" dxfId="1194" priority="500">
      <formula>IF(RIGHT(TEXT(AM512,"0.#"),1)=".",TRUE,FALSE)</formula>
    </cfRule>
  </conditionalFormatting>
  <conditionalFormatting sqref="AM513">
    <cfRule type="expression" dxfId="1193" priority="497">
      <formula>IF(RIGHT(TEXT(AM513,"0.#"),1)=".",FALSE,TRUE)</formula>
    </cfRule>
    <cfRule type="expression" dxfId="1192" priority="498">
      <formula>IF(RIGHT(TEXT(AM513,"0.#"),1)=".",TRUE,FALSE)</formula>
    </cfRule>
  </conditionalFormatting>
  <conditionalFormatting sqref="AI514">
    <cfRule type="expression" dxfId="1191" priority="489">
      <formula>IF(RIGHT(TEXT(AI514,"0.#"),1)=".",FALSE,TRUE)</formula>
    </cfRule>
    <cfRule type="expression" dxfId="1190" priority="490">
      <formula>IF(RIGHT(TEXT(AI514,"0.#"),1)=".",TRUE,FALSE)</formula>
    </cfRule>
  </conditionalFormatting>
  <conditionalFormatting sqref="AI512">
    <cfRule type="expression" dxfId="1189" priority="493">
      <formula>IF(RIGHT(TEXT(AI512,"0.#"),1)=".",FALSE,TRUE)</formula>
    </cfRule>
    <cfRule type="expression" dxfId="1188" priority="494">
      <formula>IF(RIGHT(TEXT(AI512,"0.#"),1)=".",TRUE,FALSE)</formula>
    </cfRule>
  </conditionalFormatting>
  <conditionalFormatting sqref="AI513">
    <cfRule type="expression" dxfId="1187" priority="491">
      <formula>IF(RIGHT(TEXT(AI513,"0.#"),1)=".",FALSE,TRUE)</formula>
    </cfRule>
    <cfRule type="expression" dxfId="1186" priority="492">
      <formula>IF(RIGHT(TEXT(AI513,"0.#"),1)=".",TRUE,FALSE)</formula>
    </cfRule>
  </conditionalFormatting>
  <conditionalFormatting sqref="AM519">
    <cfRule type="expression" dxfId="1185" priority="435">
      <formula>IF(RIGHT(TEXT(AM519,"0.#"),1)=".",FALSE,TRUE)</formula>
    </cfRule>
    <cfRule type="expression" dxfId="1184" priority="436">
      <formula>IF(RIGHT(TEXT(AM519,"0.#"),1)=".",TRUE,FALSE)</formula>
    </cfRule>
  </conditionalFormatting>
  <conditionalFormatting sqref="AM517">
    <cfRule type="expression" dxfId="1183" priority="439">
      <formula>IF(RIGHT(TEXT(AM517,"0.#"),1)=".",FALSE,TRUE)</formula>
    </cfRule>
    <cfRule type="expression" dxfId="1182" priority="440">
      <formula>IF(RIGHT(TEXT(AM517,"0.#"),1)=".",TRUE,FALSE)</formula>
    </cfRule>
  </conditionalFormatting>
  <conditionalFormatting sqref="AM518">
    <cfRule type="expression" dxfId="1181" priority="437">
      <formula>IF(RIGHT(TEXT(AM518,"0.#"),1)=".",FALSE,TRUE)</formula>
    </cfRule>
    <cfRule type="expression" dxfId="1180" priority="438">
      <formula>IF(RIGHT(TEXT(AM518,"0.#"),1)=".",TRUE,FALSE)</formula>
    </cfRule>
  </conditionalFormatting>
  <conditionalFormatting sqref="AI519">
    <cfRule type="expression" dxfId="1179" priority="429">
      <formula>IF(RIGHT(TEXT(AI519,"0.#"),1)=".",FALSE,TRUE)</formula>
    </cfRule>
    <cfRule type="expression" dxfId="1178" priority="430">
      <formula>IF(RIGHT(TEXT(AI519,"0.#"),1)=".",TRUE,FALSE)</formula>
    </cfRule>
  </conditionalFormatting>
  <conditionalFormatting sqref="AI517">
    <cfRule type="expression" dxfId="1177" priority="433">
      <formula>IF(RIGHT(TEXT(AI517,"0.#"),1)=".",FALSE,TRUE)</formula>
    </cfRule>
    <cfRule type="expression" dxfId="1176" priority="434">
      <formula>IF(RIGHT(TEXT(AI517,"0.#"),1)=".",TRUE,FALSE)</formula>
    </cfRule>
  </conditionalFormatting>
  <conditionalFormatting sqref="AI518">
    <cfRule type="expression" dxfId="1175" priority="431">
      <formula>IF(RIGHT(TEXT(AI518,"0.#"),1)=".",FALSE,TRUE)</formula>
    </cfRule>
    <cfRule type="expression" dxfId="1174" priority="432">
      <formula>IF(RIGHT(TEXT(AI518,"0.#"),1)=".",TRUE,FALSE)</formula>
    </cfRule>
  </conditionalFormatting>
  <conditionalFormatting sqref="AM524">
    <cfRule type="expression" dxfId="1173" priority="423">
      <formula>IF(RIGHT(TEXT(AM524,"0.#"),1)=".",FALSE,TRUE)</formula>
    </cfRule>
    <cfRule type="expression" dxfId="1172" priority="424">
      <formula>IF(RIGHT(TEXT(AM524,"0.#"),1)=".",TRUE,FALSE)</formula>
    </cfRule>
  </conditionalFormatting>
  <conditionalFormatting sqref="AM522">
    <cfRule type="expression" dxfId="1171" priority="427">
      <formula>IF(RIGHT(TEXT(AM522,"0.#"),1)=".",FALSE,TRUE)</formula>
    </cfRule>
    <cfRule type="expression" dxfId="1170" priority="428">
      <formula>IF(RIGHT(TEXT(AM522,"0.#"),1)=".",TRUE,FALSE)</formula>
    </cfRule>
  </conditionalFormatting>
  <conditionalFormatting sqref="AM523">
    <cfRule type="expression" dxfId="1169" priority="425">
      <formula>IF(RIGHT(TEXT(AM523,"0.#"),1)=".",FALSE,TRUE)</formula>
    </cfRule>
    <cfRule type="expression" dxfId="1168" priority="426">
      <formula>IF(RIGHT(TEXT(AM523,"0.#"),1)=".",TRUE,FALSE)</formula>
    </cfRule>
  </conditionalFormatting>
  <conditionalFormatting sqref="AI524">
    <cfRule type="expression" dxfId="1167" priority="417">
      <formula>IF(RIGHT(TEXT(AI524,"0.#"),1)=".",FALSE,TRUE)</formula>
    </cfRule>
    <cfRule type="expression" dxfId="1166" priority="418">
      <formula>IF(RIGHT(TEXT(AI524,"0.#"),1)=".",TRUE,FALSE)</formula>
    </cfRule>
  </conditionalFormatting>
  <conditionalFormatting sqref="AI522">
    <cfRule type="expression" dxfId="1165" priority="421">
      <formula>IF(RIGHT(TEXT(AI522,"0.#"),1)=".",FALSE,TRUE)</formula>
    </cfRule>
    <cfRule type="expression" dxfId="1164" priority="422">
      <formula>IF(RIGHT(TEXT(AI522,"0.#"),1)=".",TRUE,FALSE)</formula>
    </cfRule>
  </conditionalFormatting>
  <conditionalFormatting sqref="AI523">
    <cfRule type="expression" dxfId="1163" priority="419">
      <formula>IF(RIGHT(TEXT(AI523,"0.#"),1)=".",FALSE,TRUE)</formula>
    </cfRule>
    <cfRule type="expression" dxfId="1162" priority="420">
      <formula>IF(RIGHT(TEXT(AI523,"0.#"),1)=".",TRUE,FALSE)</formula>
    </cfRule>
  </conditionalFormatting>
  <conditionalFormatting sqref="AM529">
    <cfRule type="expression" dxfId="1161" priority="411">
      <formula>IF(RIGHT(TEXT(AM529,"0.#"),1)=".",FALSE,TRUE)</formula>
    </cfRule>
    <cfRule type="expression" dxfId="1160" priority="412">
      <formula>IF(RIGHT(TEXT(AM529,"0.#"),1)=".",TRUE,FALSE)</formula>
    </cfRule>
  </conditionalFormatting>
  <conditionalFormatting sqref="AM527">
    <cfRule type="expression" dxfId="1159" priority="415">
      <formula>IF(RIGHT(TEXT(AM527,"0.#"),1)=".",FALSE,TRUE)</formula>
    </cfRule>
    <cfRule type="expression" dxfId="1158" priority="416">
      <formula>IF(RIGHT(TEXT(AM527,"0.#"),1)=".",TRUE,FALSE)</formula>
    </cfRule>
  </conditionalFormatting>
  <conditionalFormatting sqref="AM528">
    <cfRule type="expression" dxfId="1157" priority="413">
      <formula>IF(RIGHT(TEXT(AM528,"0.#"),1)=".",FALSE,TRUE)</formula>
    </cfRule>
    <cfRule type="expression" dxfId="1156" priority="414">
      <formula>IF(RIGHT(TEXT(AM528,"0.#"),1)=".",TRUE,FALSE)</formula>
    </cfRule>
  </conditionalFormatting>
  <conditionalFormatting sqref="AI529">
    <cfRule type="expression" dxfId="1155" priority="405">
      <formula>IF(RIGHT(TEXT(AI529,"0.#"),1)=".",FALSE,TRUE)</formula>
    </cfRule>
    <cfRule type="expression" dxfId="1154" priority="406">
      <formula>IF(RIGHT(TEXT(AI529,"0.#"),1)=".",TRUE,FALSE)</formula>
    </cfRule>
  </conditionalFormatting>
  <conditionalFormatting sqref="AI527">
    <cfRule type="expression" dxfId="1153" priority="409">
      <formula>IF(RIGHT(TEXT(AI527,"0.#"),1)=".",FALSE,TRUE)</formula>
    </cfRule>
    <cfRule type="expression" dxfId="1152" priority="410">
      <formula>IF(RIGHT(TEXT(AI527,"0.#"),1)=".",TRUE,FALSE)</formula>
    </cfRule>
  </conditionalFormatting>
  <conditionalFormatting sqref="AI528">
    <cfRule type="expression" dxfId="1151" priority="407">
      <formula>IF(RIGHT(TEXT(AI528,"0.#"),1)=".",FALSE,TRUE)</formula>
    </cfRule>
    <cfRule type="expression" dxfId="1150" priority="408">
      <formula>IF(RIGHT(TEXT(AI528,"0.#"),1)=".",TRUE,FALSE)</formula>
    </cfRule>
  </conditionalFormatting>
  <conditionalFormatting sqref="AM494">
    <cfRule type="expression" dxfId="1149" priority="483">
      <formula>IF(RIGHT(TEXT(AM494,"0.#"),1)=".",FALSE,TRUE)</formula>
    </cfRule>
    <cfRule type="expression" dxfId="1148" priority="484">
      <formula>IF(RIGHT(TEXT(AM494,"0.#"),1)=".",TRUE,FALSE)</formula>
    </cfRule>
  </conditionalFormatting>
  <conditionalFormatting sqref="AM492">
    <cfRule type="expression" dxfId="1147" priority="487">
      <formula>IF(RIGHT(TEXT(AM492,"0.#"),1)=".",FALSE,TRUE)</formula>
    </cfRule>
    <cfRule type="expression" dxfId="1146" priority="488">
      <formula>IF(RIGHT(TEXT(AM492,"0.#"),1)=".",TRUE,FALSE)</formula>
    </cfRule>
  </conditionalFormatting>
  <conditionalFormatting sqref="AM493">
    <cfRule type="expression" dxfId="1145" priority="485">
      <formula>IF(RIGHT(TEXT(AM493,"0.#"),1)=".",FALSE,TRUE)</formula>
    </cfRule>
    <cfRule type="expression" dxfId="1144" priority="486">
      <formula>IF(RIGHT(TEXT(AM493,"0.#"),1)=".",TRUE,FALSE)</formula>
    </cfRule>
  </conditionalFormatting>
  <conditionalFormatting sqref="AI494">
    <cfRule type="expression" dxfId="1143" priority="477">
      <formula>IF(RIGHT(TEXT(AI494,"0.#"),1)=".",FALSE,TRUE)</formula>
    </cfRule>
    <cfRule type="expression" dxfId="1142" priority="478">
      <formula>IF(RIGHT(TEXT(AI494,"0.#"),1)=".",TRUE,FALSE)</formula>
    </cfRule>
  </conditionalFormatting>
  <conditionalFormatting sqref="AI492">
    <cfRule type="expression" dxfId="1141" priority="481">
      <formula>IF(RIGHT(TEXT(AI492,"0.#"),1)=".",FALSE,TRUE)</formula>
    </cfRule>
    <cfRule type="expression" dxfId="1140" priority="482">
      <formula>IF(RIGHT(TEXT(AI492,"0.#"),1)=".",TRUE,FALSE)</formula>
    </cfRule>
  </conditionalFormatting>
  <conditionalFormatting sqref="AI493">
    <cfRule type="expression" dxfId="1139" priority="479">
      <formula>IF(RIGHT(TEXT(AI493,"0.#"),1)=".",FALSE,TRUE)</formula>
    </cfRule>
    <cfRule type="expression" dxfId="1138" priority="480">
      <formula>IF(RIGHT(TEXT(AI493,"0.#"),1)=".",TRUE,FALSE)</formula>
    </cfRule>
  </conditionalFormatting>
  <conditionalFormatting sqref="AM499">
    <cfRule type="expression" dxfId="1137" priority="471">
      <formula>IF(RIGHT(TEXT(AM499,"0.#"),1)=".",FALSE,TRUE)</formula>
    </cfRule>
    <cfRule type="expression" dxfId="1136" priority="472">
      <formula>IF(RIGHT(TEXT(AM499,"0.#"),1)=".",TRUE,FALSE)</formula>
    </cfRule>
  </conditionalFormatting>
  <conditionalFormatting sqref="AM497">
    <cfRule type="expression" dxfId="1135" priority="475">
      <formula>IF(RIGHT(TEXT(AM497,"0.#"),1)=".",FALSE,TRUE)</formula>
    </cfRule>
    <cfRule type="expression" dxfId="1134" priority="476">
      <formula>IF(RIGHT(TEXT(AM497,"0.#"),1)=".",TRUE,FALSE)</formula>
    </cfRule>
  </conditionalFormatting>
  <conditionalFormatting sqref="AM498">
    <cfRule type="expression" dxfId="1133" priority="473">
      <formula>IF(RIGHT(TEXT(AM498,"0.#"),1)=".",FALSE,TRUE)</formula>
    </cfRule>
    <cfRule type="expression" dxfId="1132" priority="474">
      <formula>IF(RIGHT(TEXT(AM498,"0.#"),1)=".",TRUE,FALSE)</formula>
    </cfRule>
  </conditionalFormatting>
  <conditionalFormatting sqref="AI499">
    <cfRule type="expression" dxfId="1131" priority="465">
      <formula>IF(RIGHT(TEXT(AI499,"0.#"),1)=".",FALSE,TRUE)</formula>
    </cfRule>
    <cfRule type="expression" dxfId="1130" priority="466">
      <formula>IF(RIGHT(TEXT(AI499,"0.#"),1)=".",TRUE,FALSE)</formula>
    </cfRule>
  </conditionalFormatting>
  <conditionalFormatting sqref="AI497">
    <cfRule type="expression" dxfId="1129" priority="469">
      <formula>IF(RIGHT(TEXT(AI497,"0.#"),1)=".",FALSE,TRUE)</formula>
    </cfRule>
    <cfRule type="expression" dxfId="1128" priority="470">
      <formula>IF(RIGHT(TEXT(AI497,"0.#"),1)=".",TRUE,FALSE)</formula>
    </cfRule>
  </conditionalFormatting>
  <conditionalFormatting sqref="AI498">
    <cfRule type="expression" dxfId="1127" priority="467">
      <formula>IF(RIGHT(TEXT(AI498,"0.#"),1)=".",FALSE,TRUE)</formula>
    </cfRule>
    <cfRule type="expression" dxfId="1126" priority="468">
      <formula>IF(RIGHT(TEXT(AI498,"0.#"),1)=".",TRUE,FALSE)</formula>
    </cfRule>
  </conditionalFormatting>
  <conditionalFormatting sqref="AM504">
    <cfRule type="expression" dxfId="1125" priority="459">
      <formula>IF(RIGHT(TEXT(AM504,"0.#"),1)=".",FALSE,TRUE)</formula>
    </cfRule>
    <cfRule type="expression" dxfId="1124" priority="460">
      <formula>IF(RIGHT(TEXT(AM504,"0.#"),1)=".",TRUE,FALSE)</formula>
    </cfRule>
  </conditionalFormatting>
  <conditionalFormatting sqref="AM502">
    <cfRule type="expression" dxfId="1123" priority="463">
      <formula>IF(RIGHT(TEXT(AM502,"0.#"),1)=".",FALSE,TRUE)</formula>
    </cfRule>
    <cfRule type="expression" dxfId="1122" priority="464">
      <formula>IF(RIGHT(TEXT(AM502,"0.#"),1)=".",TRUE,FALSE)</formula>
    </cfRule>
  </conditionalFormatting>
  <conditionalFormatting sqref="AM503">
    <cfRule type="expression" dxfId="1121" priority="461">
      <formula>IF(RIGHT(TEXT(AM503,"0.#"),1)=".",FALSE,TRUE)</formula>
    </cfRule>
    <cfRule type="expression" dxfId="1120" priority="462">
      <formula>IF(RIGHT(TEXT(AM503,"0.#"),1)=".",TRUE,FALSE)</formula>
    </cfRule>
  </conditionalFormatting>
  <conditionalFormatting sqref="AI504">
    <cfRule type="expression" dxfId="1119" priority="453">
      <formula>IF(RIGHT(TEXT(AI504,"0.#"),1)=".",FALSE,TRUE)</formula>
    </cfRule>
    <cfRule type="expression" dxfId="1118" priority="454">
      <formula>IF(RIGHT(TEXT(AI504,"0.#"),1)=".",TRUE,FALSE)</formula>
    </cfRule>
  </conditionalFormatting>
  <conditionalFormatting sqref="AI502">
    <cfRule type="expression" dxfId="1117" priority="457">
      <formula>IF(RIGHT(TEXT(AI502,"0.#"),1)=".",FALSE,TRUE)</formula>
    </cfRule>
    <cfRule type="expression" dxfId="1116" priority="458">
      <formula>IF(RIGHT(TEXT(AI502,"0.#"),1)=".",TRUE,FALSE)</formula>
    </cfRule>
  </conditionalFormatting>
  <conditionalFormatting sqref="AI503">
    <cfRule type="expression" dxfId="1115" priority="455">
      <formula>IF(RIGHT(TEXT(AI503,"0.#"),1)=".",FALSE,TRUE)</formula>
    </cfRule>
    <cfRule type="expression" dxfId="1114" priority="456">
      <formula>IF(RIGHT(TEXT(AI503,"0.#"),1)=".",TRUE,FALSE)</formula>
    </cfRule>
  </conditionalFormatting>
  <conditionalFormatting sqref="AM509">
    <cfRule type="expression" dxfId="1113" priority="447">
      <formula>IF(RIGHT(TEXT(AM509,"0.#"),1)=".",FALSE,TRUE)</formula>
    </cfRule>
    <cfRule type="expression" dxfId="1112" priority="448">
      <formula>IF(RIGHT(TEXT(AM509,"0.#"),1)=".",TRUE,FALSE)</formula>
    </cfRule>
  </conditionalFormatting>
  <conditionalFormatting sqref="AM507">
    <cfRule type="expression" dxfId="1111" priority="451">
      <formula>IF(RIGHT(TEXT(AM507,"0.#"),1)=".",FALSE,TRUE)</formula>
    </cfRule>
    <cfRule type="expression" dxfId="1110" priority="452">
      <formula>IF(RIGHT(TEXT(AM507,"0.#"),1)=".",TRUE,FALSE)</formula>
    </cfRule>
  </conditionalFormatting>
  <conditionalFormatting sqref="AM508">
    <cfRule type="expression" dxfId="1109" priority="449">
      <formula>IF(RIGHT(TEXT(AM508,"0.#"),1)=".",FALSE,TRUE)</formula>
    </cfRule>
    <cfRule type="expression" dxfId="1108" priority="450">
      <formula>IF(RIGHT(TEXT(AM508,"0.#"),1)=".",TRUE,FALSE)</formula>
    </cfRule>
  </conditionalFormatting>
  <conditionalFormatting sqref="AI509">
    <cfRule type="expression" dxfId="1107" priority="441">
      <formula>IF(RIGHT(TEXT(AI509,"0.#"),1)=".",FALSE,TRUE)</formula>
    </cfRule>
    <cfRule type="expression" dxfId="1106" priority="442">
      <formula>IF(RIGHT(TEXT(AI509,"0.#"),1)=".",TRUE,FALSE)</formula>
    </cfRule>
  </conditionalFormatting>
  <conditionalFormatting sqref="AI507">
    <cfRule type="expression" dxfId="1105" priority="445">
      <formula>IF(RIGHT(TEXT(AI507,"0.#"),1)=".",FALSE,TRUE)</formula>
    </cfRule>
    <cfRule type="expression" dxfId="1104" priority="446">
      <formula>IF(RIGHT(TEXT(AI507,"0.#"),1)=".",TRUE,FALSE)</formula>
    </cfRule>
  </conditionalFormatting>
  <conditionalFormatting sqref="AI508">
    <cfRule type="expression" dxfId="1103" priority="443">
      <formula>IF(RIGHT(TEXT(AI508,"0.#"),1)=".",FALSE,TRUE)</formula>
    </cfRule>
    <cfRule type="expression" dxfId="1102" priority="444">
      <formula>IF(RIGHT(TEXT(AI508,"0.#"),1)=".",TRUE,FALSE)</formula>
    </cfRule>
  </conditionalFormatting>
  <conditionalFormatting sqref="AM543">
    <cfRule type="expression" dxfId="1101" priority="399">
      <formula>IF(RIGHT(TEXT(AM543,"0.#"),1)=".",FALSE,TRUE)</formula>
    </cfRule>
    <cfRule type="expression" dxfId="1100" priority="400">
      <formula>IF(RIGHT(TEXT(AM543,"0.#"),1)=".",TRUE,FALSE)</formula>
    </cfRule>
  </conditionalFormatting>
  <conditionalFormatting sqref="AM541">
    <cfRule type="expression" dxfId="1099" priority="403">
      <formula>IF(RIGHT(TEXT(AM541,"0.#"),1)=".",FALSE,TRUE)</formula>
    </cfRule>
    <cfRule type="expression" dxfId="1098" priority="404">
      <formula>IF(RIGHT(TEXT(AM541,"0.#"),1)=".",TRUE,FALSE)</formula>
    </cfRule>
  </conditionalFormatting>
  <conditionalFormatting sqref="AM542">
    <cfRule type="expression" dxfId="1097" priority="401">
      <formula>IF(RIGHT(TEXT(AM542,"0.#"),1)=".",FALSE,TRUE)</formula>
    </cfRule>
    <cfRule type="expression" dxfId="1096" priority="402">
      <formula>IF(RIGHT(TEXT(AM542,"0.#"),1)=".",TRUE,FALSE)</formula>
    </cfRule>
  </conditionalFormatting>
  <conditionalFormatting sqref="AI543">
    <cfRule type="expression" dxfId="1095" priority="393">
      <formula>IF(RIGHT(TEXT(AI543,"0.#"),1)=".",FALSE,TRUE)</formula>
    </cfRule>
    <cfRule type="expression" dxfId="1094" priority="394">
      <formula>IF(RIGHT(TEXT(AI543,"0.#"),1)=".",TRUE,FALSE)</formula>
    </cfRule>
  </conditionalFormatting>
  <conditionalFormatting sqref="AI541">
    <cfRule type="expression" dxfId="1093" priority="397">
      <formula>IF(RIGHT(TEXT(AI541,"0.#"),1)=".",FALSE,TRUE)</formula>
    </cfRule>
    <cfRule type="expression" dxfId="1092" priority="398">
      <formula>IF(RIGHT(TEXT(AI541,"0.#"),1)=".",TRUE,FALSE)</formula>
    </cfRule>
  </conditionalFormatting>
  <conditionalFormatting sqref="AI542">
    <cfRule type="expression" dxfId="1091" priority="395">
      <formula>IF(RIGHT(TEXT(AI542,"0.#"),1)=".",FALSE,TRUE)</formula>
    </cfRule>
    <cfRule type="expression" dxfId="1090" priority="396">
      <formula>IF(RIGHT(TEXT(AI542,"0.#"),1)=".",TRUE,FALSE)</formula>
    </cfRule>
  </conditionalFormatting>
  <conditionalFormatting sqref="AM568">
    <cfRule type="expression" dxfId="1089" priority="387">
      <formula>IF(RIGHT(TEXT(AM568,"0.#"),1)=".",FALSE,TRUE)</formula>
    </cfRule>
    <cfRule type="expression" dxfId="1088" priority="388">
      <formula>IF(RIGHT(TEXT(AM568,"0.#"),1)=".",TRUE,FALSE)</formula>
    </cfRule>
  </conditionalFormatting>
  <conditionalFormatting sqref="AM566">
    <cfRule type="expression" dxfId="1087" priority="391">
      <formula>IF(RIGHT(TEXT(AM566,"0.#"),1)=".",FALSE,TRUE)</formula>
    </cfRule>
    <cfRule type="expression" dxfId="1086" priority="392">
      <formula>IF(RIGHT(TEXT(AM566,"0.#"),1)=".",TRUE,FALSE)</formula>
    </cfRule>
  </conditionalFormatting>
  <conditionalFormatting sqref="AM567">
    <cfRule type="expression" dxfId="1085" priority="389">
      <formula>IF(RIGHT(TEXT(AM567,"0.#"),1)=".",FALSE,TRUE)</formula>
    </cfRule>
    <cfRule type="expression" dxfId="1084" priority="390">
      <formula>IF(RIGHT(TEXT(AM567,"0.#"),1)=".",TRUE,FALSE)</formula>
    </cfRule>
  </conditionalFormatting>
  <conditionalFormatting sqref="AI568">
    <cfRule type="expression" dxfId="1083" priority="381">
      <formula>IF(RIGHT(TEXT(AI568,"0.#"),1)=".",FALSE,TRUE)</formula>
    </cfRule>
    <cfRule type="expression" dxfId="1082" priority="382">
      <formula>IF(RIGHT(TEXT(AI568,"0.#"),1)=".",TRUE,FALSE)</formula>
    </cfRule>
  </conditionalFormatting>
  <conditionalFormatting sqref="AI566">
    <cfRule type="expression" dxfId="1081" priority="385">
      <formula>IF(RIGHT(TEXT(AI566,"0.#"),1)=".",FALSE,TRUE)</formula>
    </cfRule>
    <cfRule type="expression" dxfId="1080" priority="386">
      <formula>IF(RIGHT(TEXT(AI566,"0.#"),1)=".",TRUE,FALSE)</formula>
    </cfRule>
  </conditionalFormatting>
  <conditionalFormatting sqref="AI567">
    <cfRule type="expression" dxfId="1079" priority="383">
      <formula>IF(RIGHT(TEXT(AI567,"0.#"),1)=".",FALSE,TRUE)</formula>
    </cfRule>
    <cfRule type="expression" dxfId="1078" priority="384">
      <formula>IF(RIGHT(TEXT(AI567,"0.#"),1)=".",TRUE,FALSE)</formula>
    </cfRule>
  </conditionalFormatting>
  <conditionalFormatting sqref="AM573">
    <cfRule type="expression" dxfId="1077" priority="327">
      <formula>IF(RIGHT(TEXT(AM573,"0.#"),1)=".",FALSE,TRUE)</formula>
    </cfRule>
    <cfRule type="expression" dxfId="1076" priority="328">
      <formula>IF(RIGHT(TEXT(AM573,"0.#"),1)=".",TRUE,FALSE)</formula>
    </cfRule>
  </conditionalFormatting>
  <conditionalFormatting sqref="AM571">
    <cfRule type="expression" dxfId="1075" priority="331">
      <formula>IF(RIGHT(TEXT(AM571,"0.#"),1)=".",FALSE,TRUE)</formula>
    </cfRule>
    <cfRule type="expression" dxfId="1074" priority="332">
      <formula>IF(RIGHT(TEXT(AM571,"0.#"),1)=".",TRUE,FALSE)</formula>
    </cfRule>
  </conditionalFormatting>
  <conditionalFormatting sqref="AM572">
    <cfRule type="expression" dxfId="1073" priority="329">
      <formula>IF(RIGHT(TEXT(AM572,"0.#"),1)=".",FALSE,TRUE)</formula>
    </cfRule>
    <cfRule type="expression" dxfId="1072" priority="330">
      <formula>IF(RIGHT(TEXT(AM572,"0.#"),1)=".",TRUE,FALSE)</formula>
    </cfRule>
  </conditionalFormatting>
  <conditionalFormatting sqref="AI573">
    <cfRule type="expression" dxfId="1071" priority="321">
      <formula>IF(RIGHT(TEXT(AI573,"0.#"),1)=".",FALSE,TRUE)</formula>
    </cfRule>
    <cfRule type="expression" dxfId="1070" priority="322">
      <formula>IF(RIGHT(TEXT(AI573,"0.#"),1)=".",TRUE,FALSE)</formula>
    </cfRule>
  </conditionalFormatting>
  <conditionalFormatting sqref="AI571">
    <cfRule type="expression" dxfId="1069" priority="325">
      <formula>IF(RIGHT(TEXT(AI571,"0.#"),1)=".",FALSE,TRUE)</formula>
    </cfRule>
    <cfRule type="expression" dxfId="1068" priority="326">
      <formula>IF(RIGHT(TEXT(AI571,"0.#"),1)=".",TRUE,FALSE)</formula>
    </cfRule>
  </conditionalFormatting>
  <conditionalFormatting sqref="AI572">
    <cfRule type="expression" dxfId="1067" priority="323">
      <formula>IF(RIGHT(TEXT(AI572,"0.#"),1)=".",FALSE,TRUE)</formula>
    </cfRule>
    <cfRule type="expression" dxfId="1066" priority="324">
      <formula>IF(RIGHT(TEXT(AI572,"0.#"),1)=".",TRUE,FALSE)</formula>
    </cfRule>
  </conditionalFormatting>
  <conditionalFormatting sqref="AM578">
    <cfRule type="expression" dxfId="1065" priority="315">
      <formula>IF(RIGHT(TEXT(AM578,"0.#"),1)=".",FALSE,TRUE)</formula>
    </cfRule>
    <cfRule type="expression" dxfId="1064" priority="316">
      <formula>IF(RIGHT(TEXT(AM578,"0.#"),1)=".",TRUE,FALSE)</formula>
    </cfRule>
  </conditionalFormatting>
  <conditionalFormatting sqref="AM576">
    <cfRule type="expression" dxfId="1063" priority="319">
      <formula>IF(RIGHT(TEXT(AM576,"0.#"),1)=".",FALSE,TRUE)</formula>
    </cfRule>
    <cfRule type="expression" dxfId="1062" priority="320">
      <formula>IF(RIGHT(TEXT(AM576,"0.#"),1)=".",TRUE,FALSE)</formula>
    </cfRule>
  </conditionalFormatting>
  <conditionalFormatting sqref="AM577">
    <cfRule type="expression" dxfId="1061" priority="317">
      <formula>IF(RIGHT(TEXT(AM577,"0.#"),1)=".",FALSE,TRUE)</formula>
    </cfRule>
    <cfRule type="expression" dxfId="1060" priority="318">
      <formula>IF(RIGHT(TEXT(AM577,"0.#"),1)=".",TRUE,FALSE)</formula>
    </cfRule>
  </conditionalFormatting>
  <conditionalFormatting sqref="AI578">
    <cfRule type="expression" dxfId="1059" priority="309">
      <formula>IF(RIGHT(TEXT(AI578,"0.#"),1)=".",FALSE,TRUE)</formula>
    </cfRule>
    <cfRule type="expression" dxfId="1058" priority="310">
      <formula>IF(RIGHT(TEXT(AI578,"0.#"),1)=".",TRUE,FALSE)</formula>
    </cfRule>
  </conditionalFormatting>
  <conditionalFormatting sqref="AI576">
    <cfRule type="expression" dxfId="1057" priority="313">
      <formula>IF(RIGHT(TEXT(AI576,"0.#"),1)=".",FALSE,TRUE)</formula>
    </cfRule>
    <cfRule type="expression" dxfId="1056" priority="314">
      <formula>IF(RIGHT(TEXT(AI576,"0.#"),1)=".",TRUE,FALSE)</formula>
    </cfRule>
  </conditionalFormatting>
  <conditionalFormatting sqref="AI577">
    <cfRule type="expression" dxfId="1055" priority="311">
      <formula>IF(RIGHT(TEXT(AI577,"0.#"),1)=".",FALSE,TRUE)</formula>
    </cfRule>
    <cfRule type="expression" dxfId="1054" priority="312">
      <formula>IF(RIGHT(TEXT(AI577,"0.#"),1)=".",TRUE,FALSE)</formula>
    </cfRule>
  </conditionalFormatting>
  <conditionalFormatting sqref="AM583">
    <cfRule type="expression" dxfId="1053" priority="303">
      <formula>IF(RIGHT(TEXT(AM583,"0.#"),1)=".",FALSE,TRUE)</formula>
    </cfRule>
    <cfRule type="expression" dxfId="1052" priority="304">
      <formula>IF(RIGHT(TEXT(AM583,"0.#"),1)=".",TRUE,FALSE)</formula>
    </cfRule>
  </conditionalFormatting>
  <conditionalFormatting sqref="AM581">
    <cfRule type="expression" dxfId="1051" priority="307">
      <formula>IF(RIGHT(TEXT(AM581,"0.#"),1)=".",FALSE,TRUE)</formula>
    </cfRule>
    <cfRule type="expression" dxfId="1050" priority="308">
      <formula>IF(RIGHT(TEXT(AM581,"0.#"),1)=".",TRUE,FALSE)</formula>
    </cfRule>
  </conditionalFormatting>
  <conditionalFormatting sqref="AM582">
    <cfRule type="expression" dxfId="1049" priority="305">
      <formula>IF(RIGHT(TEXT(AM582,"0.#"),1)=".",FALSE,TRUE)</formula>
    </cfRule>
    <cfRule type="expression" dxfId="1048" priority="306">
      <formula>IF(RIGHT(TEXT(AM582,"0.#"),1)=".",TRUE,FALSE)</formula>
    </cfRule>
  </conditionalFormatting>
  <conditionalFormatting sqref="AI583">
    <cfRule type="expression" dxfId="1047" priority="297">
      <formula>IF(RIGHT(TEXT(AI583,"0.#"),1)=".",FALSE,TRUE)</formula>
    </cfRule>
    <cfRule type="expression" dxfId="1046" priority="298">
      <formula>IF(RIGHT(TEXT(AI583,"0.#"),1)=".",TRUE,FALSE)</formula>
    </cfRule>
  </conditionalFormatting>
  <conditionalFormatting sqref="AI581">
    <cfRule type="expression" dxfId="1045" priority="301">
      <formula>IF(RIGHT(TEXT(AI581,"0.#"),1)=".",FALSE,TRUE)</formula>
    </cfRule>
    <cfRule type="expression" dxfId="1044" priority="302">
      <formula>IF(RIGHT(TEXT(AI581,"0.#"),1)=".",TRUE,FALSE)</formula>
    </cfRule>
  </conditionalFormatting>
  <conditionalFormatting sqref="AI582">
    <cfRule type="expression" dxfId="1043" priority="299">
      <formula>IF(RIGHT(TEXT(AI582,"0.#"),1)=".",FALSE,TRUE)</formula>
    </cfRule>
    <cfRule type="expression" dxfId="1042" priority="300">
      <formula>IF(RIGHT(TEXT(AI582,"0.#"),1)=".",TRUE,FALSE)</formula>
    </cfRule>
  </conditionalFormatting>
  <conditionalFormatting sqref="AM548">
    <cfRule type="expression" dxfId="1041" priority="375">
      <formula>IF(RIGHT(TEXT(AM548,"0.#"),1)=".",FALSE,TRUE)</formula>
    </cfRule>
    <cfRule type="expression" dxfId="1040" priority="376">
      <formula>IF(RIGHT(TEXT(AM548,"0.#"),1)=".",TRUE,FALSE)</formula>
    </cfRule>
  </conditionalFormatting>
  <conditionalFormatting sqref="AM546">
    <cfRule type="expression" dxfId="1039" priority="379">
      <formula>IF(RIGHT(TEXT(AM546,"0.#"),1)=".",FALSE,TRUE)</formula>
    </cfRule>
    <cfRule type="expression" dxfId="1038" priority="380">
      <formula>IF(RIGHT(TEXT(AM546,"0.#"),1)=".",TRUE,FALSE)</formula>
    </cfRule>
  </conditionalFormatting>
  <conditionalFormatting sqref="AM547">
    <cfRule type="expression" dxfId="1037" priority="377">
      <formula>IF(RIGHT(TEXT(AM547,"0.#"),1)=".",FALSE,TRUE)</formula>
    </cfRule>
    <cfRule type="expression" dxfId="1036" priority="378">
      <formula>IF(RIGHT(TEXT(AM547,"0.#"),1)=".",TRUE,FALSE)</formula>
    </cfRule>
  </conditionalFormatting>
  <conditionalFormatting sqref="AI548">
    <cfRule type="expression" dxfId="1035" priority="369">
      <formula>IF(RIGHT(TEXT(AI548,"0.#"),1)=".",FALSE,TRUE)</formula>
    </cfRule>
    <cfRule type="expression" dxfId="1034" priority="370">
      <formula>IF(RIGHT(TEXT(AI548,"0.#"),1)=".",TRUE,FALSE)</formula>
    </cfRule>
  </conditionalFormatting>
  <conditionalFormatting sqref="AI546">
    <cfRule type="expression" dxfId="1033" priority="373">
      <formula>IF(RIGHT(TEXT(AI546,"0.#"),1)=".",FALSE,TRUE)</formula>
    </cfRule>
    <cfRule type="expression" dxfId="1032" priority="374">
      <formula>IF(RIGHT(TEXT(AI546,"0.#"),1)=".",TRUE,FALSE)</formula>
    </cfRule>
  </conditionalFormatting>
  <conditionalFormatting sqref="AI547">
    <cfRule type="expression" dxfId="1031" priority="371">
      <formula>IF(RIGHT(TEXT(AI547,"0.#"),1)=".",FALSE,TRUE)</formula>
    </cfRule>
    <cfRule type="expression" dxfId="1030" priority="372">
      <formula>IF(RIGHT(TEXT(AI547,"0.#"),1)=".",TRUE,FALSE)</formula>
    </cfRule>
  </conditionalFormatting>
  <conditionalFormatting sqref="AM553">
    <cfRule type="expression" dxfId="1029" priority="363">
      <formula>IF(RIGHT(TEXT(AM553,"0.#"),1)=".",FALSE,TRUE)</formula>
    </cfRule>
    <cfRule type="expression" dxfId="1028" priority="364">
      <formula>IF(RIGHT(TEXT(AM553,"0.#"),1)=".",TRUE,FALSE)</formula>
    </cfRule>
  </conditionalFormatting>
  <conditionalFormatting sqref="AM551">
    <cfRule type="expression" dxfId="1027" priority="367">
      <formula>IF(RIGHT(TEXT(AM551,"0.#"),1)=".",FALSE,TRUE)</formula>
    </cfRule>
    <cfRule type="expression" dxfId="1026" priority="368">
      <formula>IF(RIGHT(TEXT(AM551,"0.#"),1)=".",TRUE,FALSE)</formula>
    </cfRule>
  </conditionalFormatting>
  <conditionalFormatting sqref="AM552">
    <cfRule type="expression" dxfId="1025" priority="365">
      <formula>IF(RIGHT(TEXT(AM552,"0.#"),1)=".",FALSE,TRUE)</formula>
    </cfRule>
    <cfRule type="expression" dxfId="1024" priority="366">
      <formula>IF(RIGHT(TEXT(AM552,"0.#"),1)=".",TRUE,FALSE)</formula>
    </cfRule>
  </conditionalFormatting>
  <conditionalFormatting sqref="AI553">
    <cfRule type="expression" dxfId="1023" priority="357">
      <formula>IF(RIGHT(TEXT(AI553,"0.#"),1)=".",FALSE,TRUE)</formula>
    </cfRule>
    <cfRule type="expression" dxfId="1022" priority="358">
      <formula>IF(RIGHT(TEXT(AI553,"0.#"),1)=".",TRUE,FALSE)</formula>
    </cfRule>
  </conditionalFormatting>
  <conditionalFormatting sqref="AI551">
    <cfRule type="expression" dxfId="1021" priority="361">
      <formula>IF(RIGHT(TEXT(AI551,"0.#"),1)=".",FALSE,TRUE)</formula>
    </cfRule>
    <cfRule type="expression" dxfId="1020" priority="362">
      <formula>IF(RIGHT(TEXT(AI551,"0.#"),1)=".",TRUE,FALSE)</formula>
    </cfRule>
  </conditionalFormatting>
  <conditionalFormatting sqref="AI552">
    <cfRule type="expression" dxfId="1019" priority="359">
      <formula>IF(RIGHT(TEXT(AI552,"0.#"),1)=".",FALSE,TRUE)</formula>
    </cfRule>
    <cfRule type="expression" dxfId="1018" priority="360">
      <formula>IF(RIGHT(TEXT(AI552,"0.#"),1)=".",TRUE,FALSE)</formula>
    </cfRule>
  </conditionalFormatting>
  <conditionalFormatting sqref="AM558">
    <cfRule type="expression" dxfId="1017" priority="351">
      <formula>IF(RIGHT(TEXT(AM558,"0.#"),1)=".",FALSE,TRUE)</formula>
    </cfRule>
    <cfRule type="expression" dxfId="1016" priority="352">
      <formula>IF(RIGHT(TEXT(AM558,"0.#"),1)=".",TRUE,FALSE)</formula>
    </cfRule>
  </conditionalFormatting>
  <conditionalFormatting sqref="AM556">
    <cfRule type="expression" dxfId="1015" priority="355">
      <formula>IF(RIGHT(TEXT(AM556,"0.#"),1)=".",FALSE,TRUE)</formula>
    </cfRule>
    <cfRule type="expression" dxfId="1014" priority="356">
      <formula>IF(RIGHT(TEXT(AM556,"0.#"),1)=".",TRUE,FALSE)</formula>
    </cfRule>
  </conditionalFormatting>
  <conditionalFormatting sqref="AM557">
    <cfRule type="expression" dxfId="1013" priority="353">
      <formula>IF(RIGHT(TEXT(AM557,"0.#"),1)=".",FALSE,TRUE)</formula>
    </cfRule>
    <cfRule type="expression" dxfId="1012" priority="354">
      <formula>IF(RIGHT(TEXT(AM557,"0.#"),1)=".",TRUE,FALSE)</formula>
    </cfRule>
  </conditionalFormatting>
  <conditionalFormatting sqref="AI558">
    <cfRule type="expression" dxfId="1011" priority="345">
      <formula>IF(RIGHT(TEXT(AI558,"0.#"),1)=".",FALSE,TRUE)</formula>
    </cfRule>
    <cfRule type="expression" dxfId="1010" priority="346">
      <formula>IF(RIGHT(TEXT(AI558,"0.#"),1)=".",TRUE,FALSE)</formula>
    </cfRule>
  </conditionalFormatting>
  <conditionalFormatting sqref="AI556">
    <cfRule type="expression" dxfId="1009" priority="349">
      <formula>IF(RIGHT(TEXT(AI556,"0.#"),1)=".",FALSE,TRUE)</formula>
    </cfRule>
    <cfRule type="expression" dxfId="1008" priority="350">
      <formula>IF(RIGHT(TEXT(AI556,"0.#"),1)=".",TRUE,FALSE)</formula>
    </cfRule>
  </conditionalFormatting>
  <conditionalFormatting sqref="AI557">
    <cfRule type="expression" dxfId="1007" priority="347">
      <formula>IF(RIGHT(TEXT(AI557,"0.#"),1)=".",FALSE,TRUE)</formula>
    </cfRule>
    <cfRule type="expression" dxfId="1006" priority="348">
      <formula>IF(RIGHT(TEXT(AI557,"0.#"),1)=".",TRUE,FALSE)</formula>
    </cfRule>
  </conditionalFormatting>
  <conditionalFormatting sqref="AM563">
    <cfRule type="expression" dxfId="1005" priority="339">
      <formula>IF(RIGHT(TEXT(AM563,"0.#"),1)=".",FALSE,TRUE)</formula>
    </cfRule>
    <cfRule type="expression" dxfId="1004" priority="340">
      <formula>IF(RIGHT(TEXT(AM563,"0.#"),1)=".",TRUE,FALSE)</formula>
    </cfRule>
  </conditionalFormatting>
  <conditionalFormatting sqref="AM561">
    <cfRule type="expression" dxfId="1003" priority="343">
      <formula>IF(RIGHT(TEXT(AM561,"0.#"),1)=".",FALSE,TRUE)</formula>
    </cfRule>
    <cfRule type="expression" dxfId="1002" priority="344">
      <formula>IF(RIGHT(TEXT(AM561,"0.#"),1)=".",TRUE,FALSE)</formula>
    </cfRule>
  </conditionalFormatting>
  <conditionalFormatting sqref="AM562">
    <cfRule type="expression" dxfId="1001" priority="341">
      <formula>IF(RIGHT(TEXT(AM562,"0.#"),1)=".",FALSE,TRUE)</formula>
    </cfRule>
    <cfRule type="expression" dxfId="1000" priority="342">
      <formula>IF(RIGHT(TEXT(AM562,"0.#"),1)=".",TRUE,FALSE)</formula>
    </cfRule>
  </conditionalFormatting>
  <conditionalFormatting sqref="AI563">
    <cfRule type="expression" dxfId="999" priority="333">
      <formula>IF(RIGHT(TEXT(AI563,"0.#"),1)=".",FALSE,TRUE)</formula>
    </cfRule>
    <cfRule type="expression" dxfId="998" priority="334">
      <formula>IF(RIGHT(TEXT(AI563,"0.#"),1)=".",TRUE,FALSE)</formula>
    </cfRule>
  </conditionalFormatting>
  <conditionalFormatting sqref="AI561">
    <cfRule type="expression" dxfId="997" priority="337">
      <formula>IF(RIGHT(TEXT(AI561,"0.#"),1)=".",FALSE,TRUE)</formula>
    </cfRule>
    <cfRule type="expression" dxfId="996" priority="338">
      <formula>IF(RIGHT(TEXT(AI561,"0.#"),1)=".",TRUE,FALSE)</formula>
    </cfRule>
  </conditionalFormatting>
  <conditionalFormatting sqref="AI562">
    <cfRule type="expression" dxfId="995" priority="335">
      <formula>IF(RIGHT(TEXT(AI562,"0.#"),1)=".",FALSE,TRUE)</formula>
    </cfRule>
    <cfRule type="expression" dxfId="994" priority="336">
      <formula>IF(RIGHT(TEXT(AI562,"0.#"),1)=".",TRUE,FALSE)</formula>
    </cfRule>
  </conditionalFormatting>
  <conditionalFormatting sqref="AM597">
    <cfRule type="expression" dxfId="993" priority="291">
      <formula>IF(RIGHT(TEXT(AM597,"0.#"),1)=".",FALSE,TRUE)</formula>
    </cfRule>
    <cfRule type="expression" dxfId="992" priority="292">
      <formula>IF(RIGHT(TEXT(AM597,"0.#"),1)=".",TRUE,FALSE)</formula>
    </cfRule>
  </conditionalFormatting>
  <conditionalFormatting sqref="AM595">
    <cfRule type="expression" dxfId="991" priority="295">
      <formula>IF(RIGHT(TEXT(AM595,"0.#"),1)=".",FALSE,TRUE)</formula>
    </cfRule>
    <cfRule type="expression" dxfId="990" priority="296">
      <formula>IF(RIGHT(TEXT(AM595,"0.#"),1)=".",TRUE,FALSE)</formula>
    </cfRule>
  </conditionalFormatting>
  <conditionalFormatting sqref="AM596">
    <cfRule type="expression" dxfId="989" priority="293">
      <formula>IF(RIGHT(TEXT(AM596,"0.#"),1)=".",FALSE,TRUE)</formula>
    </cfRule>
    <cfRule type="expression" dxfId="988" priority="294">
      <formula>IF(RIGHT(TEXT(AM596,"0.#"),1)=".",TRUE,FALSE)</formula>
    </cfRule>
  </conditionalFormatting>
  <conditionalFormatting sqref="AI597">
    <cfRule type="expression" dxfId="987" priority="285">
      <formula>IF(RIGHT(TEXT(AI597,"0.#"),1)=".",FALSE,TRUE)</formula>
    </cfRule>
    <cfRule type="expression" dxfId="986" priority="286">
      <formula>IF(RIGHT(TEXT(AI597,"0.#"),1)=".",TRUE,FALSE)</formula>
    </cfRule>
  </conditionalFormatting>
  <conditionalFormatting sqref="AI595">
    <cfRule type="expression" dxfId="985" priority="289">
      <formula>IF(RIGHT(TEXT(AI595,"0.#"),1)=".",FALSE,TRUE)</formula>
    </cfRule>
    <cfRule type="expression" dxfId="984" priority="290">
      <formula>IF(RIGHT(TEXT(AI595,"0.#"),1)=".",TRUE,FALSE)</formula>
    </cfRule>
  </conditionalFormatting>
  <conditionalFormatting sqref="AI596">
    <cfRule type="expression" dxfId="983" priority="287">
      <formula>IF(RIGHT(TEXT(AI596,"0.#"),1)=".",FALSE,TRUE)</formula>
    </cfRule>
    <cfRule type="expression" dxfId="982" priority="288">
      <formula>IF(RIGHT(TEXT(AI596,"0.#"),1)=".",TRUE,FALSE)</formula>
    </cfRule>
  </conditionalFormatting>
  <conditionalFormatting sqref="AM622">
    <cfRule type="expression" dxfId="981" priority="279">
      <formula>IF(RIGHT(TEXT(AM622,"0.#"),1)=".",FALSE,TRUE)</formula>
    </cfRule>
    <cfRule type="expression" dxfId="980" priority="280">
      <formula>IF(RIGHT(TEXT(AM622,"0.#"),1)=".",TRUE,FALSE)</formula>
    </cfRule>
  </conditionalFormatting>
  <conditionalFormatting sqref="AM620">
    <cfRule type="expression" dxfId="979" priority="283">
      <formula>IF(RIGHT(TEXT(AM620,"0.#"),1)=".",FALSE,TRUE)</formula>
    </cfRule>
    <cfRule type="expression" dxfId="978" priority="284">
      <formula>IF(RIGHT(TEXT(AM620,"0.#"),1)=".",TRUE,FALSE)</formula>
    </cfRule>
  </conditionalFormatting>
  <conditionalFormatting sqref="AM621">
    <cfRule type="expression" dxfId="977" priority="281">
      <formula>IF(RIGHT(TEXT(AM621,"0.#"),1)=".",FALSE,TRUE)</formula>
    </cfRule>
    <cfRule type="expression" dxfId="976" priority="282">
      <formula>IF(RIGHT(TEXT(AM621,"0.#"),1)=".",TRUE,FALSE)</formula>
    </cfRule>
  </conditionalFormatting>
  <conditionalFormatting sqref="AI622">
    <cfRule type="expression" dxfId="975" priority="273">
      <formula>IF(RIGHT(TEXT(AI622,"0.#"),1)=".",FALSE,TRUE)</formula>
    </cfRule>
    <cfRule type="expression" dxfId="974" priority="274">
      <formula>IF(RIGHT(TEXT(AI622,"0.#"),1)=".",TRUE,FALSE)</formula>
    </cfRule>
  </conditionalFormatting>
  <conditionalFormatting sqref="AI620">
    <cfRule type="expression" dxfId="973" priority="277">
      <formula>IF(RIGHT(TEXT(AI620,"0.#"),1)=".",FALSE,TRUE)</formula>
    </cfRule>
    <cfRule type="expression" dxfId="972" priority="278">
      <formula>IF(RIGHT(TEXT(AI620,"0.#"),1)=".",TRUE,FALSE)</formula>
    </cfRule>
  </conditionalFormatting>
  <conditionalFormatting sqref="AI621">
    <cfRule type="expression" dxfId="971" priority="275">
      <formula>IF(RIGHT(TEXT(AI621,"0.#"),1)=".",FALSE,TRUE)</formula>
    </cfRule>
    <cfRule type="expression" dxfId="970" priority="276">
      <formula>IF(RIGHT(TEXT(AI621,"0.#"),1)=".",TRUE,FALSE)</formula>
    </cfRule>
  </conditionalFormatting>
  <conditionalFormatting sqref="AM627">
    <cfRule type="expression" dxfId="969" priority="219">
      <formula>IF(RIGHT(TEXT(AM627,"0.#"),1)=".",FALSE,TRUE)</formula>
    </cfRule>
    <cfRule type="expression" dxfId="968" priority="220">
      <formula>IF(RIGHT(TEXT(AM627,"0.#"),1)=".",TRUE,FALSE)</formula>
    </cfRule>
  </conditionalFormatting>
  <conditionalFormatting sqref="AM625">
    <cfRule type="expression" dxfId="967" priority="223">
      <formula>IF(RIGHT(TEXT(AM625,"0.#"),1)=".",FALSE,TRUE)</formula>
    </cfRule>
    <cfRule type="expression" dxfId="966" priority="224">
      <formula>IF(RIGHT(TEXT(AM625,"0.#"),1)=".",TRUE,FALSE)</formula>
    </cfRule>
  </conditionalFormatting>
  <conditionalFormatting sqref="AM626">
    <cfRule type="expression" dxfId="965" priority="221">
      <formula>IF(RIGHT(TEXT(AM626,"0.#"),1)=".",FALSE,TRUE)</formula>
    </cfRule>
    <cfRule type="expression" dxfId="964" priority="222">
      <formula>IF(RIGHT(TEXT(AM626,"0.#"),1)=".",TRUE,FALSE)</formula>
    </cfRule>
  </conditionalFormatting>
  <conditionalFormatting sqref="AI627">
    <cfRule type="expression" dxfId="963" priority="213">
      <formula>IF(RIGHT(TEXT(AI627,"0.#"),1)=".",FALSE,TRUE)</formula>
    </cfRule>
    <cfRule type="expression" dxfId="962" priority="214">
      <formula>IF(RIGHT(TEXT(AI627,"0.#"),1)=".",TRUE,FALSE)</formula>
    </cfRule>
  </conditionalFormatting>
  <conditionalFormatting sqref="AI625">
    <cfRule type="expression" dxfId="961" priority="217">
      <formula>IF(RIGHT(TEXT(AI625,"0.#"),1)=".",FALSE,TRUE)</formula>
    </cfRule>
    <cfRule type="expression" dxfId="960" priority="218">
      <formula>IF(RIGHT(TEXT(AI625,"0.#"),1)=".",TRUE,FALSE)</formula>
    </cfRule>
  </conditionalFormatting>
  <conditionalFormatting sqref="AI626">
    <cfRule type="expression" dxfId="959" priority="215">
      <formula>IF(RIGHT(TEXT(AI626,"0.#"),1)=".",FALSE,TRUE)</formula>
    </cfRule>
    <cfRule type="expression" dxfId="958" priority="216">
      <formula>IF(RIGHT(TEXT(AI626,"0.#"),1)=".",TRUE,FALSE)</formula>
    </cfRule>
  </conditionalFormatting>
  <conditionalFormatting sqref="AM632">
    <cfRule type="expression" dxfId="957" priority="207">
      <formula>IF(RIGHT(TEXT(AM632,"0.#"),1)=".",FALSE,TRUE)</formula>
    </cfRule>
    <cfRule type="expression" dxfId="956" priority="208">
      <formula>IF(RIGHT(TEXT(AM632,"0.#"),1)=".",TRUE,FALSE)</formula>
    </cfRule>
  </conditionalFormatting>
  <conditionalFormatting sqref="AM630">
    <cfRule type="expression" dxfId="955" priority="211">
      <formula>IF(RIGHT(TEXT(AM630,"0.#"),1)=".",FALSE,TRUE)</formula>
    </cfRule>
    <cfRule type="expression" dxfId="954" priority="212">
      <formula>IF(RIGHT(TEXT(AM630,"0.#"),1)=".",TRUE,FALSE)</formula>
    </cfRule>
  </conditionalFormatting>
  <conditionalFormatting sqref="AM631">
    <cfRule type="expression" dxfId="953" priority="209">
      <formula>IF(RIGHT(TEXT(AM631,"0.#"),1)=".",FALSE,TRUE)</formula>
    </cfRule>
    <cfRule type="expression" dxfId="952" priority="210">
      <formula>IF(RIGHT(TEXT(AM631,"0.#"),1)=".",TRUE,FALSE)</formula>
    </cfRule>
  </conditionalFormatting>
  <conditionalFormatting sqref="AI632">
    <cfRule type="expression" dxfId="951" priority="201">
      <formula>IF(RIGHT(TEXT(AI632,"0.#"),1)=".",FALSE,TRUE)</formula>
    </cfRule>
    <cfRule type="expression" dxfId="950" priority="202">
      <formula>IF(RIGHT(TEXT(AI632,"0.#"),1)=".",TRUE,FALSE)</formula>
    </cfRule>
  </conditionalFormatting>
  <conditionalFormatting sqref="AI630">
    <cfRule type="expression" dxfId="949" priority="205">
      <formula>IF(RIGHT(TEXT(AI630,"0.#"),1)=".",FALSE,TRUE)</formula>
    </cfRule>
    <cfRule type="expression" dxfId="948" priority="206">
      <formula>IF(RIGHT(TEXT(AI630,"0.#"),1)=".",TRUE,FALSE)</formula>
    </cfRule>
  </conditionalFormatting>
  <conditionalFormatting sqref="AI631">
    <cfRule type="expression" dxfId="947" priority="203">
      <formula>IF(RIGHT(TEXT(AI631,"0.#"),1)=".",FALSE,TRUE)</formula>
    </cfRule>
    <cfRule type="expression" dxfId="946" priority="204">
      <formula>IF(RIGHT(TEXT(AI631,"0.#"),1)=".",TRUE,FALSE)</formula>
    </cfRule>
  </conditionalFormatting>
  <conditionalFormatting sqref="AM637">
    <cfRule type="expression" dxfId="945" priority="195">
      <formula>IF(RIGHT(TEXT(AM637,"0.#"),1)=".",FALSE,TRUE)</formula>
    </cfRule>
    <cfRule type="expression" dxfId="944" priority="196">
      <formula>IF(RIGHT(TEXT(AM637,"0.#"),1)=".",TRUE,FALSE)</formula>
    </cfRule>
  </conditionalFormatting>
  <conditionalFormatting sqref="AM635">
    <cfRule type="expression" dxfId="943" priority="199">
      <formula>IF(RIGHT(TEXT(AM635,"0.#"),1)=".",FALSE,TRUE)</formula>
    </cfRule>
    <cfRule type="expression" dxfId="942" priority="200">
      <formula>IF(RIGHT(TEXT(AM635,"0.#"),1)=".",TRUE,FALSE)</formula>
    </cfRule>
  </conditionalFormatting>
  <conditionalFormatting sqref="AM636">
    <cfRule type="expression" dxfId="941" priority="197">
      <formula>IF(RIGHT(TEXT(AM636,"0.#"),1)=".",FALSE,TRUE)</formula>
    </cfRule>
    <cfRule type="expression" dxfId="940" priority="198">
      <formula>IF(RIGHT(TEXT(AM636,"0.#"),1)=".",TRUE,FALSE)</formula>
    </cfRule>
  </conditionalFormatting>
  <conditionalFormatting sqref="AI637">
    <cfRule type="expression" dxfId="939" priority="189">
      <formula>IF(RIGHT(TEXT(AI637,"0.#"),1)=".",FALSE,TRUE)</formula>
    </cfRule>
    <cfRule type="expression" dxfId="938" priority="190">
      <formula>IF(RIGHT(TEXT(AI637,"0.#"),1)=".",TRUE,FALSE)</formula>
    </cfRule>
  </conditionalFormatting>
  <conditionalFormatting sqref="AI635">
    <cfRule type="expression" dxfId="937" priority="193">
      <formula>IF(RIGHT(TEXT(AI635,"0.#"),1)=".",FALSE,TRUE)</formula>
    </cfRule>
    <cfRule type="expression" dxfId="936" priority="194">
      <formula>IF(RIGHT(TEXT(AI635,"0.#"),1)=".",TRUE,FALSE)</formula>
    </cfRule>
  </conditionalFormatting>
  <conditionalFormatting sqref="AI636">
    <cfRule type="expression" dxfId="935" priority="191">
      <formula>IF(RIGHT(TEXT(AI636,"0.#"),1)=".",FALSE,TRUE)</formula>
    </cfRule>
    <cfRule type="expression" dxfId="934" priority="192">
      <formula>IF(RIGHT(TEXT(AI636,"0.#"),1)=".",TRUE,FALSE)</formula>
    </cfRule>
  </conditionalFormatting>
  <conditionalFormatting sqref="AM602">
    <cfRule type="expression" dxfId="933" priority="267">
      <formula>IF(RIGHT(TEXT(AM602,"0.#"),1)=".",FALSE,TRUE)</formula>
    </cfRule>
    <cfRule type="expression" dxfId="932" priority="268">
      <formula>IF(RIGHT(TEXT(AM602,"0.#"),1)=".",TRUE,FALSE)</formula>
    </cfRule>
  </conditionalFormatting>
  <conditionalFormatting sqref="AM600">
    <cfRule type="expression" dxfId="931" priority="271">
      <formula>IF(RIGHT(TEXT(AM600,"0.#"),1)=".",FALSE,TRUE)</formula>
    </cfRule>
    <cfRule type="expression" dxfId="930" priority="272">
      <formula>IF(RIGHT(TEXT(AM600,"0.#"),1)=".",TRUE,FALSE)</formula>
    </cfRule>
  </conditionalFormatting>
  <conditionalFormatting sqref="AM601">
    <cfRule type="expression" dxfId="929" priority="269">
      <formula>IF(RIGHT(TEXT(AM601,"0.#"),1)=".",FALSE,TRUE)</formula>
    </cfRule>
    <cfRule type="expression" dxfId="928" priority="270">
      <formula>IF(RIGHT(TEXT(AM601,"0.#"),1)=".",TRUE,FALSE)</formula>
    </cfRule>
  </conditionalFormatting>
  <conditionalFormatting sqref="AI602">
    <cfRule type="expression" dxfId="927" priority="261">
      <formula>IF(RIGHT(TEXT(AI602,"0.#"),1)=".",FALSE,TRUE)</formula>
    </cfRule>
    <cfRule type="expression" dxfId="926" priority="262">
      <formula>IF(RIGHT(TEXT(AI602,"0.#"),1)=".",TRUE,FALSE)</formula>
    </cfRule>
  </conditionalFormatting>
  <conditionalFormatting sqref="AI600">
    <cfRule type="expression" dxfId="925" priority="265">
      <formula>IF(RIGHT(TEXT(AI600,"0.#"),1)=".",FALSE,TRUE)</formula>
    </cfRule>
    <cfRule type="expression" dxfId="924" priority="266">
      <formula>IF(RIGHT(TEXT(AI600,"0.#"),1)=".",TRUE,FALSE)</formula>
    </cfRule>
  </conditionalFormatting>
  <conditionalFormatting sqref="AI601">
    <cfRule type="expression" dxfId="923" priority="263">
      <formula>IF(RIGHT(TEXT(AI601,"0.#"),1)=".",FALSE,TRUE)</formula>
    </cfRule>
    <cfRule type="expression" dxfId="922" priority="264">
      <formula>IF(RIGHT(TEXT(AI601,"0.#"),1)=".",TRUE,FALSE)</formula>
    </cfRule>
  </conditionalFormatting>
  <conditionalFormatting sqref="AM607">
    <cfRule type="expression" dxfId="921" priority="255">
      <formula>IF(RIGHT(TEXT(AM607,"0.#"),1)=".",FALSE,TRUE)</formula>
    </cfRule>
    <cfRule type="expression" dxfId="920" priority="256">
      <formula>IF(RIGHT(TEXT(AM607,"0.#"),1)=".",TRUE,FALSE)</formula>
    </cfRule>
  </conditionalFormatting>
  <conditionalFormatting sqref="AM605">
    <cfRule type="expression" dxfId="919" priority="259">
      <formula>IF(RIGHT(TEXT(AM605,"0.#"),1)=".",FALSE,TRUE)</formula>
    </cfRule>
    <cfRule type="expression" dxfId="918" priority="260">
      <formula>IF(RIGHT(TEXT(AM605,"0.#"),1)=".",TRUE,FALSE)</formula>
    </cfRule>
  </conditionalFormatting>
  <conditionalFormatting sqref="AM606">
    <cfRule type="expression" dxfId="917" priority="257">
      <formula>IF(RIGHT(TEXT(AM606,"0.#"),1)=".",FALSE,TRUE)</formula>
    </cfRule>
    <cfRule type="expression" dxfId="916" priority="258">
      <formula>IF(RIGHT(TEXT(AM606,"0.#"),1)=".",TRUE,FALSE)</formula>
    </cfRule>
  </conditionalFormatting>
  <conditionalFormatting sqref="AI607">
    <cfRule type="expression" dxfId="915" priority="249">
      <formula>IF(RIGHT(TEXT(AI607,"0.#"),1)=".",FALSE,TRUE)</formula>
    </cfRule>
    <cfRule type="expression" dxfId="914" priority="250">
      <formula>IF(RIGHT(TEXT(AI607,"0.#"),1)=".",TRUE,FALSE)</formula>
    </cfRule>
  </conditionalFormatting>
  <conditionalFormatting sqref="AI605">
    <cfRule type="expression" dxfId="913" priority="253">
      <formula>IF(RIGHT(TEXT(AI605,"0.#"),1)=".",FALSE,TRUE)</formula>
    </cfRule>
    <cfRule type="expression" dxfId="912" priority="254">
      <formula>IF(RIGHT(TEXT(AI605,"0.#"),1)=".",TRUE,FALSE)</formula>
    </cfRule>
  </conditionalFormatting>
  <conditionalFormatting sqref="AI606">
    <cfRule type="expression" dxfId="911" priority="251">
      <formula>IF(RIGHT(TEXT(AI606,"0.#"),1)=".",FALSE,TRUE)</formula>
    </cfRule>
    <cfRule type="expression" dxfId="910" priority="252">
      <formula>IF(RIGHT(TEXT(AI606,"0.#"),1)=".",TRUE,FALSE)</formula>
    </cfRule>
  </conditionalFormatting>
  <conditionalFormatting sqref="AM612">
    <cfRule type="expression" dxfId="909" priority="243">
      <formula>IF(RIGHT(TEXT(AM612,"0.#"),1)=".",FALSE,TRUE)</formula>
    </cfRule>
    <cfRule type="expression" dxfId="908" priority="244">
      <formula>IF(RIGHT(TEXT(AM612,"0.#"),1)=".",TRUE,FALSE)</formula>
    </cfRule>
  </conditionalFormatting>
  <conditionalFormatting sqref="AM610">
    <cfRule type="expression" dxfId="907" priority="247">
      <formula>IF(RIGHT(TEXT(AM610,"0.#"),1)=".",FALSE,TRUE)</formula>
    </cfRule>
    <cfRule type="expression" dxfId="906" priority="248">
      <formula>IF(RIGHT(TEXT(AM610,"0.#"),1)=".",TRUE,FALSE)</formula>
    </cfRule>
  </conditionalFormatting>
  <conditionalFormatting sqref="AM611">
    <cfRule type="expression" dxfId="905" priority="245">
      <formula>IF(RIGHT(TEXT(AM611,"0.#"),1)=".",FALSE,TRUE)</formula>
    </cfRule>
    <cfRule type="expression" dxfId="904" priority="246">
      <formula>IF(RIGHT(TEXT(AM611,"0.#"),1)=".",TRUE,FALSE)</formula>
    </cfRule>
  </conditionalFormatting>
  <conditionalFormatting sqref="AI612">
    <cfRule type="expression" dxfId="903" priority="237">
      <formula>IF(RIGHT(TEXT(AI612,"0.#"),1)=".",FALSE,TRUE)</formula>
    </cfRule>
    <cfRule type="expression" dxfId="902" priority="238">
      <formula>IF(RIGHT(TEXT(AI612,"0.#"),1)=".",TRUE,FALSE)</formula>
    </cfRule>
  </conditionalFormatting>
  <conditionalFormatting sqref="AI610">
    <cfRule type="expression" dxfId="901" priority="241">
      <formula>IF(RIGHT(TEXT(AI610,"0.#"),1)=".",FALSE,TRUE)</formula>
    </cfRule>
    <cfRule type="expression" dxfId="900" priority="242">
      <formula>IF(RIGHT(TEXT(AI610,"0.#"),1)=".",TRUE,FALSE)</formula>
    </cfRule>
  </conditionalFormatting>
  <conditionalFormatting sqref="AI611">
    <cfRule type="expression" dxfId="899" priority="239">
      <formula>IF(RIGHT(TEXT(AI611,"0.#"),1)=".",FALSE,TRUE)</formula>
    </cfRule>
    <cfRule type="expression" dxfId="898" priority="240">
      <formula>IF(RIGHT(TEXT(AI611,"0.#"),1)=".",TRUE,FALSE)</formula>
    </cfRule>
  </conditionalFormatting>
  <conditionalFormatting sqref="AM617">
    <cfRule type="expression" dxfId="897" priority="231">
      <formula>IF(RIGHT(TEXT(AM617,"0.#"),1)=".",FALSE,TRUE)</formula>
    </cfRule>
    <cfRule type="expression" dxfId="896" priority="232">
      <formula>IF(RIGHT(TEXT(AM617,"0.#"),1)=".",TRUE,FALSE)</formula>
    </cfRule>
  </conditionalFormatting>
  <conditionalFormatting sqref="AM615">
    <cfRule type="expression" dxfId="895" priority="235">
      <formula>IF(RIGHT(TEXT(AM615,"0.#"),1)=".",FALSE,TRUE)</formula>
    </cfRule>
    <cfRule type="expression" dxfId="894" priority="236">
      <formula>IF(RIGHT(TEXT(AM615,"0.#"),1)=".",TRUE,FALSE)</formula>
    </cfRule>
  </conditionalFormatting>
  <conditionalFormatting sqref="AM616">
    <cfRule type="expression" dxfId="893" priority="233">
      <formula>IF(RIGHT(TEXT(AM616,"0.#"),1)=".",FALSE,TRUE)</formula>
    </cfRule>
    <cfRule type="expression" dxfId="892" priority="234">
      <formula>IF(RIGHT(TEXT(AM616,"0.#"),1)=".",TRUE,FALSE)</formula>
    </cfRule>
  </conditionalFormatting>
  <conditionalFormatting sqref="AI617">
    <cfRule type="expression" dxfId="891" priority="225">
      <formula>IF(RIGHT(TEXT(AI617,"0.#"),1)=".",FALSE,TRUE)</formula>
    </cfRule>
    <cfRule type="expression" dxfId="890" priority="226">
      <formula>IF(RIGHT(TEXT(AI617,"0.#"),1)=".",TRUE,FALSE)</formula>
    </cfRule>
  </conditionalFormatting>
  <conditionalFormatting sqref="AI615">
    <cfRule type="expression" dxfId="889" priority="229">
      <formula>IF(RIGHT(TEXT(AI615,"0.#"),1)=".",FALSE,TRUE)</formula>
    </cfRule>
    <cfRule type="expression" dxfId="888" priority="230">
      <formula>IF(RIGHT(TEXT(AI615,"0.#"),1)=".",TRUE,FALSE)</formula>
    </cfRule>
  </conditionalFormatting>
  <conditionalFormatting sqref="AI616">
    <cfRule type="expression" dxfId="887" priority="227">
      <formula>IF(RIGHT(TEXT(AI616,"0.#"),1)=".",FALSE,TRUE)</formula>
    </cfRule>
    <cfRule type="expression" dxfId="886" priority="228">
      <formula>IF(RIGHT(TEXT(AI616,"0.#"),1)=".",TRUE,FALSE)</formula>
    </cfRule>
  </conditionalFormatting>
  <conditionalFormatting sqref="AM651">
    <cfRule type="expression" dxfId="885" priority="183">
      <formula>IF(RIGHT(TEXT(AM651,"0.#"),1)=".",FALSE,TRUE)</formula>
    </cfRule>
    <cfRule type="expression" dxfId="884" priority="184">
      <formula>IF(RIGHT(TEXT(AM651,"0.#"),1)=".",TRUE,FALSE)</formula>
    </cfRule>
  </conditionalFormatting>
  <conditionalFormatting sqref="AM649">
    <cfRule type="expression" dxfId="883" priority="187">
      <formula>IF(RIGHT(TEXT(AM649,"0.#"),1)=".",FALSE,TRUE)</formula>
    </cfRule>
    <cfRule type="expression" dxfId="882" priority="188">
      <formula>IF(RIGHT(TEXT(AM649,"0.#"),1)=".",TRUE,FALSE)</formula>
    </cfRule>
  </conditionalFormatting>
  <conditionalFormatting sqref="AM650">
    <cfRule type="expression" dxfId="881" priority="185">
      <formula>IF(RIGHT(TEXT(AM650,"0.#"),1)=".",FALSE,TRUE)</formula>
    </cfRule>
    <cfRule type="expression" dxfId="880" priority="186">
      <formula>IF(RIGHT(TEXT(AM650,"0.#"),1)=".",TRUE,FALSE)</formula>
    </cfRule>
  </conditionalFormatting>
  <conditionalFormatting sqref="AI651">
    <cfRule type="expression" dxfId="879" priority="177">
      <formula>IF(RIGHT(TEXT(AI651,"0.#"),1)=".",FALSE,TRUE)</formula>
    </cfRule>
    <cfRule type="expression" dxfId="878" priority="178">
      <formula>IF(RIGHT(TEXT(AI651,"0.#"),1)=".",TRUE,FALSE)</formula>
    </cfRule>
  </conditionalFormatting>
  <conditionalFormatting sqref="AI649">
    <cfRule type="expression" dxfId="877" priority="181">
      <formula>IF(RIGHT(TEXT(AI649,"0.#"),1)=".",FALSE,TRUE)</formula>
    </cfRule>
    <cfRule type="expression" dxfId="876" priority="182">
      <formula>IF(RIGHT(TEXT(AI649,"0.#"),1)=".",TRUE,FALSE)</formula>
    </cfRule>
  </conditionalFormatting>
  <conditionalFormatting sqref="AI650">
    <cfRule type="expression" dxfId="875" priority="179">
      <formula>IF(RIGHT(TEXT(AI650,"0.#"),1)=".",FALSE,TRUE)</formula>
    </cfRule>
    <cfRule type="expression" dxfId="874" priority="180">
      <formula>IF(RIGHT(TEXT(AI650,"0.#"),1)=".",TRUE,FALSE)</formula>
    </cfRule>
  </conditionalFormatting>
  <conditionalFormatting sqref="AM676">
    <cfRule type="expression" dxfId="873" priority="171">
      <formula>IF(RIGHT(TEXT(AM676,"0.#"),1)=".",FALSE,TRUE)</formula>
    </cfRule>
    <cfRule type="expression" dxfId="872" priority="172">
      <formula>IF(RIGHT(TEXT(AM676,"0.#"),1)=".",TRUE,FALSE)</formula>
    </cfRule>
  </conditionalFormatting>
  <conditionalFormatting sqref="AM674">
    <cfRule type="expression" dxfId="871" priority="175">
      <formula>IF(RIGHT(TEXT(AM674,"0.#"),1)=".",FALSE,TRUE)</formula>
    </cfRule>
    <cfRule type="expression" dxfId="870" priority="176">
      <formula>IF(RIGHT(TEXT(AM674,"0.#"),1)=".",TRUE,FALSE)</formula>
    </cfRule>
  </conditionalFormatting>
  <conditionalFormatting sqref="AM675">
    <cfRule type="expression" dxfId="869" priority="173">
      <formula>IF(RIGHT(TEXT(AM675,"0.#"),1)=".",FALSE,TRUE)</formula>
    </cfRule>
    <cfRule type="expression" dxfId="868" priority="174">
      <formula>IF(RIGHT(TEXT(AM675,"0.#"),1)=".",TRUE,FALSE)</formula>
    </cfRule>
  </conditionalFormatting>
  <conditionalFormatting sqref="AI676">
    <cfRule type="expression" dxfId="867" priority="165">
      <formula>IF(RIGHT(TEXT(AI676,"0.#"),1)=".",FALSE,TRUE)</formula>
    </cfRule>
    <cfRule type="expression" dxfId="866" priority="166">
      <formula>IF(RIGHT(TEXT(AI676,"0.#"),1)=".",TRUE,FALSE)</formula>
    </cfRule>
  </conditionalFormatting>
  <conditionalFormatting sqref="AI674">
    <cfRule type="expression" dxfId="865" priority="169">
      <formula>IF(RIGHT(TEXT(AI674,"0.#"),1)=".",FALSE,TRUE)</formula>
    </cfRule>
    <cfRule type="expression" dxfId="864" priority="170">
      <formula>IF(RIGHT(TEXT(AI674,"0.#"),1)=".",TRUE,FALSE)</formula>
    </cfRule>
  </conditionalFormatting>
  <conditionalFormatting sqref="AI675">
    <cfRule type="expression" dxfId="863" priority="167">
      <formula>IF(RIGHT(TEXT(AI675,"0.#"),1)=".",FALSE,TRUE)</formula>
    </cfRule>
    <cfRule type="expression" dxfId="862" priority="168">
      <formula>IF(RIGHT(TEXT(AI675,"0.#"),1)=".",TRUE,FALSE)</formula>
    </cfRule>
  </conditionalFormatting>
  <conditionalFormatting sqref="AM681">
    <cfRule type="expression" dxfId="861" priority="111">
      <formula>IF(RIGHT(TEXT(AM681,"0.#"),1)=".",FALSE,TRUE)</formula>
    </cfRule>
    <cfRule type="expression" dxfId="860" priority="112">
      <formula>IF(RIGHT(TEXT(AM681,"0.#"),1)=".",TRUE,FALSE)</formula>
    </cfRule>
  </conditionalFormatting>
  <conditionalFormatting sqref="AM679">
    <cfRule type="expression" dxfId="859" priority="115">
      <formula>IF(RIGHT(TEXT(AM679,"0.#"),1)=".",FALSE,TRUE)</formula>
    </cfRule>
    <cfRule type="expression" dxfId="858" priority="116">
      <formula>IF(RIGHT(TEXT(AM679,"0.#"),1)=".",TRUE,FALSE)</formula>
    </cfRule>
  </conditionalFormatting>
  <conditionalFormatting sqref="AM680">
    <cfRule type="expression" dxfId="857" priority="113">
      <formula>IF(RIGHT(TEXT(AM680,"0.#"),1)=".",FALSE,TRUE)</formula>
    </cfRule>
    <cfRule type="expression" dxfId="856" priority="114">
      <formula>IF(RIGHT(TEXT(AM680,"0.#"),1)=".",TRUE,FALSE)</formula>
    </cfRule>
  </conditionalFormatting>
  <conditionalFormatting sqref="AI681">
    <cfRule type="expression" dxfId="855" priority="105">
      <formula>IF(RIGHT(TEXT(AI681,"0.#"),1)=".",FALSE,TRUE)</formula>
    </cfRule>
    <cfRule type="expression" dxfId="854" priority="106">
      <formula>IF(RIGHT(TEXT(AI681,"0.#"),1)=".",TRUE,FALSE)</formula>
    </cfRule>
  </conditionalFormatting>
  <conditionalFormatting sqref="AI679">
    <cfRule type="expression" dxfId="853" priority="109">
      <formula>IF(RIGHT(TEXT(AI679,"0.#"),1)=".",FALSE,TRUE)</formula>
    </cfRule>
    <cfRule type="expression" dxfId="852" priority="110">
      <formula>IF(RIGHT(TEXT(AI679,"0.#"),1)=".",TRUE,FALSE)</formula>
    </cfRule>
  </conditionalFormatting>
  <conditionalFormatting sqref="AI680">
    <cfRule type="expression" dxfId="851" priority="107">
      <formula>IF(RIGHT(TEXT(AI680,"0.#"),1)=".",FALSE,TRUE)</formula>
    </cfRule>
    <cfRule type="expression" dxfId="850" priority="108">
      <formula>IF(RIGHT(TEXT(AI680,"0.#"),1)=".",TRUE,FALSE)</formula>
    </cfRule>
  </conditionalFormatting>
  <conditionalFormatting sqref="AM686">
    <cfRule type="expression" dxfId="849" priority="99">
      <formula>IF(RIGHT(TEXT(AM686,"0.#"),1)=".",FALSE,TRUE)</formula>
    </cfRule>
    <cfRule type="expression" dxfId="848" priority="100">
      <formula>IF(RIGHT(TEXT(AM686,"0.#"),1)=".",TRUE,FALSE)</formula>
    </cfRule>
  </conditionalFormatting>
  <conditionalFormatting sqref="AM684">
    <cfRule type="expression" dxfId="847" priority="103">
      <formula>IF(RIGHT(TEXT(AM684,"0.#"),1)=".",FALSE,TRUE)</formula>
    </cfRule>
    <cfRule type="expression" dxfId="846" priority="104">
      <formula>IF(RIGHT(TEXT(AM684,"0.#"),1)=".",TRUE,FALSE)</formula>
    </cfRule>
  </conditionalFormatting>
  <conditionalFormatting sqref="AM685">
    <cfRule type="expression" dxfId="845" priority="101">
      <formula>IF(RIGHT(TEXT(AM685,"0.#"),1)=".",FALSE,TRUE)</formula>
    </cfRule>
    <cfRule type="expression" dxfId="844" priority="102">
      <formula>IF(RIGHT(TEXT(AM685,"0.#"),1)=".",TRUE,FALSE)</formula>
    </cfRule>
  </conditionalFormatting>
  <conditionalFormatting sqref="AI686">
    <cfRule type="expression" dxfId="843" priority="93">
      <formula>IF(RIGHT(TEXT(AI686,"0.#"),1)=".",FALSE,TRUE)</formula>
    </cfRule>
    <cfRule type="expression" dxfId="842" priority="94">
      <formula>IF(RIGHT(TEXT(AI686,"0.#"),1)=".",TRUE,FALSE)</formula>
    </cfRule>
  </conditionalFormatting>
  <conditionalFormatting sqref="AI684">
    <cfRule type="expression" dxfId="841" priority="97">
      <formula>IF(RIGHT(TEXT(AI684,"0.#"),1)=".",FALSE,TRUE)</formula>
    </cfRule>
    <cfRule type="expression" dxfId="840" priority="98">
      <formula>IF(RIGHT(TEXT(AI684,"0.#"),1)=".",TRUE,FALSE)</formula>
    </cfRule>
  </conditionalFormatting>
  <conditionalFormatting sqref="AI685">
    <cfRule type="expression" dxfId="839" priority="95">
      <formula>IF(RIGHT(TEXT(AI685,"0.#"),1)=".",FALSE,TRUE)</formula>
    </cfRule>
    <cfRule type="expression" dxfId="838" priority="96">
      <formula>IF(RIGHT(TEXT(AI685,"0.#"),1)=".",TRUE,FALSE)</formula>
    </cfRule>
  </conditionalFormatting>
  <conditionalFormatting sqref="AM691">
    <cfRule type="expression" dxfId="837" priority="87">
      <formula>IF(RIGHT(TEXT(AM691,"0.#"),1)=".",FALSE,TRUE)</formula>
    </cfRule>
    <cfRule type="expression" dxfId="836" priority="88">
      <formula>IF(RIGHT(TEXT(AM691,"0.#"),1)=".",TRUE,FALSE)</formula>
    </cfRule>
  </conditionalFormatting>
  <conditionalFormatting sqref="AM689">
    <cfRule type="expression" dxfId="835" priority="91">
      <formula>IF(RIGHT(TEXT(AM689,"0.#"),1)=".",FALSE,TRUE)</formula>
    </cfRule>
    <cfRule type="expression" dxfId="834" priority="92">
      <formula>IF(RIGHT(TEXT(AM689,"0.#"),1)=".",TRUE,FALSE)</formula>
    </cfRule>
  </conditionalFormatting>
  <conditionalFormatting sqref="AM690">
    <cfRule type="expression" dxfId="833" priority="89">
      <formula>IF(RIGHT(TEXT(AM690,"0.#"),1)=".",FALSE,TRUE)</formula>
    </cfRule>
    <cfRule type="expression" dxfId="832" priority="90">
      <formula>IF(RIGHT(TEXT(AM690,"0.#"),1)=".",TRUE,FALSE)</formula>
    </cfRule>
  </conditionalFormatting>
  <conditionalFormatting sqref="AI691">
    <cfRule type="expression" dxfId="831" priority="81">
      <formula>IF(RIGHT(TEXT(AI691,"0.#"),1)=".",FALSE,TRUE)</formula>
    </cfRule>
    <cfRule type="expression" dxfId="830" priority="82">
      <formula>IF(RIGHT(TEXT(AI691,"0.#"),1)=".",TRUE,FALSE)</formula>
    </cfRule>
  </conditionalFormatting>
  <conditionalFormatting sqref="AI689">
    <cfRule type="expression" dxfId="829" priority="85">
      <formula>IF(RIGHT(TEXT(AI689,"0.#"),1)=".",FALSE,TRUE)</formula>
    </cfRule>
    <cfRule type="expression" dxfId="828" priority="86">
      <formula>IF(RIGHT(TEXT(AI689,"0.#"),1)=".",TRUE,FALSE)</formula>
    </cfRule>
  </conditionalFormatting>
  <conditionalFormatting sqref="AI690">
    <cfRule type="expression" dxfId="827" priority="83">
      <formula>IF(RIGHT(TEXT(AI690,"0.#"),1)=".",FALSE,TRUE)</formula>
    </cfRule>
    <cfRule type="expression" dxfId="826" priority="84">
      <formula>IF(RIGHT(TEXT(AI690,"0.#"),1)=".",TRUE,FALSE)</formula>
    </cfRule>
  </conditionalFormatting>
  <conditionalFormatting sqref="AM656">
    <cfRule type="expression" dxfId="825" priority="159">
      <formula>IF(RIGHT(TEXT(AM656,"0.#"),1)=".",FALSE,TRUE)</formula>
    </cfRule>
    <cfRule type="expression" dxfId="824" priority="160">
      <formula>IF(RIGHT(TEXT(AM656,"0.#"),1)=".",TRUE,FALSE)</formula>
    </cfRule>
  </conditionalFormatting>
  <conditionalFormatting sqref="AM654">
    <cfRule type="expression" dxfId="823" priority="163">
      <formula>IF(RIGHT(TEXT(AM654,"0.#"),1)=".",FALSE,TRUE)</formula>
    </cfRule>
    <cfRule type="expression" dxfId="822" priority="164">
      <formula>IF(RIGHT(TEXT(AM654,"0.#"),1)=".",TRUE,FALSE)</formula>
    </cfRule>
  </conditionalFormatting>
  <conditionalFormatting sqref="AM655">
    <cfRule type="expression" dxfId="821" priority="161">
      <formula>IF(RIGHT(TEXT(AM655,"0.#"),1)=".",FALSE,TRUE)</formula>
    </cfRule>
    <cfRule type="expression" dxfId="820" priority="162">
      <formula>IF(RIGHT(TEXT(AM655,"0.#"),1)=".",TRUE,FALSE)</formula>
    </cfRule>
  </conditionalFormatting>
  <conditionalFormatting sqref="AI656">
    <cfRule type="expression" dxfId="819" priority="153">
      <formula>IF(RIGHT(TEXT(AI656,"0.#"),1)=".",FALSE,TRUE)</formula>
    </cfRule>
    <cfRule type="expression" dxfId="818" priority="154">
      <formula>IF(RIGHT(TEXT(AI656,"0.#"),1)=".",TRUE,FALSE)</formula>
    </cfRule>
  </conditionalFormatting>
  <conditionalFormatting sqref="AI654">
    <cfRule type="expression" dxfId="817" priority="157">
      <formula>IF(RIGHT(TEXT(AI654,"0.#"),1)=".",FALSE,TRUE)</formula>
    </cfRule>
    <cfRule type="expression" dxfId="816" priority="158">
      <formula>IF(RIGHT(TEXT(AI654,"0.#"),1)=".",TRUE,FALSE)</formula>
    </cfRule>
  </conditionalFormatting>
  <conditionalFormatting sqref="AI655">
    <cfRule type="expression" dxfId="815" priority="155">
      <formula>IF(RIGHT(TEXT(AI655,"0.#"),1)=".",FALSE,TRUE)</formula>
    </cfRule>
    <cfRule type="expression" dxfId="814" priority="156">
      <formula>IF(RIGHT(TEXT(AI655,"0.#"),1)=".",TRUE,FALSE)</formula>
    </cfRule>
  </conditionalFormatting>
  <conditionalFormatting sqref="AM661">
    <cfRule type="expression" dxfId="813" priority="147">
      <formula>IF(RIGHT(TEXT(AM661,"0.#"),1)=".",FALSE,TRUE)</formula>
    </cfRule>
    <cfRule type="expression" dxfId="812" priority="148">
      <formula>IF(RIGHT(TEXT(AM661,"0.#"),1)=".",TRUE,FALSE)</formula>
    </cfRule>
  </conditionalFormatting>
  <conditionalFormatting sqref="AM659">
    <cfRule type="expression" dxfId="811" priority="151">
      <formula>IF(RIGHT(TEXT(AM659,"0.#"),1)=".",FALSE,TRUE)</formula>
    </cfRule>
    <cfRule type="expression" dxfId="810" priority="152">
      <formula>IF(RIGHT(TEXT(AM659,"0.#"),1)=".",TRUE,FALSE)</formula>
    </cfRule>
  </conditionalFormatting>
  <conditionalFormatting sqref="AM660">
    <cfRule type="expression" dxfId="809" priority="149">
      <formula>IF(RIGHT(TEXT(AM660,"0.#"),1)=".",FALSE,TRUE)</formula>
    </cfRule>
    <cfRule type="expression" dxfId="808" priority="150">
      <formula>IF(RIGHT(TEXT(AM660,"0.#"),1)=".",TRUE,FALSE)</formula>
    </cfRule>
  </conditionalFormatting>
  <conditionalFormatting sqref="AI661">
    <cfRule type="expression" dxfId="807" priority="141">
      <formula>IF(RIGHT(TEXT(AI661,"0.#"),1)=".",FALSE,TRUE)</formula>
    </cfRule>
    <cfRule type="expression" dxfId="806" priority="142">
      <formula>IF(RIGHT(TEXT(AI661,"0.#"),1)=".",TRUE,FALSE)</formula>
    </cfRule>
  </conditionalFormatting>
  <conditionalFormatting sqref="AI659">
    <cfRule type="expression" dxfId="805" priority="145">
      <formula>IF(RIGHT(TEXT(AI659,"0.#"),1)=".",FALSE,TRUE)</formula>
    </cfRule>
    <cfRule type="expression" dxfId="804" priority="146">
      <formula>IF(RIGHT(TEXT(AI659,"0.#"),1)=".",TRUE,FALSE)</formula>
    </cfRule>
  </conditionalFormatting>
  <conditionalFormatting sqref="AI660">
    <cfRule type="expression" dxfId="803" priority="143">
      <formula>IF(RIGHT(TEXT(AI660,"0.#"),1)=".",FALSE,TRUE)</formula>
    </cfRule>
    <cfRule type="expression" dxfId="802" priority="144">
      <formula>IF(RIGHT(TEXT(AI660,"0.#"),1)=".",TRUE,FALSE)</formula>
    </cfRule>
  </conditionalFormatting>
  <conditionalFormatting sqref="AM666">
    <cfRule type="expression" dxfId="801" priority="135">
      <formula>IF(RIGHT(TEXT(AM666,"0.#"),1)=".",FALSE,TRUE)</formula>
    </cfRule>
    <cfRule type="expression" dxfId="800" priority="136">
      <formula>IF(RIGHT(TEXT(AM666,"0.#"),1)=".",TRUE,FALSE)</formula>
    </cfRule>
  </conditionalFormatting>
  <conditionalFormatting sqref="AM664">
    <cfRule type="expression" dxfId="799" priority="139">
      <formula>IF(RIGHT(TEXT(AM664,"0.#"),1)=".",FALSE,TRUE)</formula>
    </cfRule>
    <cfRule type="expression" dxfId="798" priority="140">
      <formula>IF(RIGHT(TEXT(AM664,"0.#"),1)=".",TRUE,FALSE)</formula>
    </cfRule>
  </conditionalFormatting>
  <conditionalFormatting sqref="AM665">
    <cfRule type="expression" dxfId="797" priority="137">
      <formula>IF(RIGHT(TEXT(AM665,"0.#"),1)=".",FALSE,TRUE)</formula>
    </cfRule>
    <cfRule type="expression" dxfId="796" priority="138">
      <formula>IF(RIGHT(TEXT(AM665,"0.#"),1)=".",TRUE,FALSE)</formula>
    </cfRule>
  </conditionalFormatting>
  <conditionalFormatting sqref="AI666">
    <cfRule type="expression" dxfId="795" priority="129">
      <formula>IF(RIGHT(TEXT(AI666,"0.#"),1)=".",FALSE,TRUE)</formula>
    </cfRule>
    <cfRule type="expression" dxfId="794" priority="130">
      <formula>IF(RIGHT(TEXT(AI666,"0.#"),1)=".",TRUE,FALSE)</formula>
    </cfRule>
  </conditionalFormatting>
  <conditionalFormatting sqref="AI664">
    <cfRule type="expression" dxfId="793" priority="133">
      <formula>IF(RIGHT(TEXT(AI664,"0.#"),1)=".",FALSE,TRUE)</formula>
    </cfRule>
    <cfRule type="expression" dxfId="792" priority="134">
      <formula>IF(RIGHT(TEXT(AI664,"0.#"),1)=".",TRUE,FALSE)</formula>
    </cfRule>
  </conditionalFormatting>
  <conditionalFormatting sqref="AI665">
    <cfRule type="expression" dxfId="791" priority="131">
      <formula>IF(RIGHT(TEXT(AI665,"0.#"),1)=".",FALSE,TRUE)</formula>
    </cfRule>
    <cfRule type="expression" dxfId="790" priority="132">
      <formula>IF(RIGHT(TEXT(AI665,"0.#"),1)=".",TRUE,FALSE)</formula>
    </cfRule>
  </conditionalFormatting>
  <conditionalFormatting sqref="AM671">
    <cfRule type="expression" dxfId="789" priority="123">
      <formula>IF(RIGHT(TEXT(AM671,"0.#"),1)=".",FALSE,TRUE)</formula>
    </cfRule>
    <cfRule type="expression" dxfId="788" priority="124">
      <formula>IF(RIGHT(TEXT(AM671,"0.#"),1)=".",TRUE,FALSE)</formula>
    </cfRule>
  </conditionalFormatting>
  <conditionalFormatting sqref="AM669">
    <cfRule type="expression" dxfId="787" priority="127">
      <formula>IF(RIGHT(TEXT(AM669,"0.#"),1)=".",FALSE,TRUE)</formula>
    </cfRule>
    <cfRule type="expression" dxfId="786" priority="128">
      <formula>IF(RIGHT(TEXT(AM669,"0.#"),1)=".",TRUE,FALSE)</formula>
    </cfRule>
  </conditionalFormatting>
  <conditionalFormatting sqref="AM670">
    <cfRule type="expression" dxfId="785" priority="125">
      <formula>IF(RIGHT(TEXT(AM670,"0.#"),1)=".",FALSE,TRUE)</formula>
    </cfRule>
    <cfRule type="expression" dxfId="784" priority="126">
      <formula>IF(RIGHT(TEXT(AM670,"0.#"),1)=".",TRUE,FALSE)</formula>
    </cfRule>
  </conditionalFormatting>
  <conditionalFormatting sqref="AI671">
    <cfRule type="expression" dxfId="783" priority="117">
      <formula>IF(RIGHT(TEXT(AI671,"0.#"),1)=".",FALSE,TRUE)</formula>
    </cfRule>
    <cfRule type="expression" dxfId="782" priority="118">
      <formula>IF(RIGHT(TEXT(AI671,"0.#"),1)=".",TRUE,FALSE)</formula>
    </cfRule>
  </conditionalFormatting>
  <conditionalFormatting sqref="AI669">
    <cfRule type="expression" dxfId="781" priority="121">
      <formula>IF(RIGHT(TEXT(AI669,"0.#"),1)=".",FALSE,TRUE)</formula>
    </cfRule>
    <cfRule type="expression" dxfId="780" priority="122">
      <formula>IF(RIGHT(TEXT(AI669,"0.#"),1)=".",TRUE,FALSE)</formula>
    </cfRule>
  </conditionalFormatting>
  <conditionalFormatting sqref="AI670">
    <cfRule type="expression" dxfId="779" priority="119">
      <formula>IF(RIGHT(TEXT(AI670,"0.#"),1)=".",FALSE,TRUE)</formula>
    </cfRule>
    <cfRule type="expression" dxfId="778" priority="120">
      <formula>IF(RIGHT(TEXT(AI670,"0.#"),1)=".",TRUE,FALSE)</formula>
    </cfRule>
  </conditionalFormatting>
  <conditionalFormatting sqref="AI34">
    <cfRule type="expression" dxfId="777" priority="69">
      <formula>IF(RIGHT(TEXT(AI34,"0.#"),1)=".",FALSE,TRUE)</formula>
    </cfRule>
    <cfRule type="expression" dxfId="776" priority="70">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33">
    <cfRule type="expression" dxfId="773" priority="77">
      <formula>IF(RIGHT(TEXT(AE33,"0.#"),1)=".",FALSE,TRUE)</formula>
    </cfRule>
    <cfRule type="expression" dxfId="772" priority="78">
      <formula>IF(RIGHT(TEXT(AE33,"0.#"),1)=".",TRUE,FALSE)</formula>
    </cfRule>
  </conditionalFormatting>
  <conditionalFormatting sqref="AE32">
    <cfRule type="expression" dxfId="771" priority="75">
      <formula>IF(RIGHT(TEXT(AE32,"0.#"),1)=".",FALSE,TRUE)</formula>
    </cfRule>
    <cfRule type="expression" dxfId="770" priority="76">
      <formula>IF(RIGHT(TEXT(AE32,"0.#"),1)=".",TRUE,FALSE)</formula>
    </cfRule>
  </conditionalFormatting>
  <conditionalFormatting sqref="AI32">
    <cfRule type="expression" dxfId="769" priority="73">
      <formula>IF(RIGHT(TEXT(AI32,"0.#"),1)=".",FALSE,TRUE)</formula>
    </cfRule>
    <cfRule type="expression" dxfId="768" priority="74">
      <formula>IF(RIGHT(TEXT(AI32,"0.#"),1)=".",TRUE,FALSE)</formula>
    </cfRule>
  </conditionalFormatting>
  <conditionalFormatting sqref="AI33">
    <cfRule type="expression" dxfId="767" priority="71">
      <formula>IF(RIGHT(TEXT(AI33,"0.#"),1)=".",FALSE,TRUE)</formula>
    </cfRule>
    <cfRule type="expression" dxfId="766" priority="72">
      <formula>IF(RIGHT(TEXT(AI33,"0.#"),1)=".",TRUE,FALSE)</formula>
    </cfRule>
  </conditionalFormatting>
  <conditionalFormatting sqref="AM101">
    <cfRule type="expression" dxfId="765" priority="67">
      <formula>IF(RIGHT(TEXT(AM101,"0.#"),1)=".",FALSE,TRUE)</formula>
    </cfRule>
    <cfRule type="expression" dxfId="764" priority="68">
      <formula>IF(RIGHT(TEXT(AM101,"0.#"),1)=".",TRUE,FALSE)</formula>
    </cfRule>
  </conditionalFormatting>
  <conditionalFormatting sqref="AE101">
    <cfRule type="expression" dxfId="763" priority="65">
      <formula>IF(RIGHT(TEXT(AE101,"0.#"),1)=".",FALSE,TRUE)</formula>
    </cfRule>
    <cfRule type="expression" dxfId="762" priority="66">
      <formula>IF(RIGHT(TEXT(AE101,"0.#"),1)=".",TRUE,FALSE)</formula>
    </cfRule>
  </conditionalFormatting>
  <conditionalFormatting sqref="AI101">
    <cfRule type="expression" dxfId="761" priority="63">
      <formula>IF(RIGHT(TEXT(AI101,"0.#"),1)=".",FALSE,TRUE)</formula>
    </cfRule>
    <cfRule type="expression" dxfId="760" priority="64">
      <formula>IF(RIGHT(TEXT(AI101,"0.#"),1)=".",TRUE,FALSE)</formula>
    </cfRule>
  </conditionalFormatting>
  <conditionalFormatting sqref="AE102">
    <cfRule type="expression" dxfId="759" priority="61">
      <formula>IF(RIGHT(TEXT(AE102,"0.#"),1)=".",FALSE,TRUE)</formula>
    </cfRule>
    <cfRule type="expression" dxfId="758" priority="62">
      <formula>IF(RIGHT(TEXT(AE102,"0.#"),1)=".",TRUE,FALSE)</formula>
    </cfRule>
  </conditionalFormatting>
  <conditionalFormatting sqref="AI102 AM102">
    <cfRule type="expression" dxfId="757" priority="59">
      <formula>IF(RIGHT(TEXT(AI102,"0.#"),1)=".",FALSE,TRUE)</formula>
    </cfRule>
    <cfRule type="expression" dxfId="756" priority="60">
      <formula>IF(RIGHT(TEXT(AI102,"0.#"),1)=".",TRUE,FALSE)</formula>
    </cfRule>
  </conditionalFormatting>
  <conditionalFormatting sqref="AE104">
    <cfRule type="expression" dxfId="755" priority="55">
      <formula>IF(RIGHT(TEXT(AE104,"0.#"),1)=".",FALSE,TRUE)</formula>
    </cfRule>
    <cfRule type="expression" dxfId="754" priority="56">
      <formula>IF(RIGHT(TEXT(AE104,"0.#"),1)=".",TRUE,FALSE)</formula>
    </cfRule>
  </conditionalFormatting>
  <conditionalFormatting sqref="AI104">
    <cfRule type="expression" dxfId="753" priority="53">
      <formula>IF(RIGHT(TEXT(AI104,"0.#"),1)=".",FALSE,TRUE)</formula>
    </cfRule>
    <cfRule type="expression" dxfId="752" priority="54">
      <formula>IF(RIGHT(TEXT(AI104,"0.#"),1)=".",TRUE,FALSE)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1">
    <cfRule type="expression" dxfId="725" priority="25">
      <formula>IF(RIGHT(TEXT(AI111,"0.#"),1)=".",FALSE,TRUE)</formula>
    </cfRule>
    <cfRule type="expression" dxfId="724" priority="26">
      <formula>IF(RIGHT(TEXT(AI111,"0.#"),1)=".",TRUE,FALSE)</formula>
    </cfRule>
  </conditionalFormatting>
  <conditionalFormatting sqref="AM110">
    <cfRule type="expression" dxfId="723" priority="23">
      <formula>IF(RIGHT(TEXT(AM110,"0.#"),1)=".",FALSE,TRUE)</formula>
    </cfRule>
    <cfRule type="expression" dxfId="722" priority="24">
      <formula>IF(RIGHT(TEXT(AM110,"0.#"),1)=".",TRUE,FALSE)</formula>
    </cfRule>
  </conditionalFormatting>
  <conditionalFormatting sqref="AM111">
    <cfRule type="expression" dxfId="721" priority="21">
      <formula>IF(RIGHT(TEXT(AM111,"0.#"),1)=".",FALSE,TRUE)</formula>
    </cfRule>
    <cfRule type="expression" dxfId="720" priority="22">
      <formula>IF(RIGHT(TEXT(AM111,"0.#"),1)=".",TRUE,FALSE)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E138:AE139 AI138:AI139">
    <cfRule type="expression" dxfId="709" priority="9">
      <formula>IF(RIGHT(TEXT(AE138,"0.#"),1)=".",FALSE,TRUE)</formula>
    </cfRule>
    <cfRule type="expression" dxfId="708" priority="10">
      <formula>IF(RIGHT(TEXT(AE138,"0.#"),1)=".",TRUE,FALSE)</formula>
    </cfRule>
  </conditionalFormatting>
  <conditionalFormatting sqref="AE142:AE143 AI142:AI143">
    <cfRule type="expression" dxfId="707" priority="7">
      <formula>IF(RIGHT(TEXT(AE142,"0.#"),1)=".",FALSE,TRUE)</formula>
    </cfRule>
    <cfRule type="expression" dxfId="706" priority="8">
      <formula>IF(RIGHT(TEXT(AE142,"0.#"),1)=".",TRUE,FALSE)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78"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6" sqref="G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t="s">
        <v>550</v>
      </c>
      <c r="M8" s="13" t="str">
        <f t="shared" si="2"/>
        <v>中小企業対策</v>
      </c>
      <c r="N8" s="13" t="str">
        <f t="shared" si="6"/>
        <v>中小企業対策</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中小企業対策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中小企業対策</v>
      </c>
      <c r="O10" s="13"/>
      <c r="P10" s="13" t="str">
        <f>S8</f>
        <v>直接実施、委託・請負、補助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中小企業対策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中小企業対策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6"/>
      <c r="Z2" s="831"/>
      <c r="AA2" s="832"/>
      <c r="AB2" s="1050" t="s">
        <v>11</v>
      </c>
      <c r="AC2" s="1051"/>
      <c r="AD2" s="1052"/>
      <c r="AE2" s="1056" t="s">
        <v>357</v>
      </c>
      <c r="AF2" s="1056"/>
      <c r="AG2" s="1056"/>
      <c r="AH2" s="1056"/>
      <c r="AI2" s="1056" t="s">
        <v>363</v>
      </c>
      <c r="AJ2" s="1056"/>
      <c r="AK2" s="1056"/>
      <c r="AL2" s="1056"/>
      <c r="AM2" s="1056" t="s">
        <v>468</v>
      </c>
      <c r="AN2" s="1056"/>
      <c r="AO2" s="105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23"/>
      <c r="I4" s="1023"/>
      <c r="J4" s="1023"/>
      <c r="K4" s="1023"/>
      <c r="L4" s="1023"/>
      <c r="M4" s="1023"/>
      <c r="N4" s="1023"/>
      <c r="O4" s="1024"/>
      <c r="P4" s="98"/>
      <c r="Q4" s="1031"/>
      <c r="R4" s="1031"/>
      <c r="S4" s="1031"/>
      <c r="T4" s="1031"/>
      <c r="U4" s="1031"/>
      <c r="V4" s="1031"/>
      <c r="W4" s="1031"/>
      <c r="X4" s="1032"/>
      <c r="Y4" s="1041" t="s">
        <v>12</v>
      </c>
      <c r="Z4" s="1042"/>
      <c r="AA4" s="1043"/>
      <c r="AB4" s="457"/>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25"/>
      <c r="H5" s="1026"/>
      <c r="I5" s="1026"/>
      <c r="J5" s="1026"/>
      <c r="K5" s="1026"/>
      <c r="L5" s="1026"/>
      <c r="M5" s="1026"/>
      <c r="N5" s="1026"/>
      <c r="O5" s="1027"/>
      <c r="P5" s="1033"/>
      <c r="Q5" s="1033"/>
      <c r="R5" s="1033"/>
      <c r="S5" s="1033"/>
      <c r="T5" s="1033"/>
      <c r="U5" s="1033"/>
      <c r="V5" s="1033"/>
      <c r="W5" s="1033"/>
      <c r="X5" s="1034"/>
      <c r="Y5" s="411" t="s">
        <v>54</v>
      </c>
      <c r="Z5" s="1038"/>
      <c r="AA5" s="1039"/>
      <c r="AB5" s="519"/>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8"/>
      <c r="H6" s="1029"/>
      <c r="I6" s="1029"/>
      <c r="J6" s="1029"/>
      <c r="K6" s="1029"/>
      <c r="L6" s="1029"/>
      <c r="M6" s="1029"/>
      <c r="N6" s="1029"/>
      <c r="O6" s="1030"/>
      <c r="P6" s="1035"/>
      <c r="Q6" s="1035"/>
      <c r="R6" s="1035"/>
      <c r="S6" s="1035"/>
      <c r="T6" s="1035"/>
      <c r="U6" s="1035"/>
      <c r="V6" s="1035"/>
      <c r="W6" s="1035"/>
      <c r="X6" s="1036"/>
      <c r="Y6" s="1037" t="s">
        <v>13</v>
      </c>
      <c r="Z6" s="1038"/>
      <c r="AA6" s="1039"/>
      <c r="AB6" s="596"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6"/>
      <c r="Z9" s="831"/>
      <c r="AA9" s="832"/>
      <c r="AB9" s="1050" t="s">
        <v>11</v>
      </c>
      <c r="AC9" s="1051"/>
      <c r="AD9" s="1052"/>
      <c r="AE9" s="1056" t="s">
        <v>357</v>
      </c>
      <c r="AF9" s="1056"/>
      <c r="AG9" s="1056"/>
      <c r="AH9" s="1056"/>
      <c r="AI9" s="1056" t="s">
        <v>363</v>
      </c>
      <c r="AJ9" s="1056"/>
      <c r="AK9" s="1056"/>
      <c r="AL9" s="1056"/>
      <c r="AM9" s="1056" t="s">
        <v>468</v>
      </c>
      <c r="AN9" s="1056"/>
      <c r="AO9" s="105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57"/>
      <c r="AC11" s="1045"/>
      <c r="AD11" s="104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25"/>
      <c r="H12" s="1026"/>
      <c r="I12" s="1026"/>
      <c r="J12" s="1026"/>
      <c r="K12" s="1026"/>
      <c r="L12" s="1026"/>
      <c r="M12" s="1026"/>
      <c r="N12" s="1026"/>
      <c r="O12" s="1027"/>
      <c r="P12" s="1033"/>
      <c r="Q12" s="1033"/>
      <c r="R12" s="1033"/>
      <c r="S12" s="1033"/>
      <c r="T12" s="1033"/>
      <c r="U12" s="1033"/>
      <c r="V12" s="1033"/>
      <c r="W12" s="1033"/>
      <c r="X12" s="1034"/>
      <c r="Y12" s="411" t="s">
        <v>54</v>
      </c>
      <c r="Z12" s="1038"/>
      <c r="AA12" s="1039"/>
      <c r="AB12" s="519"/>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6"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6"/>
      <c r="Z16" s="831"/>
      <c r="AA16" s="832"/>
      <c r="AB16" s="1050" t="s">
        <v>11</v>
      </c>
      <c r="AC16" s="1051"/>
      <c r="AD16" s="1052"/>
      <c r="AE16" s="1056" t="s">
        <v>357</v>
      </c>
      <c r="AF16" s="1056"/>
      <c r="AG16" s="1056"/>
      <c r="AH16" s="1056"/>
      <c r="AI16" s="1056" t="s">
        <v>363</v>
      </c>
      <c r="AJ16" s="1056"/>
      <c r="AK16" s="1056"/>
      <c r="AL16" s="1056"/>
      <c r="AM16" s="1056" t="s">
        <v>468</v>
      </c>
      <c r="AN16" s="1056"/>
      <c r="AO16" s="105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57"/>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25"/>
      <c r="H19" s="1026"/>
      <c r="I19" s="1026"/>
      <c r="J19" s="1026"/>
      <c r="K19" s="1026"/>
      <c r="L19" s="1026"/>
      <c r="M19" s="1026"/>
      <c r="N19" s="1026"/>
      <c r="O19" s="1027"/>
      <c r="P19" s="1033"/>
      <c r="Q19" s="1033"/>
      <c r="R19" s="1033"/>
      <c r="S19" s="1033"/>
      <c r="T19" s="1033"/>
      <c r="U19" s="1033"/>
      <c r="V19" s="1033"/>
      <c r="W19" s="1033"/>
      <c r="X19" s="1034"/>
      <c r="Y19" s="411" t="s">
        <v>54</v>
      </c>
      <c r="Z19" s="1038"/>
      <c r="AA19" s="1039"/>
      <c r="AB19" s="519"/>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6"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6"/>
      <c r="Z23" s="831"/>
      <c r="AA23" s="832"/>
      <c r="AB23" s="1050" t="s">
        <v>11</v>
      </c>
      <c r="AC23" s="1051"/>
      <c r="AD23" s="1052"/>
      <c r="AE23" s="1056" t="s">
        <v>357</v>
      </c>
      <c r="AF23" s="1056"/>
      <c r="AG23" s="1056"/>
      <c r="AH23" s="1056"/>
      <c r="AI23" s="1056" t="s">
        <v>363</v>
      </c>
      <c r="AJ23" s="1056"/>
      <c r="AK23" s="1056"/>
      <c r="AL23" s="1056"/>
      <c r="AM23" s="1056" t="s">
        <v>468</v>
      </c>
      <c r="AN23" s="1056"/>
      <c r="AO23" s="105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57"/>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25"/>
      <c r="H26" s="1026"/>
      <c r="I26" s="1026"/>
      <c r="J26" s="1026"/>
      <c r="K26" s="1026"/>
      <c r="L26" s="1026"/>
      <c r="M26" s="1026"/>
      <c r="N26" s="1026"/>
      <c r="O26" s="1027"/>
      <c r="P26" s="1033"/>
      <c r="Q26" s="1033"/>
      <c r="R26" s="1033"/>
      <c r="S26" s="1033"/>
      <c r="T26" s="1033"/>
      <c r="U26" s="1033"/>
      <c r="V26" s="1033"/>
      <c r="W26" s="1033"/>
      <c r="X26" s="1034"/>
      <c r="Y26" s="411" t="s">
        <v>54</v>
      </c>
      <c r="Z26" s="1038"/>
      <c r="AA26" s="1039"/>
      <c r="AB26" s="519"/>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6"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6"/>
      <c r="Z30" s="831"/>
      <c r="AA30" s="832"/>
      <c r="AB30" s="1050" t="s">
        <v>11</v>
      </c>
      <c r="AC30" s="1051"/>
      <c r="AD30" s="1052"/>
      <c r="AE30" s="1056" t="s">
        <v>357</v>
      </c>
      <c r="AF30" s="1056"/>
      <c r="AG30" s="1056"/>
      <c r="AH30" s="1056"/>
      <c r="AI30" s="1056" t="s">
        <v>363</v>
      </c>
      <c r="AJ30" s="1056"/>
      <c r="AK30" s="1056"/>
      <c r="AL30" s="1056"/>
      <c r="AM30" s="1056" t="s">
        <v>468</v>
      </c>
      <c r="AN30" s="1056"/>
      <c r="AO30" s="105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57"/>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25"/>
      <c r="H33" s="1026"/>
      <c r="I33" s="1026"/>
      <c r="J33" s="1026"/>
      <c r="K33" s="1026"/>
      <c r="L33" s="1026"/>
      <c r="M33" s="1026"/>
      <c r="N33" s="1026"/>
      <c r="O33" s="1027"/>
      <c r="P33" s="1033"/>
      <c r="Q33" s="1033"/>
      <c r="R33" s="1033"/>
      <c r="S33" s="1033"/>
      <c r="T33" s="1033"/>
      <c r="U33" s="1033"/>
      <c r="V33" s="1033"/>
      <c r="W33" s="1033"/>
      <c r="X33" s="1034"/>
      <c r="Y33" s="411" t="s">
        <v>54</v>
      </c>
      <c r="Z33" s="1038"/>
      <c r="AA33" s="1039"/>
      <c r="AB33" s="519"/>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6"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6"/>
      <c r="Z37" s="831"/>
      <c r="AA37" s="832"/>
      <c r="AB37" s="1050" t="s">
        <v>11</v>
      </c>
      <c r="AC37" s="1051"/>
      <c r="AD37" s="1052"/>
      <c r="AE37" s="1056" t="s">
        <v>357</v>
      </c>
      <c r="AF37" s="1056"/>
      <c r="AG37" s="1056"/>
      <c r="AH37" s="1056"/>
      <c r="AI37" s="1056" t="s">
        <v>363</v>
      </c>
      <c r="AJ37" s="1056"/>
      <c r="AK37" s="1056"/>
      <c r="AL37" s="1056"/>
      <c r="AM37" s="1056" t="s">
        <v>468</v>
      </c>
      <c r="AN37" s="1056"/>
      <c r="AO37" s="105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57"/>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25"/>
      <c r="H40" s="1026"/>
      <c r="I40" s="1026"/>
      <c r="J40" s="1026"/>
      <c r="K40" s="1026"/>
      <c r="L40" s="1026"/>
      <c r="M40" s="1026"/>
      <c r="N40" s="1026"/>
      <c r="O40" s="1027"/>
      <c r="P40" s="1033"/>
      <c r="Q40" s="1033"/>
      <c r="R40" s="1033"/>
      <c r="S40" s="1033"/>
      <c r="T40" s="1033"/>
      <c r="U40" s="1033"/>
      <c r="V40" s="1033"/>
      <c r="W40" s="1033"/>
      <c r="X40" s="1034"/>
      <c r="Y40" s="411" t="s">
        <v>54</v>
      </c>
      <c r="Z40" s="1038"/>
      <c r="AA40" s="1039"/>
      <c r="AB40" s="519"/>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6"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6"/>
      <c r="Z44" s="831"/>
      <c r="AA44" s="832"/>
      <c r="AB44" s="1050" t="s">
        <v>11</v>
      </c>
      <c r="AC44" s="1051"/>
      <c r="AD44" s="1052"/>
      <c r="AE44" s="1056" t="s">
        <v>357</v>
      </c>
      <c r="AF44" s="1056"/>
      <c r="AG44" s="1056"/>
      <c r="AH44" s="1056"/>
      <c r="AI44" s="1056" t="s">
        <v>363</v>
      </c>
      <c r="AJ44" s="1056"/>
      <c r="AK44" s="1056"/>
      <c r="AL44" s="1056"/>
      <c r="AM44" s="1056" t="s">
        <v>468</v>
      </c>
      <c r="AN44" s="1056"/>
      <c r="AO44" s="105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57"/>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25"/>
      <c r="H47" s="1026"/>
      <c r="I47" s="1026"/>
      <c r="J47" s="1026"/>
      <c r="K47" s="1026"/>
      <c r="L47" s="1026"/>
      <c r="M47" s="1026"/>
      <c r="N47" s="1026"/>
      <c r="O47" s="1027"/>
      <c r="P47" s="1033"/>
      <c r="Q47" s="1033"/>
      <c r="R47" s="1033"/>
      <c r="S47" s="1033"/>
      <c r="T47" s="1033"/>
      <c r="U47" s="1033"/>
      <c r="V47" s="1033"/>
      <c r="W47" s="1033"/>
      <c r="X47" s="1034"/>
      <c r="Y47" s="411" t="s">
        <v>54</v>
      </c>
      <c r="Z47" s="1038"/>
      <c r="AA47" s="1039"/>
      <c r="AB47" s="519"/>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6"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6"/>
      <c r="Z51" s="831"/>
      <c r="AA51" s="832"/>
      <c r="AB51" s="553" t="s">
        <v>11</v>
      </c>
      <c r="AC51" s="1051"/>
      <c r="AD51" s="1052"/>
      <c r="AE51" s="1056" t="s">
        <v>357</v>
      </c>
      <c r="AF51" s="1056"/>
      <c r="AG51" s="1056"/>
      <c r="AH51" s="1056"/>
      <c r="AI51" s="1056" t="s">
        <v>363</v>
      </c>
      <c r="AJ51" s="1056"/>
      <c r="AK51" s="1056"/>
      <c r="AL51" s="1056"/>
      <c r="AM51" s="1056" t="s">
        <v>468</v>
      </c>
      <c r="AN51" s="1056"/>
      <c r="AO51" s="105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57"/>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25"/>
      <c r="H54" s="1026"/>
      <c r="I54" s="1026"/>
      <c r="J54" s="1026"/>
      <c r="K54" s="1026"/>
      <c r="L54" s="1026"/>
      <c r="M54" s="1026"/>
      <c r="N54" s="1026"/>
      <c r="O54" s="1027"/>
      <c r="P54" s="1033"/>
      <c r="Q54" s="1033"/>
      <c r="R54" s="1033"/>
      <c r="S54" s="1033"/>
      <c r="T54" s="1033"/>
      <c r="U54" s="1033"/>
      <c r="V54" s="1033"/>
      <c r="W54" s="1033"/>
      <c r="X54" s="1034"/>
      <c r="Y54" s="411" t="s">
        <v>54</v>
      </c>
      <c r="Z54" s="1038"/>
      <c r="AA54" s="1039"/>
      <c r="AB54" s="519"/>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6"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6"/>
      <c r="Z58" s="831"/>
      <c r="AA58" s="832"/>
      <c r="AB58" s="1050" t="s">
        <v>11</v>
      </c>
      <c r="AC58" s="1051"/>
      <c r="AD58" s="1052"/>
      <c r="AE58" s="1056" t="s">
        <v>357</v>
      </c>
      <c r="AF58" s="1056"/>
      <c r="AG58" s="1056"/>
      <c r="AH58" s="1056"/>
      <c r="AI58" s="1056" t="s">
        <v>363</v>
      </c>
      <c r="AJ58" s="1056"/>
      <c r="AK58" s="1056"/>
      <c r="AL58" s="1056"/>
      <c r="AM58" s="1056" t="s">
        <v>468</v>
      </c>
      <c r="AN58" s="1056"/>
      <c r="AO58" s="105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57"/>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25"/>
      <c r="H61" s="1026"/>
      <c r="I61" s="1026"/>
      <c r="J61" s="1026"/>
      <c r="K61" s="1026"/>
      <c r="L61" s="1026"/>
      <c r="M61" s="1026"/>
      <c r="N61" s="1026"/>
      <c r="O61" s="1027"/>
      <c r="P61" s="1033"/>
      <c r="Q61" s="1033"/>
      <c r="R61" s="1033"/>
      <c r="S61" s="1033"/>
      <c r="T61" s="1033"/>
      <c r="U61" s="1033"/>
      <c r="V61" s="1033"/>
      <c r="W61" s="1033"/>
      <c r="X61" s="1034"/>
      <c r="Y61" s="411" t="s">
        <v>54</v>
      </c>
      <c r="Z61" s="1038"/>
      <c r="AA61" s="1039"/>
      <c r="AB61" s="519"/>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6"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6"/>
      <c r="Z65" s="831"/>
      <c r="AA65" s="832"/>
      <c r="AB65" s="1050" t="s">
        <v>11</v>
      </c>
      <c r="AC65" s="1051"/>
      <c r="AD65" s="1052"/>
      <c r="AE65" s="1056" t="s">
        <v>357</v>
      </c>
      <c r="AF65" s="1056"/>
      <c r="AG65" s="1056"/>
      <c r="AH65" s="1056"/>
      <c r="AI65" s="1056" t="s">
        <v>363</v>
      </c>
      <c r="AJ65" s="1056"/>
      <c r="AK65" s="1056"/>
      <c r="AL65" s="1056"/>
      <c r="AM65" s="1056" t="s">
        <v>468</v>
      </c>
      <c r="AN65" s="1056"/>
      <c r="AO65" s="105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57"/>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25"/>
      <c r="H68" s="1026"/>
      <c r="I68" s="1026"/>
      <c r="J68" s="1026"/>
      <c r="K68" s="1026"/>
      <c r="L68" s="1026"/>
      <c r="M68" s="1026"/>
      <c r="N68" s="1026"/>
      <c r="O68" s="1027"/>
      <c r="P68" s="1033"/>
      <c r="Q68" s="1033"/>
      <c r="R68" s="1033"/>
      <c r="S68" s="1033"/>
      <c r="T68" s="1033"/>
      <c r="U68" s="1033"/>
      <c r="V68" s="1033"/>
      <c r="W68" s="1033"/>
      <c r="X68" s="1034"/>
      <c r="Y68" s="411" t="s">
        <v>54</v>
      </c>
      <c r="Z68" s="1038"/>
      <c r="AA68" s="1039"/>
      <c r="AB68" s="519"/>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8"/>
      <c r="H69" s="1029"/>
      <c r="I69" s="1029"/>
      <c r="J69" s="1029"/>
      <c r="K69" s="1029"/>
      <c r="L69" s="1029"/>
      <c r="M69" s="1029"/>
      <c r="N69" s="1029"/>
      <c r="O69" s="1030"/>
      <c r="P69" s="1035"/>
      <c r="Q69" s="1035"/>
      <c r="R69" s="1035"/>
      <c r="S69" s="1035"/>
      <c r="T69" s="1035"/>
      <c r="U69" s="1035"/>
      <c r="V69" s="1035"/>
      <c r="W69" s="1035"/>
      <c r="X69" s="1036"/>
      <c r="Y69" s="411" t="s">
        <v>13</v>
      </c>
      <c r="Z69" s="1038"/>
      <c r="AA69" s="103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9"/>
      <c r="B4" s="1070"/>
      <c r="C4" s="1070"/>
      <c r="D4" s="1070"/>
      <c r="E4" s="1070"/>
      <c r="F4" s="1071"/>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69"/>
      <c r="B5" s="1070"/>
      <c r="C5" s="1070"/>
      <c r="D5" s="1070"/>
      <c r="E5" s="1070"/>
      <c r="F5" s="107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9"/>
      <c r="B6" s="1070"/>
      <c r="C6" s="1070"/>
      <c r="D6" s="1070"/>
      <c r="E6" s="1070"/>
      <c r="F6" s="107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9"/>
      <c r="B7" s="1070"/>
      <c r="C7" s="1070"/>
      <c r="D7" s="1070"/>
      <c r="E7" s="1070"/>
      <c r="F7" s="107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9"/>
      <c r="B8" s="1070"/>
      <c r="C8" s="1070"/>
      <c r="D8" s="1070"/>
      <c r="E8" s="1070"/>
      <c r="F8" s="107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9"/>
      <c r="B9" s="1070"/>
      <c r="C9" s="1070"/>
      <c r="D9" s="1070"/>
      <c r="E9" s="1070"/>
      <c r="F9" s="107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9"/>
      <c r="B10" s="1070"/>
      <c r="C10" s="1070"/>
      <c r="D10" s="1070"/>
      <c r="E10" s="1070"/>
      <c r="F10" s="107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9"/>
      <c r="B11" s="1070"/>
      <c r="C11" s="1070"/>
      <c r="D11" s="1070"/>
      <c r="E11" s="1070"/>
      <c r="F11" s="107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9"/>
      <c r="B12" s="1070"/>
      <c r="C12" s="1070"/>
      <c r="D12" s="1070"/>
      <c r="E12" s="1070"/>
      <c r="F12" s="107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9"/>
      <c r="B13" s="1070"/>
      <c r="C13" s="1070"/>
      <c r="D13" s="1070"/>
      <c r="E13" s="1070"/>
      <c r="F13" s="107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9"/>
      <c r="B14" s="1070"/>
      <c r="C14" s="1070"/>
      <c r="D14" s="1070"/>
      <c r="E14" s="1070"/>
      <c r="F14" s="107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9"/>
      <c r="B15" s="1070"/>
      <c r="C15" s="1070"/>
      <c r="D15" s="1070"/>
      <c r="E15" s="1070"/>
      <c r="F15" s="107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9"/>
      <c r="B16" s="1070"/>
      <c r="C16" s="1070"/>
      <c r="D16" s="1070"/>
      <c r="E16" s="1070"/>
      <c r="F16" s="107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9"/>
      <c r="B17" s="1070"/>
      <c r="C17" s="1070"/>
      <c r="D17" s="1070"/>
      <c r="E17" s="1070"/>
      <c r="F17" s="1071"/>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69"/>
      <c r="B18" s="1070"/>
      <c r="C18" s="1070"/>
      <c r="D18" s="1070"/>
      <c r="E18" s="1070"/>
      <c r="F18" s="107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9"/>
      <c r="B19" s="1070"/>
      <c r="C19" s="1070"/>
      <c r="D19" s="1070"/>
      <c r="E19" s="1070"/>
      <c r="F19" s="107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9"/>
      <c r="B20" s="1070"/>
      <c r="C20" s="1070"/>
      <c r="D20" s="1070"/>
      <c r="E20" s="1070"/>
      <c r="F20" s="107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9"/>
      <c r="B21" s="1070"/>
      <c r="C21" s="1070"/>
      <c r="D21" s="1070"/>
      <c r="E21" s="1070"/>
      <c r="F21" s="107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9"/>
      <c r="B22" s="1070"/>
      <c r="C22" s="1070"/>
      <c r="D22" s="1070"/>
      <c r="E22" s="1070"/>
      <c r="F22" s="107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9"/>
      <c r="B23" s="1070"/>
      <c r="C23" s="1070"/>
      <c r="D23" s="1070"/>
      <c r="E23" s="1070"/>
      <c r="F23" s="107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9"/>
      <c r="B24" s="1070"/>
      <c r="C24" s="1070"/>
      <c r="D24" s="1070"/>
      <c r="E24" s="1070"/>
      <c r="F24" s="107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9"/>
      <c r="B25" s="1070"/>
      <c r="C25" s="1070"/>
      <c r="D25" s="1070"/>
      <c r="E25" s="1070"/>
      <c r="F25" s="107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9"/>
      <c r="B26" s="1070"/>
      <c r="C26" s="1070"/>
      <c r="D26" s="1070"/>
      <c r="E26" s="1070"/>
      <c r="F26" s="107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9"/>
      <c r="B27" s="1070"/>
      <c r="C27" s="1070"/>
      <c r="D27" s="1070"/>
      <c r="E27" s="1070"/>
      <c r="F27" s="107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9"/>
      <c r="B28" s="1070"/>
      <c r="C28" s="1070"/>
      <c r="D28" s="1070"/>
      <c r="E28" s="1070"/>
      <c r="F28" s="107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9"/>
      <c r="B29" s="1070"/>
      <c r="C29" s="1070"/>
      <c r="D29" s="1070"/>
      <c r="E29" s="1070"/>
      <c r="F29" s="107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9"/>
      <c r="B30" s="1070"/>
      <c r="C30" s="1070"/>
      <c r="D30" s="1070"/>
      <c r="E30" s="1070"/>
      <c r="F30" s="1071"/>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69"/>
      <c r="B31" s="1070"/>
      <c r="C31" s="1070"/>
      <c r="D31" s="1070"/>
      <c r="E31" s="1070"/>
      <c r="F31" s="107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9"/>
      <c r="B32" s="1070"/>
      <c r="C32" s="1070"/>
      <c r="D32" s="1070"/>
      <c r="E32" s="1070"/>
      <c r="F32" s="107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9"/>
      <c r="B33" s="1070"/>
      <c r="C33" s="1070"/>
      <c r="D33" s="1070"/>
      <c r="E33" s="1070"/>
      <c r="F33" s="107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9"/>
      <c r="B34" s="1070"/>
      <c r="C34" s="1070"/>
      <c r="D34" s="1070"/>
      <c r="E34" s="1070"/>
      <c r="F34" s="107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9"/>
      <c r="B35" s="1070"/>
      <c r="C35" s="1070"/>
      <c r="D35" s="1070"/>
      <c r="E35" s="1070"/>
      <c r="F35" s="107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9"/>
      <c r="B36" s="1070"/>
      <c r="C36" s="1070"/>
      <c r="D36" s="1070"/>
      <c r="E36" s="1070"/>
      <c r="F36" s="107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9"/>
      <c r="B37" s="1070"/>
      <c r="C37" s="1070"/>
      <c r="D37" s="1070"/>
      <c r="E37" s="1070"/>
      <c r="F37" s="107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9"/>
      <c r="B38" s="1070"/>
      <c r="C38" s="1070"/>
      <c r="D38" s="1070"/>
      <c r="E38" s="1070"/>
      <c r="F38" s="107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9"/>
      <c r="B39" s="1070"/>
      <c r="C39" s="1070"/>
      <c r="D39" s="1070"/>
      <c r="E39" s="1070"/>
      <c r="F39" s="107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9"/>
      <c r="B40" s="1070"/>
      <c r="C40" s="1070"/>
      <c r="D40" s="1070"/>
      <c r="E40" s="1070"/>
      <c r="F40" s="107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9"/>
      <c r="B41" s="1070"/>
      <c r="C41" s="1070"/>
      <c r="D41" s="1070"/>
      <c r="E41" s="1070"/>
      <c r="F41" s="107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9"/>
      <c r="B42" s="1070"/>
      <c r="C42" s="1070"/>
      <c r="D42" s="1070"/>
      <c r="E42" s="1070"/>
      <c r="F42" s="107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9"/>
      <c r="B43" s="1070"/>
      <c r="C43" s="1070"/>
      <c r="D43" s="1070"/>
      <c r="E43" s="1070"/>
      <c r="F43" s="1071"/>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69"/>
      <c r="B44" s="1070"/>
      <c r="C44" s="1070"/>
      <c r="D44" s="1070"/>
      <c r="E44" s="1070"/>
      <c r="F44" s="107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9"/>
      <c r="B45" s="1070"/>
      <c r="C45" s="1070"/>
      <c r="D45" s="1070"/>
      <c r="E45" s="1070"/>
      <c r="F45" s="107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9"/>
      <c r="B46" s="1070"/>
      <c r="C46" s="1070"/>
      <c r="D46" s="1070"/>
      <c r="E46" s="1070"/>
      <c r="F46" s="107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9"/>
      <c r="B47" s="1070"/>
      <c r="C47" s="1070"/>
      <c r="D47" s="1070"/>
      <c r="E47" s="1070"/>
      <c r="F47" s="107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9"/>
      <c r="B48" s="1070"/>
      <c r="C48" s="1070"/>
      <c r="D48" s="1070"/>
      <c r="E48" s="1070"/>
      <c r="F48" s="107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9"/>
      <c r="B49" s="1070"/>
      <c r="C49" s="1070"/>
      <c r="D49" s="1070"/>
      <c r="E49" s="1070"/>
      <c r="F49" s="107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9"/>
      <c r="B50" s="1070"/>
      <c r="C50" s="1070"/>
      <c r="D50" s="1070"/>
      <c r="E50" s="1070"/>
      <c r="F50" s="107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9"/>
      <c r="B51" s="1070"/>
      <c r="C51" s="1070"/>
      <c r="D51" s="1070"/>
      <c r="E51" s="1070"/>
      <c r="F51" s="107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9"/>
      <c r="B52" s="1070"/>
      <c r="C52" s="1070"/>
      <c r="D52" s="1070"/>
      <c r="E52" s="1070"/>
      <c r="F52" s="107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9"/>
      <c r="B56" s="1070"/>
      <c r="C56" s="1070"/>
      <c r="D56" s="1070"/>
      <c r="E56" s="1070"/>
      <c r="F56" s="107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9"/>
      <c r="B57" s="1070"/>
      <c r="C57" s="1070"/>
      <c r="D57" s="1070"/>
      <c r="E57" s="1070"/>
      <c r="F57" s="1071"/>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69"/>
      <c r="B58" s="1070"/>
      <c r="C58" s="1070"/>
      <c r="D58" s="1070"/>
      <c r="E58" s="1070"/>
      <c r="F58" s="107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9"/>
      <c r="B59" s="1070"/>
      <c r="C59" s="1070"/>
      <c r="D59" s="1070"/>
      <c r="E59" s="1070"/>
      <c r="F59" s="107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9"/>
      <c r="B60" s="1070"/>
      <c r="C60" s="1070"/>
      <c r="D60" s="1070"/>
      <c r="E60" s="1070"/>
      <c r="F60" s="107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9"/>
      <c r="B61" s="1070"/>
      <c r="C61" s="1070"/>
      <c r="D61" s="1070"/>
      <c r="E61" s="1070"/>
      <c r="F61" s="107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9"/>
      <c r="B62" s="1070"/>
      <c r="C62" s="1070"/>
      <c r="D62" s="1070"/>
      <c r="E62" s="1070"/>
      <c r="F62" s="107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9"/>
      <c r="B63" s="1070"/>
      <c r="C63" s="1070"/>
      <c r="D63" s="1070"/>
      <c r="E63" s="1070"/>
      <c r="F63" s="107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9"/>
      <c r="B64" s="1070"/>
      <c r="C64" s="1070"/>
      <c r="D64" s="1070"/>
      <c r="E64" s="1070"/>
      <c r="F64" s="107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9"/>
      <c r="B65" s="1070"/>
      <c r="C65" s="1070"/>
      <c r="D65" s="1070"/>
      <c r="E65" s="1070"/>
      <c r="F65" s="107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9"/>
      <c r="B66" s="1070"/>
      <c r="C66" s="1070"/>
      <c r="D66" s="1070"/>
      <c r="E66" s="1070"/>
      <c r="F66" s="107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9"/>
      <c r="B67" s="1070"/>
      <c r="C67" s="1070"/>
      <c r="D67" s="1070"/>
      <c r="E67" s="1070"/>
      <c r="F67" s="107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9"/>
      <c r="B68" s="1070"/>
      <c r="C68" s="1070"/>
      <c r="D68" s="1070"/>
      <c r="E68" s="1070"/>
      <c r="F68" s="107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9"/>
      <c r="B69" s="1070"/>
      <c r="C69" s="1070"/>
      <c r="D69" s="1070"/>
      <c r="E69" s="1070"/>
      <c r="F69" s="107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9"/>
      <c r="B70" s="1070"/>
      <c r="C70" s="1070"/>
      <c r="D70" s="1070"/>
      <c r="E70" s="1070"/>
      <c r="F70" s="1071"/>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69"/>
      <c r="B71" s="1070"/>
      <c r="C71" s="1070"/>
      <c r="D71" s="1070"/>
      <c r="E71" s="1070"/>
      <c r="F71" s="107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9"/>
      <c r="B72" s="1070"/>
      <c r="C72" s="1070"/>
      <c r="D72" s="1070"/>
      <c r="E72" s="1070"/>
      <c r="F72" s="107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9"/>
      <c r="B73" s="1070"/>
      <c r="C73" s="1070"/>
      <c r="D73" s="1070"/>
      <c r="E73" s="1070"/>
      <c r="F73" s="107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9"/>
      <c r="B74" s="1070"/>
      <c r="C74" s="1070"/>
      <c r="D74" s="1070"/>
      <c r="E74" s="1070"/>
      <c r="F74" s="107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9"/>
      <c r="B75" s="1070"/>
      <c r="C75" s="1070"/>
      <c r="D75" s="1070"/>
      <c r="E75" s="1070"/>
      <c r="F75" s="107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9"/>
      <c r="B76" s="1070"/>
      <c r="C76" s="1070"/>
      <c r="D76" s="1070"/>
      <c r="E76" s="1070"/>
      <c r="F76" s="107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9"/>
      <c r="B77" s="1070"/>
      <c r="C77" s="1070"/>
      <c r="D77" s="1070"/>
      <c r="E77" s="1070"/>
      <c r="F77" s="107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9"/>
      <c r="B78" s="1070"/>
      <c r="C78" s="1070"/>
      <c r="D78" s="1070"/>
      <c r="E78" s="1070"/>
      <c r="F78" s="107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9"/>
      <c r="B79" s="1070"/>
      <c r="C79" s="1070"/>
      <c r="D79" s="1070"/>
      <c r="E79" s="1070"/>
      <c r="F79" s="107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9"/>
      <c r="B80" s="1070"/>
      <c r="C80" s="1070"/>
      <c r="D80" s="1070"/>
      <c r="E80" s="1070"/>
      <c r="F80" s="107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9"/>
      <c r="B81" s="1070"/>
      <c r="C81" s="1070"/>
      <c r="D81" s="1070"/>
      <c r="E81" s="1070"/>
      <c r="F81" s="107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9"/>
      <c r="B82" s="1070"/>
      <c r="C82" s="1070"/>
      <c r="D82" s="1070"/>
      <c r="E82" s="1070"/>
      <c r="F82" s="107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9"/>
      <c r="B83" s="1070"/>
      <c r="C83" s="1070"/>
      <c r="D83" s="1070"/>
      <c r="E83" s="1070"/>
      <c r="F83" s="1071"/>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69"/>
      <c r="B84" s="1070"/>
      <c r="C84" s="1070"/>
      <c r="D84" s="1070"/>
      <c r="E84" s="1070"/>
      <c r="F84" s="107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9"/>
      <c r="B85" s="1070"/>
      <c r="C85" s="1070"/>
      <c r="D85" s="1070"/>
      <c r="E85" s="1070"/>
      <c r="F85" s="107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9"/>
      <c r="B86" s="1070"/>
      <c r="C86" s="1070"/>
      <c r="D86" s="1070"/>
      <c r="E86" s="1070"/>
      <c r="F86" s="107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9"/>
      <c r="B87" s="1070"/>
      <c r="C87" s="1070"/>
      <c r="D87" s="1070"/>
      <c r="E87" s="1070"/>
      <c r="F87" s="107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9"/>
      <c r="B88" s="1070"/>
      <c r="C88" s="1070"/>
      <c r="D88" s="1070"/>
      <c r="E88" s="1070"/>
      <c r="F88" s="107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9"/>
      <c r="B89" s="1070"/>
      <c r="C89" s="1070"/>
      <c r="D89" s="1070"/>
      <c r="E89" s="1070"/>
      <c r="F89" s="107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9"/>
      <c r="B90" s="1070"/>
      <c r="C90" s="1070"/>
      <c r="D90" s="1070"/>
      <c r="E90" s="1070"/>
      <c r="F90" s="107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9"/>
      <c r="B91" s="1070"/>
      <c r="C91" s="1070"/>
      <c r="D91" s="1070"/>
      <c r="E91" s="1070"/>
      <c r="F91" s="107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9"/>
      <c r="B92" s="1070"/>
      <c r="C92" s="1070"/>
      <c r="D92" s="1070"/>
      <c r="E92" s="1070"/>
      <c r="F92" s="107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9"/>
      <c r="B93" s="1070"/>
      <c r="C93" s="1070"/>
      <c r="D93" s="1070"/>
      <c r="E93" s="1070"/>
      <c r="F93" s="107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9"/>
      <c r="B94" s="1070"/>
      <c r="C94" s="1070"/>
      <c r="D94" s="1070"/>
      <c r="E94" s="1070"/>
      <c r="F94" s="107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9"/>
      <c r="B95" s="1070"/>
      <c r="C95" s="1070"/>
      <c r="D95" s="1070"/>
      <c r="E95" s="1070"/>
      <c r="F95" s="107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9"/>
      <c r="B96" s="1070"/>
      <c r="C96" s="1070"/>
      <c r="D96" s="1070"/>
      <c r="E96" s="1070"/>
      <c r="F96" s="1071"/>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69"/>
      <c r="B97" s="1070"/>
      <c r="C97" s="1070"/>
      <c r="D97" s="1070"/>
      <c r="E97" s="1070"/>
      <c r="F97" s="107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9"/>
      <c r="B98" s="1070"/>
      <c r="C98" s="1070"/>
      <c r="D98" s="1070"/>
      <c r="E98" s="1070"/>
      <c r="F98" s="107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9"/>
      <c r="B99" s="1070"/>
      <c r="C99" s="1070"/>
      <c r="D99" s="1070"/>
      <c r="E99" s="1070"/>
      <c r="F99" s="107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9"/>
      <c r="B100" s="1070"/>
      <c r="C100" s="1070"/>
      <c r="D100" s="1070"/>
      <c r="E100" s="1070"/>
      <c r="F100" s="107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9"/>
      <c r="B101" s="1070"/>
      <c r="C101" s="1070"/>
      <c r="D101" s="1070"/>
      <c r="E101" s="1070"/>
      <c r="F101" s="107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9"/>
      <c r="B102" s="1070"/>
      <c r="C102" s="1070"/>
      <c r="D102" s="1070"/>
      <c r="E102" s="1070"/>
      <c r="F102" s="107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9"/>
      <c r="B103" s="1070"/>
      <c r="C103" s="1070"/>
      <c r="D103" s="1070"/>
      <c r="E103" s="1070"/>
      <c r="F103" s="107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9"/>
      <c r="B104" s="1070"/>
      <c r="C104" s="1070"/>
      <c r="D104" s="1070"/>
      <c r="E104" s="1070"/>
      <c r="F104" s="107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9"/>
      <c r="B105" s="1070"/>
      <c r="C105" s="1070"/>
      <c r="D105" s="1070"/>
      <c r="E105" s="1070"/>
      <c r="F105" s="107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9"/>
      <c r="B109" s="1070"/>
      <c r="C109" s="1070"/>
      <c r="D109" s="1070"/>
      <c r="E109" s="1070"/>
      <c r="F109" s="107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9"/>
      <c r="B110" s="1070"/>
      <c r="C110" s="1070"/>
      <c r="D110" s="1070"/>
      <c r="E110" s="1070"/>
      <c r="F110" s="1071"/>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69"/>
      <c r="B111" s="1070"/>
      <c r="C111" s="1070"/>
      <c r="D111" s="1070"/>
      <c r="E111" s="1070"/>
      <c r="F111" s="107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9"/>
      <c r="B112" s="1070"/>
      <c r="C112" s="1070"/>
      <c r="D112" s="1070"/>
      <c r="E112" s="1070"/>
      <c r="F112" s="107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9"/>
      <c r="B113" s="1070"/>
      <c r="C113" s="1070"/>
      <c r="D113" s="1070"/>
      <c r="E113" s="1070"/>
      <c r="F113" s="107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9"/>
      <c r="B114" s="1070"/>
      <c r="C114" s="1070"/>
      <c r="D114" s="1070"/>
      <c r="E114" s="1070"/>
      <c r="F114" s="107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9"/>
      <c r="B115" s="1070"/>
      <c r="C115" s="1070"/>
      <c r="D115" s="1070"/>
      <c r="E115" s="1070"/>
      <c r="F115" s="107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9"/>
      <c r="B116" s="1070"/>
      <c r="C116" s="1070"/>
      <c r="D116" s="1070"/>
      <c r="E116" s="1070"/>
      <c r="F116" s="107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9"/>
      <c r="B117" s="1070"/>
      <c r="C117" s="1070"/>
      <c r="D117" s="1070"/>
      <c r="E117" s="1070"/>
      <c r="F117" s="107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9"/>
      <c r="B118" s="1070"/>
      <c r="C118" s="1070"/>
      <c r="D118" s="1070"/>
      <c r="E118" s="1070"/>
      <c r="F118" s="107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9"/>
      <c r="B119" s="1070"/>
      <c r="C119" s="1070"/>
      <c r="D119" s="1070"/>
      <c r="E119" s="1070"/>
      <c r="F119" s="107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9"/>
      <c r="B120" s="1070"/>
      <c r="C120" s="1070"/>
      <c r="D120" s="1070"/>
      <c r="E120" s="1070"/>
      <c r="F120" s="107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9"/>
      <c r="B121" s="1070"/>
      <c r="C121" s="1070"/>
      <c r="D121" s="1070"/>
      <c r="E121" s="1070"/>
      <c r="F121" s="107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9"/>
      <c r="B122" s="1070"/>
      <c r="C122" s="1070"/>
      <c r="D122" s="1070"/>
      <c r="E122" s="1070"/>
      <c r="F122" s="107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9"/>
      <c r="B123" s="1070"/>
      <c r="C123" s="1070"/>
      <c r="D123" s="1070"/>
      <c r="E123" s="1070"/>
      <c r="F123" s="1071"/>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69"/>
      <c r="B124" s="1070"/>
      <c r="C124" s="1070"/>
      <c r="D124" s="1070"/>
      <c r="E124" s="1070"/>
      <c r="F124" s="107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9"/>
      <c r="B125" s="1070"/>
      <c r="C125" s="1070"/>
      <c r="D125" s="1070"/>
      <c r="E125" s="1070"/>
      <c r="F125" s="107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9"/>
      <c r="B126" s="1070"/>
      <c r="C126" s="1070"/>
      <c r="D126" s="1070"/>
      <c r="E126" s="1070"/>
      <c r="F126" s="107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9"/>
      <c r="B127" s="1070"/>
      <c r="C127" s="1070"/>
      <c r="D127" s="1070"/>
      <c r="E127" s="1070"/>
      <c r="F127" s="107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9"/>
      <c r="B128" s="1070"/>
      <c r="C128" s="1070"/>
      <c r="D128" s="1070"/>
      <c r="E128" s="1070"/>
      <c r="F128" s="107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9"/>
      <c r="B129" s="1070"/>
      <c r="C129" s="1070"/>
      <c r="D129" s="1070"/>
      <c r="E129" s="1070"/>
      <c r="F129" s="107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9"/>
      <c r="B130" s="1070"/>
      <c r="C130" s="1070"/>
      <c r="D130" s="1070"/>
      <c r="E130" s="1070"/>
      <c r="F130" s="107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9"/>
      <c r="B131" s="1070"/>
      <c r="C131" s="1070"/>
      <c r="D131" s="1070"/>
      <c r="E131" s="1070"/>
      <c r="F131" s="107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9"/>
      <c r="B132" s="1070"/>
      <c r="C132" s="1070"/>
      <c r="D132" s="1070"/>
      <c r="E132" s="1070"/>
      <c r="F132" s="107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9"/>
      <c r="B133" s="1070"/>
      <c r="C133" s="1070"/>
      <c r="D133" s="1070"/>
      <c r="E133" s="1070"/>
      <c r="F133" s="107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9"/>
      <c r="B134" s="1070"/>
      <c r="C134" s="1070"/>
      <c r="D134" s="1070"/>
      <c r="E134" s="1070"/>
      <c r="F134" s="107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9"/>
      <c r="B135" s="1070"/>
      <c r="C135" s="1070"/>
      <c r="D135" s="1070"/>
      <c r="E135" s="1070"/>
      <c r="F135" s="107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9"/>
      <c r="B136" s="1070"/>
      <c r="C136" s="1070"/>
      <c r="D136" s="1070"/>
      <c r="E136" s="1070"/>
      <c r="F136" s="1071"/>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69"/>
      <c r="B137" s="1070"/>
      <c r="C137" s="1070"/>
      <c r="D137" s="1070"/>
      <c r="E137" s="1070"/>
      <c r="F137" s="107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9"/>
      <c r="B138" s="1070"/>
      <c r="C138" s="1070"/>
      <c r="D138" s="1070"/>
      <c r="E138" s="1070"/>
      <c r="F138" s="107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9"/>
      <c r="B139" s="1070"/>
      <c r="C139" s="1070"/>
      <c r="D139" s="1070"/>
      <c r="E139" s="1070"/>
      <c r="F139" s="107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9"/>
      <c r="B140" s="1070"/>
      <c r="C140" s="1070"/>
      <c r="D140" s="1070"/>
      <c r="E140" s="1070"/>
      <c r="F140" s="107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9"/>
      <c r="B141" s="1070"/>
      <c r="C141" s="1070"/>
      <c r="D141" s="1070"/>
      <c r="E141" s="1070"/>
      <c r="F141" s="107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9"/>
      <c r="B142" s="1070"/>
      <c r="C142" s="1070"/>
      <c r="D142" s="1070"/>
      <c r="E142" s="1070"/>
      <c r="F142" s="107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9"/>
      <c r="B143" s="1070"/>
      <c r="C143" s="1070"/>
      <c r="D143" s="1070"/>
      <c r="E143" s="1070"/>
      <c r="F143" s="107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9"/>
      <c r="B144" s="1070"/>
      <c r="C144" s="1070"/>
      <c r="D144" s="1070"/>
      <c r="E144" s="1070"/>
      <c r="F144" s="107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9"/>
      <c r="B145" s="1070"/>
      <c r="C145" s="1070"/>
      <c r="D145" s="1070"/>
      <c r="E145" s="1070"/>
      <c r="F145" s="107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9"/>
      <c r="B146" s="1070"/>
      <c r="C146" s="1070"/>
      <c r="D146" s="1070"/>
      <c r="E146" s="1070"/>
      <c r="F146" s="107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9"/>
      <c r="B147" s="1070"/>
      <c r="C147" s="1070"/>
      <c r="D147" s="1070"/>
      <c r="E147" s="1070"/>
      <c r="F147" s="107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9"/>
      <c r="B148" s="1070"/>
      <c r="C148" s="1070"/>
      <c r="D148" s="1070"/>
      <c r="E148" s="1070"/>
      <c r="F148" s="107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9"/>
      <c r="B149" s="1070"/>
      <c r="C149" s="1070"/>
      <c r="D149" s="1070"/>
      <c r="E149" s="1070"/>
      <c r="F149" s="1071"/>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69"/>
      <c r="B150" s="1070"/>
      <c r="C150" s="1070"/>
      <c r="D150" s="1070"/>
      <c r="E150" s="1070"/>
      <c r="F150" s="107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9"/>
      <c r="B151" s="1070"/>
      <c r="C151" s="1070"/>
      <c r="D151" s="1070"/>
      <c r="E151" s="1070"/>
      <c r="F151" s="107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9"/>
      <c r="B152" s="1070"/>
      <c r="C152" s="1070"/>
      <c r="D152" s="1070"/>
      <c r="E152" s="1070"/>
      <c r="F152" s="107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9"/>
      <c r="B153" s="1070"/>
      <c r="C153" s="1070"/>
      <c r="D153" s="1070"/>
      <c r="E153" s="1070"/>
      <c r="F153" s="107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9"/>
      <c r="B154" s="1070"/>
      <c r="C154" s="1070"/>
      <c r="D154" s="1070"/>
      <c r="E154" s="1070"/>
      <c r="F154" s="107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9"/>
      <c r="B155" s="1070"/>
      <c r="C155" s="1070"/>
      <c r="D155" s="1070"/>
      <c r="E155" s="1070"/>
      <c r="F155" s="107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9"/>
      <c r="B156" s="1070"/>
      <c r="C156" s="1070"/>
      <c r="D156" s="1070"/>
      <c r="E156" s="1070"/>
      <c r="F156" s="107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9"/>
      <c r="B157" s="1070"/>
      <c r="C157" s="1070"/>
      <c r="D157" s="1070"/>
      <c r="E157" s="1070"/>
      <c r="F157" s="107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9"/>
      <c r="B158" s="1070"/>
      <c r="C158" s="1070"/>
      <c r="D158" s="1070"/>
      <c r="E158" s="1070"/>
      <c r="F158" s="107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9"/>
      <c r="B162" s="1070"/>
      <c r="C162" s="1070"/>
      <c r="D162" s="1070"/>
      <c r="E162" s="1070"/>
      <c r="F162" s="107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9"/>
      <c r="B163" s="1070"/>
      <c r="C163" s="1070"/>
      <c r="D163" s="1070"/>
      <c r="E163" s="1070"/>
      <c r="F163" s="1071"/>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69"/>
      <c r="B164" s="1070"/>
      <c r="C164" s="1070"/>
      <c r="D164" s="1070"/>
      <c r="E164" s="1070"/>
      <c r="F164" s="107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9"/>
      <c r="B165" s="1070"/>
      <c r="C165" s="1070"/>
      <c r="D165" s="1070"/>
      <c r="E165" s="1070"/>
      <c r="F165" s="107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9"/>
      <c r="B166" s="1070"/>
      <c r="C166" s="1070"/>
      <c r="D166" s="1070"/>
      <c r="E166" s="1070"/>
      <c r="F166" s="107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9"/>
      <c r="B167" s="1070"/>
      <c r="C167" s="1070"/>
      <c r="D167" s="1070"/>
      <c r="E167" s="1070"/>
      <c r="F167" s="107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9"/>
      <c r="B168" s="1070"/>
      <c r="C168" s="1070"/>
      <c r="D168" s="1070"/>
      <c r="E168" s="1070"/>
      <c r="F168" s="107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9"/>
      <c r="B169" s="1070"/>
      <c r="C169" s="1070"/>
      <c r="D169" s="1070"/>
      <c r="E169" s="1070"/>
      <c r="F169" s="107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9"/>
      <c r="B170" s="1070"/>
      <c r="C170" s="1070"/>
      <c r="D170" s="1070"/>
      <c r="E170" s="1070"/>
      <c r="F170" s="107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9"/>
      <c r="B171" s="1070"/>
      <c r="C171" s="1070"/>
      <c r="D171" s="1070"/>
      <c r="E171" s="1070"/>
      <c r="F171" s="107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9"/>
      <c r="B172" s="1070"/>
      <c r="C172" s="1070"/>
      <c r="D172" s="1070"/>
      <c r="E172" s="1070"/>
      <c r="F172" s="107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9"/>
      <c r="B173" s="1070"/>
      <c r="C173" s="1070"/>
      <c r="D173" s="1070"/>
      <c r="E173" s="1070"/>
      <c r="F173" s="107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9"/>
      <c r="B174" s="1070"/>
      <c r="C174" s="1070"/>
      <c r="D174" s="1070"/>
      <c r="E174" s="1070"/>
      <c r="F174" s="107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9"/>
      <c r="B175" s="1070"/>
      <c r="C175" s="1070"/>
      <c r="D175" s="1070"/>
      <c r="E175" s="1070"/>
      <c r="F175" s="107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9"/>
      <c r="B176" s="1070"/>
      <c r="C176" s="1070"/>
      <c r="D176" s="1070"/>
      <c r="E176" s="1070"/>
      <c r="F176" s="1071"/>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69"/>
      <c r="B177" s="1070"/>
      <c r="C177" s="1070"/>
      <c r="D177" s="1070"/>
      <c r="E177" s="1070"/>
      <c r="F177" s="107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9"/>
      <c r="B178" s="1070"/>
      <c r="C178" s="1070"/>
      <c r="D178" s="1070"/>
      <c r="E178" s="1070"/>
      <c r="F178" s="107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9"/>
      <c r="B179" s="1070"/>
      <c r="C179" s="1070"/>
      <c r="D179" s="1070"/>
      <c r="E179" s="1070"/>
      <c r="F179" s="107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9"/>
      <c r="B180" s="1070"/>
      <c r="C180" s="1070"/>
      <c r="D180" s="1070"/>
      <c r="E180" s="1070"/>
      <c r="F180" s="107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9"/>
      <c r="B181" s="1070"/>
      <c r="C181" s="1070"/>
      <c r="D181" s="1070"/>
      <c r="E181" s="1070"/>
      <c r="F181" s="107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9"/>
      <c r="B182" s="1070"/>
      <c r="C182" s="1070"/>
      <c r="D182" s="1070"/>
      <c r="E182" s="1070"/>
      <c r="F182" s="107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9"/>
      <c r="B183" s="1070"/>
      <c r="C183" s="1070"/>
      <c r="D183" s="1070"/>
      <c r="E183" s="1070"/>
      <c r="F183" s="107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9"/>
      <c r="B184" s="1070"/>
      <c r="C184" s="1070"/>
      <c r="D184" s="1070"/>
      <c r="E184" s="1070"/>
      <c r="F184" s="107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9"/>
      <c r="B185" s="1070"/>
      <c r="C185" s="1070"/>
      <c r="D185" s="1070"/>
      <c r="E185" s="1070"/>
      <c r="F185" s="107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9"/>
      <c r="B186" s="1070"/>
      <c r="C186" s="1070"/>
      <c r="D186" s="1070"/>
      <c r="E186" s="1070"/>
      <c r="F186" s="107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9"/>
      <c r="B187" s="1070"/>
      <c r="C187" s="1070"/>
      <c r="D187" s="1070"/>
      <c r="E187" s="1070"/>
      <c r="F187" s="107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9"/>
      <c r="B188" s="1070"/>
      <c r="C188" s="1070"/>
      <c r="D188" s="1070"/>
      <c r="E188" s="1070"/>
      <c r="F188" s="107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9"/>
      <c r="B189" s="1070"/>
      <c r="C189" s="1070"/>
      <c r="D189" s="1070"/>
      <c r="E189" s="1070"/>
      <c r="F189" s="1071"/>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69"/>
      <c r="B190" s="1070"/>
      <c r="C190" s="1070"/>
      <c r="D190" s="1070"/>
      <c r="E190" s="1070"/>
      <c r="F190" s="107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9"/>
      <c r="B191" s="1070"/>
      <c r="C191" s="1070"/>
      <c r="D191" s="1070"/>
      <c r="E191" s="1070"/>
      <c r="F191" s="107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9"/>
      <c r="B192" s="1070"/>
      <c r="C192" s="1070"/>
      <c r="D192" s="1070"/>
      <c r="E192" s="1070"/>
      <c r="F192" s="107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9"/>
      <c r="B193" s="1070"/>
      <c r="C193" s="1070"/>
      <c r="D193" s="1070"/>
      <c r="E193" s="1070"/>
      <c r="F193" s="107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9"/>
      <c r="B194" s="1070"/>
      <c r="C194" s="1070"/>
      <c r="D194" s="1070"/>
      <c r="E194" s="1070"/>
      <c r="F194" s="107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9"/>
      <c r="B195" s="1070"/>
      <c r="C195" s="1070"/>
      <c r="D195" s="1070"/>
      <c r="E195" s="1070"/>
      <c r="F195" s="107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9"/>
      <c r="B196" s="1070"/>
      <c r="C196" s="1070"/>
      <c r="D196" s="1070"/>
      <c r="E196" s="1070"/>
      <c r="F196" s="107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9"/>
      <c r="B197" s="1070"/>
      <c r="C197" s="1070"/>
      <c r="D197" s="1070"/>
      <c r="E197" s="1070"/>
      <c r="F197" s="107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9"/>
      <c r="B198" s="1070"/>
      <c r="C198" s="1070"/>
      <c r="D198" s="1070"/>
      <c r="E198" s="1070"/>
      <c r="F198" s="107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9"/>
      <c r="B199" s="1070"/>
      <c r="C199" s="1070"/>
      <c r="D199" s="1070"/>
      <c r="E199" s="1070"/>
      <c r="F199" s="107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9"/>
      <c r="B200" s="1070"/>
      <c r="C200" s="1070"/>
      <c r="D200" s="1070"/>
      <c r="E200" s="1070"/>
      <c r="F200" s="107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9"/>
      <c r="B201" s="1070"/>
      <c r="C201" s="1070"/>
      <c r="D201" s="1070"/>
      <c r="E201" s="1070"/>
      <c r="F201" s="107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9"/>
      <c r="B202" s="1070"/>
      <c r="C202" s="1070"/>
      <c r="D202" s="1070"/>
      <c r="E202" s="1070"/>
      <c r="F202" s="1071"/>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69"/>
      <c r="B203" s="1070"/>
      <c r="C203" s="1070"/>
      <c r="D203" s="1070"/>
      <c r="E203" s="1070"/>
      <c r="F203" s="107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9"/>
      <c r="B204" s="1070"/>
      <c r="C204" s="1070"/>
      <c r="D204" s="1070"/>
      <c r="E204" s="1070"/>
      <c r="F204" s="107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9"/>
      <c r="B205" s="1070"/>
      <c r="C205" s="1070"/>
      <c r="D205" s="1070"/>
      <c r="E205" s="1070"/>
      <c r="F205" s="107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9"/>
      <c r="B206" s="1070"/>
      <c r="C206" s="1070"/>
      <c r="D206" s="1070"/>
      <c r="E206" s="1070"/>
      <c r="F206" s="107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9"/>
      <c r="B207" s="1070"/>
      <c r="C207" s="1070"/>
      <c r="D207" s="1070"/>
      <c r="E207" s="1070"/>
      <c r="F207" s="107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9"/>
      <c r="B208" s="1070"/>
      <c r="C208" s="1070"/>
      <c r="D208" s="1070"/>
      <c r="E208" s="1070"/>
      <c r="F208" s="107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9"/>
      <c r="B209" s="1070"/>
      <c r="C209" s="1070"/>
      <c r="D209" s="1070"/>
      <c r="E209" s="1070"/>
      <c r="F209" s="107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9"/>
      <c r="B210" s="1070"/>
      <c r="C210" s="1070"/>
      <c r="D210" s="1070"/>
      <c r="E210" s="1070"/>
      <c r="F210" s="107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9"/>
      <c r="B211" s="1070"/>
      <c r="C211" s="1070"/>
      <c r="D211" s="1070"/>
      <c r="E211" s="1070"/>
      <c r="F211" s="107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9"/>
      <c r="B215" s="1070"/>
      <c r="C215" s="1070"/>
      <c r="D215" s="1070"/>
      <c r="E215" s="1070"/>
      <c r="F215" s="107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9"/>
      <c r="B216" s="1070"/>
      <c r="C216" s="1070"/>
      <c r="D216" s="1070"/>
      <c r="E216" s="1070"/>
      <c r="F216" s="1071"/>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69"/>
      <c r="B217" s="1070"/>
      <c r="C217" s="1070"/>
      <c r="D217" s="1070"/>
      <c r="E217" s="1070"/>
      <c r="F217" s="107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9"/>
      <c r="B218" s="1070"/>
      <c r="C218" s="1070"/>
      <c r="D218" s="1070"/>
      <c r="E218" s="1070"/>
      <c r="F218" s="107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9"/>
      <c r="B219" s="1070"/>
      <c r="C219" s="1070"/>
      <c r="D219" s="1070"/>
      <c r="E219" s="1070"/>
      <c r="F219" s="107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9"/>
      <c r="B220" s="1070"/>
      <c r="C220" s="1070"/>
      <c r="D220" s="1070"/>
      <c r="E220" s="1070"/>
      <c r="F220" s="107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9"/>
      <c r="B221" s="1070"/>
      <c r="C221" s="1070"/>
      <c r="D221" s="1070"/>
      <c r="E221" s="1070"/>
      <c r="F221" s="107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9"/>
      <c r="B222" s="1070"/>
      <c r="C222" s="1070"/>
      <c r="D222" s="1070"/>
      <c r="E222" s="1070"/>
      <c r="F222" s="107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9"/>
      <c r="B223" s="1070"/>
      <c r="C223" s="1070"/>
      <c r="D223" s="1070"/>
      <c r="E223" s="1070"/>
      <c r="F223" s="107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9"/>
      <c r="B224" s="1070"/>
      <c r="C224" s="1070"/>
      <c r="D224" s="1070"/>
      <c r="E224" s="1070"/>
      <c r="F224" s="107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9"/>
      <c r="B225" s="1070"/>
      <c r="C225" s="1070"/>
      <c r="D225" s="1070"/>
      <c r="E225" s="1070"/>
      <c r="F225" s="107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9"/>
      <c r="B226" s="1070"/>
      <c r="C226" s="1070"/>
      <c r="D226" s="1070"/>
      <c r="E226" s="1070"/>
      <c r="F226" s="107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9"/>
      <c r="B227" s="1070"/>
      <c r="C227" s="1070"/>
      <c r="D227" s="1070"/>
      <c r="E227" s="1070"/>
      <c r="F227" s="107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9"/>
      <c r="B228" s="1070"/>
      <c r="C228" s="1070"/>
      <c r="D228" s="1070"/>
      <c r="E228" s="1070"/>
      <c r="F228" s="107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9"/>
      <c r="B229" s="1070"/>
      <c r="C229" s="1070"/>
      <c r="D229" s="1070"/>
      <c r="E229" s="1070"/>
      <c r="F229" s="1071"/>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69"/>
      <c r="B230" s="1070"/>
      <c r="C230" s="1070"/>
      <c r="D230" s="1070"/>
      <c r="E230" s="1070"/>
      <c r="F230" s="107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9"/>
      <c r="B231" s="1070"/>
      <c r="C231" s="1070"/>
      <c r="D231" s="1070"/>
      <c r="E231" s="1070"/>
      <c r="F231" s="107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9"/>
      <c r="B232" s="1070"/>
      <c r="C232" s="1070"/>
      <c r="D232" s="1070"/>
      <c r="E232" s="1070"/>
      <c r="F232" s="107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9"/>
      <c r="B233" s="1070"/>
      <c r="C233" s="1070"/>
      <c r="D233" s="1070"/>
      <c r="E233" s="1070"/>
      <c r="F233" s="107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9"/>
      <c r="B234" s="1070"/>
      <c r="C234" s="1070"/>
      <c r="D234" s="1070"/>
      <c r="E234" s="1070"/>
      <c r="F234" s="107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9"/>
      <c r="B235" s="1070"/>
      <c r="C235" s="1070"/>
      <c r="D235" s="1070"/>
      <c r="E235" s="1070"/>
      <c r="F235" s="107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9"/>
      <c r="B236" s="1070"/>
      <c r="C236" s="1070"/>
      <c r="D236" s="1070"/>
      <c r="E236" s="1070"/>
      <c r="F236" s="107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9"/>
      <c r="B237" s="1070"/>
      <c r="C237" s="1070"/>
      <c r="D237" s="1070"/>
      <c r="E237" s="1070"/>
      <c r="F237" s="107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9"/>
      <c r="B238" s="1070"/>
      <c r="C238" s="1070"/>
      <c r="D238" s="1070"/>
      <c r="E238" s="1070"/>
      <c r="F238" s="107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9"/>
      <c r="B239" s="1070"/>
      <c r="C239" s="1070"/>
      <c r="D239" s="1070"/>
      <c r="E239" s="1070"/>
      <c r="F239" s="107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9"/>
      <c r="B240" s="1070"/>
      <c r="C240" s="1070"/>
      <c r="D240" s="1070"/>
      <c r="E240" s="1070"/>
      <c r="F240" s="107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9"/>
      <c r="B241" s="1070"/>
      <c r="C241" s="1070"/>
      <c r="D241" s="1070"/>
      <c r="E241" s="1070"/>
      <c r="F241" s="107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9"/>
      <c r="B242" s="1070"/>
      <c r="C242" s="1070"/>
      <c r="D242" s="1070"/>
      <c r="E242" s="1070"/>
      <c r="F242" s="1071"/>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69"/>
      <c r="B243" s="1070"/>
      <c r="C243" s="1070"/>
      <c r="D243" s="1070"/>
      <c r="E243" s="1070"/>
      <c r="F243" s="107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9"/>
      <c r="B244" s="1070"/>
      <c r="C244" s="1070"/>
      <c r="D244" s="1070"/>
      <c r="E244" s="1070"/>
      <c r="F244" s="107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9"/>
      <c r="B245" s="1070"/>
      <c r="C245" s="1070"/>
      <c r="D245" s="1070"/>
      <c r="E245" s="1070"/>
      <c r="F245" s="107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9"/>
      <c r="B246" s="1070"/>
      <c r="C246" s="1070"/>
      <c r="D246" s="1070"/>
      <c r="E246" s="1070"/>
      <c r="F246" s="107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9"/>
      <c r="B247" s="1070"/>
      <c r="C247" s="1070"/>
      <c r="D247" s="1070"/>
      <c r="E247" s="1070"/>
      <c r="F247" s="107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9"/>
      <c r="B248" s="1070"/>
      <c r="C248" s="1070"/>
      <c r="D248" s="1070"/>
      <c r="E248" s="1070"/>
      <c r="F248" s="107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9"/>
      <c r="B249" s="1070"/>
      <c r="C249" s="1070"/>
      <c r="D249" s="1070"/>
      <c r="E249" s="1070"/>
      <c r="F249" s="107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9"/>
      <c r="B250" s="1070"/>
      <c r="C250" s="1070"/>
      <c r="D250" s="1070"/>
      <c r="E250" s="1070"/>
      <c r="F250" s="107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9"/>
      <c r="B251" s="1070"/>
      <c r="C251" s="1070"/>
      <c r="D251" s="1070"/>
      <c r="E251" s="1070"/>
      <c r="F251" s="107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9"/>
      <c r="B252" s="1070"/>
      <c r="C252" s="1070"/>
      <c r="D252" s="1070"/>
      <c r="E252" s="1070"/>
      <c r="F252" s="107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9"/>
      <c r="B253" s="1070"/>
      <c r="C253" s="1070"/>
      <c r="D253" s="1070"/>
      <c r="E253" s="1070"/>
      <c r="F253" s="107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9"/>
      <c r="B254" s="1070"/>
      <c r="C254" s="1070"/>
      <c r="D254" s="1070"/>
      <c r="E254" s="1070"/>
      <c r="F254" s="107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9"/>
      <c r="B255" s="1070"/>
      <c r="C255" s="1070"/>
      <c r="D255" s="1070"/>
      <c r="E255" s="1070"/>
      <c r="F255" s="1071"/>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69"/>
      <c r="B256" s="1070"/>
      <c r="C256" s="1070"/>
      <c r="D256" s="1070"/>
      <c r="E256" s="1070"/>
      <c r="F256" s="107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9"/>
      <c r="B257" s="1070"/>
      <c r="C257" s="1070"/>
      <c r="D257" s="1070"/>
      <c r="E257" s="1070"/>
      <c r="F257" s="107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9"/>
      <c r="B258" s="1070"/>
      <c r="C258" s="1070"/>
      <c r="D258" s="1070"/>
      <c r="E258" s="1070"/>
      <c r="F258" s="107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9"/>
      <c r="B259" s="1070"/>
      <c r="C259" s="1070"/>
      <c r="D259" s="1070"/>
      <c r="E259" s="1070"/>
      <c r="F259" s="107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9"/>
      <c r="B260" s="1070"/>
      <c r="C260" s="1070"/>
      <c r="D260" s="1070"/>
      <c r="E260" s="1070"/>
      <c r="F260" s="107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9"/>
      <c r="B261" s="1070"/>
      <c r="C261" s="1070"/>
      <c r="D261" s="1070"/>
      <c r="E261" s="1070"/>
      <c r="F261" s="107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9"/>
      <c r="B262" s="1070"/>
      <c r="C262" s="1070"/>
      <c r="D262" s="1070"/>
      <c r="E262" s="1070"/>
      <c r="F262" s="107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9"/>
      <c r="B263" s="1070"/>
      <c r="C263" s="1070"/>
      <c r="D263" s="1070"/>
      <c r="E263" s="1070"/>
      <c r="F263" s="107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9"/>
      <c r="B264" s="1070"/>
      <c r="C264" s="1070"/>
      <c r="D264" s="1070"/>
      <c r="E264" s="1070"/>
      <c r="F264" s="107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2018-06-29T13:59:37Z</cp:lastPrinted>
  <dcterms:created xsi:type="dcterms:W3CDTF">2012-03-13T00:50:25Z</dcterms:created>
  <dcterms:modified xsi:type="dcterms:W3CDTF">2018-07-05T04:28:34Z</dcterms:modified>
</cp:coreProperties>
</file>