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<sst xmlns="http://schemas.openxmlformats.org/spreadsheetml/2006/main" count="2986" uniqueCount="674">
  <si>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</si>
  <si>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</si>
  <si>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</si>
  <si>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</si>
  <si>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</si>
  <si>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</si>
  <si>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</si>
  <si>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</si>
  <si>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</si>
  <si>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</si>
  <si>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</si>
  <si>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</si>
  <si>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</si>
  <si>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</si>
  <si>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</si>
  <si>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</si>
  <si>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</si>
  <si>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</si>
  <si>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</si>
  <si>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</si>
  <si>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</si>
  <si>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</si>
  <si>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</si>
  <si>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</si>
  <si>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</si>
  <si>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</si>
  <si>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</si>
  <si>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</si>
  <si>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</si>
  <si>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</si>
  <si>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</si>
  <si>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</si>
  <si>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</si>
  <si>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</si>
  <si>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</si>
  <si>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</si>
  <si>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</si>
  <si>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</si>
  <si>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</si>
  <si>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</si>
  <si>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</si>
  <si>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</si>
  <si>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</si>
  <si>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</si>
  <si>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</si>
  <si>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</si>
  <si>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</si>
  <si>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</si>
  <si>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</si>
  <si>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</si>
  <si>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</si>
  <si>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</si>
  <si>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</si>
  <si>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</si>
  <si>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</si>
  <si>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</si>
  <si>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</si>
  <si>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</si>
  <si>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</si>
  <si>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</si>
  <si>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</si>
  <si>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</si>
  <si>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</si>
  <si>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</si>
  <si>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</si>
  <si>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</si>
  <si>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</si>
  <si>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</si>
  <si>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</si>
  <si>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</si>
  <si>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</si>
  <si>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</si>
  <si>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</si>
  <si>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</si>
  <si>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</si>
  <si>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</si>
  <si>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</si>
  <si>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</si>
  <si>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</si>
  <si>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</si>
  <si>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</si>
  <si>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</si>
  <si>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</si>
  <si>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</si>
  <si>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</si>
  <si>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</si>
  <si>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</si>
  <si>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</si>
  <si>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</si>
  <si>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</si>
  <si>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</si>
  <si>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</si>
  <si>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</si>
  <si>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</si>
  <si>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</si>
  <si>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</si>
  <si>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</si>
  <si>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</si>
  <si>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</si>
  <si>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</si>
  <si>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</si>
  <si>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</si>
  <si>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</si>
  <si>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</si>
  <si>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</si>
  <si>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</si>
  <si>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</si>
  <si>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</si>
  <si>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</si>
  <si>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</si>
  <si>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</si>
  <si>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</si>
  <si>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</si>
  <si>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</si>
  <si>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</si>
  <si>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</si>
  <si>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</si>
  <si>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</si>
  <si>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</si>
  <si>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</si>
  <si>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</si>
  <si>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</si>
  <si>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</si>
  <si>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</si>
  <si>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</si>
  <si>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</si>
  <si>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</si>
  <si>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</si>
  <si>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</si>
  <si>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</si>
  <si>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</si>
  <si>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</si>
  <si>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</si>
  <si>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</si>
  <si>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</si>
  <si>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</si>
  <si>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</si>
  <si>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</si>
  <si>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</si>
  <si>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</si>
  <si>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</si>
  <si>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</si>
  <si>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</si>
  <si>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</si>
  <si>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</si>
  <si>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</si>
  <si>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</si>
  <si>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</si>
  <si>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</si>
  <si>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</si>
  <si>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</si>
  <si>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</si>
  <si>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</si>
  <si>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</si>
  <si>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</si>
  <si>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</si>
  <si>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</si>
  <si>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</si>
  <si>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</si>
  <si>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</si>
  <si>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</si>
  <si>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</si>
  <si>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</si>
  <si>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</si>
  <si>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</si>
  <si>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</si>
  <si>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</si>
  <si>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</si>
  <si>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</si>
  <si>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</si>
  <si>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</si>
  <si>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</si>
  <si>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</si>
  <si>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</si>
  <si>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</si>
  <si>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</si>
  <si>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</si>
  <si>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</si>
  <si>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</si>
  <si>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</si>
  <si>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</si>
  <si>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</si>
  <si>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</si>
  <si>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</si>
  <si>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</si>
  <si>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</si>
  <si>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</si>
  <si>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</si>
  <si>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</si>
  <si>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</si>
  <si>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</si>
  <si>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</si>
  <si>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</si>
  <si>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</si>
  <si>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</si>
  <si>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</si>
  <si>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</si>
  <si>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</si>
  <si>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</si>
  <si>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</si>
  <si>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</si>
  <si>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</si>
  <si>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</si>
  <si>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</si>
  <si>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</si>
  <si>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</si>
  <si>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</si>
  <si>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</si>
  <si>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</si>
  <si>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</si>
  <si>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</si>
  <si>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</si>
  <si>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</si>
  <si>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</si>
  <si>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</si>
  <si>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</si>
  <si>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</si>
  <si>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</si>
  <si>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</si>
  <si>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</si>
  <si>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</si>
  <si>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</si>
  <si>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</si>
  <si>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</si>
  <si>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</si>
  <si>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</si>
  <si>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</si>
  <si>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</si>
  <si>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</si>
  <si>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</si>
  <si>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</si>
  <si>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</si>
  <si>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</si>
  <si>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</si>
  <si>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</si>
  <si>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</si>
  <si>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</si>
  <si>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</si>
  <si>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</si>
  <si>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</si>
  <si>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</si>
  <si>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</si>
  <si>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</si>
  <si>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</si>
  <si>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</si>
  <si>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</si>
  <si>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</si>
  <si>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</si>
  <si>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</si>
  <si>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</si>
  <si>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</si>
  <si>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</si>
  <si>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</si>
  <si>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</si>
  <si>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</si>
  <si>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</si>
  <si>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</si>
  <si>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</si>
  <si>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</si>
  <si>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</si>
  <si>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</si>
  <si>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</si>
  <si>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</si>
  <si>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</si>
  <si>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</si>
  <si>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</si>
  <si>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</si>
  <si>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</si>
  <si>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</si>
  <si>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</si>
  <si>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</si>
  <si>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</si>
  <si>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</si>
  <si>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</si>
  <si>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</si>
  <si>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</si>
  <si>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</si>
  <si>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</si>
  <si>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</si>
  <si>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</si>
  <si>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</si>
  <si>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</si>
  <si>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</si>
  <si>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</si>
  <si>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</si>
  <si>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</si>
  <si>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</si>
  <si>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</si>
  <si>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</si>
  <si>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</si>
  <si>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</si>
  <si>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</si>
  <si>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</si>
  <si>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</si>
  <si>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</si>
  <si>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</si>
  <si>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</si>
  <si>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</si>
  <si>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</si>
  <si>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</si>
  <si>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</si>
  <si>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</si>
  <si>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</si>
  <si>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</si>
  <si>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</si>
  <si>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</si>
  <si>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</si>
  <si>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</si>
  <si>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</si>
  <si>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</si>
  <si>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</si>
  <si>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</si>
  <si>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</si>
  <si>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</si>
  <si>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</si>
  <si>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</si>
  <si>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</si>
  <si>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</si>
  <si>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</si>
  <si>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</si>
  <si>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</si>
  <si>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</si>
  <si>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</si>
  <si>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</si>
  <si>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</si>
  <si>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</si>
  <si>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</si>
  <si>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</si>
  <si>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</si>
  <si>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</si>
  <si>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</si>
  <si>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</si>
  <si>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</si>
  <si>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</si>
  <si>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</si>
  <si>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</si>
  <si>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</si>
  <si>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</si>
  <si>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</si>
  <si>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</si>
  <si>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</si>
  <si>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</si>
  <si>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</si>
  <si>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</si>
  <si>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</si>
  <si>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</si>
  <si>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</si>
  <si>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</si>
  <si>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</si>
  <si>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</si>
  <si>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</si>
  <si>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</si>
  <si>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</si>
  <si>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</si>
  <si>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</si>
  <si>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</si>
  <si>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</si>
  <si>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</si>
  <si>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</si>
  <si>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</si>
  <si>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</si>
  <si>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</si>
  <si>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</si>
  <si>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</si>
  <si>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</si>
  <si>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</si>
  <si>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</si>
  <si>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</si>
  <si>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</si>
  <si>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</si>
  <si>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</si>
  <si>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</si>
  <si>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</si>
  <si>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</si>
  <si>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</si>
  <si>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</si>
  <si>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</si>
  <si>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</si>
  <si>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</si>
  <si>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</si>
  <si>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</si>
  <si>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</si>
  <si>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</si>
  <si>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</si>
  <si>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</si>
  <si>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</si>
  <si>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</si>
  <si>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</si>
  <si>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</si>
  <si>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</si>
  <si>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</si>
  <si>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</si>
  <si>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</si>
  <si>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</si>
  <si>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</si>
  <si>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</si>
  <si>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</si>
  <si>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</si>
  <si>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</si>
  <si>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</si>
  <si>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</si>
  <si>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</si>
  <si>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</si>
  <si>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</si>
  <si>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</si>
  <si>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</si>
  <si>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</si>
  <si>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</si>
  <si>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</si>
  <si>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</si>
  <si>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</si>
  <si>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</si>
  <si>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</si>
  <si>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</si>
  <si>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</si>
  <si>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</si>
  <si>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</si>
  <si>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</si>
  <si>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</si>
  <si>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</si>
  <si>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</si>
  <si>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</si>
  <si>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</si>
  <si>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</si>
  <si>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</si>
  <si>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</si>
  <si>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</si>
  <si>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</si>
  <si>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</si>
  <si>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</si>
  <si>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</si>
  <si>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</si>
  <si>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</si>
  <si>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</si>
  <si>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</si>
  <si>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</si>
  <si>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</si>
  <si>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</si>
  <si>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</si>
  <si>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</si>
  <si>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</si>
  <si>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</si>
  <si>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</si>
  <si>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</si>
  <si>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</si>
  <si>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</si>
  <si>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</si>
  <si>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</si>
  <si>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</si>
  <si>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</si>
  <si>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</si>
  <si>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</si>
  <si>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</si>
  <si>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</si>
  <si>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</si>
  <si>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</si>
  <si>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</si>
  <si>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</si>
  <si>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</si>
  <si>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</si>
  <si>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</si>
  <si>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</si>
  <si>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</si>
  <si>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</si>
  <si>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</si>
  <si>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</si>
  <si>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</si>
  <si>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</si>
  <si>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</si>
  <si>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</si>
  <si>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</si>
  <si>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</si>
  <si>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</si>
  <si>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</si>
  <si>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</si>
  <si>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</si>
  <si>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</si>
  <si>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</si>
  <si>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</si>
  <si>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</si>
  <si>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</si>
  <si>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</si>
  <si>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</si>
  <si>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</si>
  <si>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</si>
  <si>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</si>
  <si>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</si>
  <si>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</si>
  <si>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</si>
  <si>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</si>
  <si>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</si>
  <si>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</si>
  <si>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</si>
  <si>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</si>
  <si>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</si>
  <si>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</si>
  <si>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</si>
  <si>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</si>
  <si>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</si>
  <si>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</si>
  <si>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</si>
  <si>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</si>
  <si>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</si>
  <si>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</si>
  <si>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</si>
  <si>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</si>
  <si>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</si>
  <si>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</si>
  <si>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</si>
  <si>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</si>
  <si>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</si>
  <si>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</si>
  <si>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</si>
  <si>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</si>
  <si>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</si>
  <si>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</si>
  <si>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</si>
  <si>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</si>
  <si>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</si>
  <si>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</si>
  <si>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</si>
  <si>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</si>
  <si>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</si>
  <si>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</si>
  <si>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</si>
  <si>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</si>
  <si>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</si>
  <si>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</si>
  <si>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</si>
  <si>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</si>
  <si>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</si>
  <si>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</si>
  <si>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</si>
  <si>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</si>
  <si>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</si>
  <si>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</si>
  <si>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</si>
  <si>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</si>
  <si>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</si>
  <si>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</si>
  <si>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</si>
  <si>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</si>
  <si>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</si>
  <si>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</si>
  <si>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</si>
  <si>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</si>
  <si>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</si>
  <si>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</si>
  <si>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</si>
  <si>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家庭用品規制法施行事務費</t>
    <phoneticPr fontId="5"/>
  </si>
  <si>
    <t>厚生労働省</t>
  </si>
  <si>
    <t>医薬・生活衛生局</t>
    <phoneticPr fontId="5"/>
  </si>
  <si>
    <t>医薬品審査管理課化学物質安全対策室</t>
    <rPh sb="0" eb="3">
      <t>イヤクヒン</t>
    </rPh>
    <rPh sb="3" eb="5">
      <t>シンサ</t>
    </rPh>
    <rPh sb="5" eb="8">
      <t>カンリカ</t>
    </rPh>
    <rPh sb="8" eb="12">
      <t>カガクブッシツ</t>
    </rPh>
    <rPh sb="12" eb="14">
      <t>アンゼン</t>
    </rPh>
    <rPh sb="14" eb="17">
      <t>タイサクシツ</t>
    </rPh>
    <phoneticPr fontId="5"/>
  </si>
  <si>
    <t>室長　渕岡　学</t>
    <rPh sb="0" eb="2">
      <t>シツチョウ</t>
    </rPh>
    <rPh sb="3" eb="4">
      <t>フチ</t>
    </rPh>
    <rPh sb="4" eb="5">
      <t>オカ</t>
    </rPh>
    <rPh sb="6" eb="7">
      <t>マナブ</t>
    </rPh>
    <phoneticPr fontId="5"/>
  </si>
  <si>
    <t>○</t>
  </si>
  <si>
    <t>-</t>
  </si>
  <si>
    <t>-</t>
    <phoneticPr fontId="5"/>
  </si>
  <si>
    <t>-</t>
    <phoneticPr fontId="5"/>
  </si>
  <si>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曝露を最小化するための取組を実施することによって、国民の健康の保護に資することを目的としている。</t>
    <phoneticPr fontId="5"/>
  </si>
  <si>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
４．家庭用品、建材等から発散する化学物質による室内空気汚染対策のための室内濃度指針値等の策定に資する検討</t>
    <phoneticPr fontId="5"/>
  </si>
  <si>
    <t>-</t>
    <phoneticPr fontId="5"/>
  </si>
  <si>
    <t>-</t>
    <phoneticPr fontId="5"/>
  </si>
  <si>
    <t>家庭用品等試験検査費</t>
    <rPh sb="0" eb="2">
      <t>カテイ</t>
    </rPh>
    <rPh sb="2" eb="4">
      <t>ヨウヒン</t>
    </rPh>
    <rPh sb="4" eb="5">
      <t>トウ</t>
    </rPh>
    <rPh sb="5" eb="7">
      <t>シケン</t>
    </rPh>
    <rPh sb="7" eb="10">
      <t>ケンサヒ</t>
    </rPh>
    <phoneticPr fontId="5"/>
  </si>
  <si>
    <t>諸謝金</t>
    <rPh sb="0" eb="3">
      <t>ショシャキン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</si>
  <si>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</si>
  <si>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</si>
  <si>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</si>
  <si>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</si>
  <si>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</si>
  <si>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</si>
  <si>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</si>
  <si>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</si>
  <si>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</si>
  <si>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phoneticPr fontId="5"/>
  </si>
  <si>
    <t>定性的な目標：有害物質を含有する家庭用品による被害拡大の防止
27～29年度の達成状況・実績：家庭用品等に係る健康被害情報の調査を実施し、健康被害病院モニター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た。</t>
    <phoneticPr fontId="5"/>
  </si>
  <si>
    <t>家庭用品試買等調査における違反率【参考指標】</t>
    <phoneticPr fontId="5"/>
  </si>
  <si>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phoneticPr fontId="5"/>
  </si>
  <si>
    <t>-</t>
    <phoneticPr fontId="5"/>
  </si>
  <si>
    <t>円</t>
    <rPh sb="0" eb="1">
      <t>エン</t>
    </rPh>
    <phoneticPr fontId="5"/>
  </si>
  <si>
    <t>X/Y</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</si>
  <si>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</si>
  <si>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</si>
  <si>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</si>
  <si>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t>
    <phoneticPr fontId="5"/>
  </si>
  <si>
    <t>-</t>
    <phoneticPr fontId="5"/>
  </si>
  <si>
    <t>・家庭用品規制基準設定のための試験検査及び検討
・健康被害情報の調査及び安全確保マニュアル作成
・家庭用品等から発散する化学物質による室内空気汚染対策
規制対象の候補物質について市場の製品中含有量を調査することにより、国内流通製品の使用実態が把握でき、当該情報は家庭用品規制基準設定に資すると考えられる。</t>
    <phoneticPr fontId="5"/>
  </si>
  <si>
    <t>-</t>
    <phoneticPr fontId="5"/>
  </si>
  <si>
    <t>-</t>
    <phoneticPr fontId="5"/>
  </si>
  <si>
    <t>-</t>
    <phoneticPr fontId="5"/>
  </si>
  <si>
    <t>-</t>
    <phoneticPr fontId="5"/>
  </si>
  <si>
    <t>有害物質を含有する家庭用品の規制については、有害物質を含有する家庭用品の規制に関する法律に基づき、国民の健康の確保を図るものであり、国民や社会のニーズを的確に反映している。</t>
    <phoneticPr fontId="5"/>
  </si>
  <si>
    <t>有害物質を含有する家庭用品による被害拡大の防止については、国の指導監督のもと、地方自治体（監視等は法定受託事務）と連携して行うこととしている。</t>
    <rPh sb="39" eb="41">
      <t>チホウ</t>
    </rPh>
    <rPh sb="41" eb="44">
      <t>ジチタイ</t>
    </rPh>
    <rPh sb="45" eb="48">
      <t>カンシナド</t>
    </rPh>
    <rPh sb="49" eb="51">
      <t>ホウテイ</t>
    </rPh>
    <rPh sb="51" eb="53">
      <t>ジュタク</t>
    </rPh>
    <rPh sb="53" eb="55">
      <t>ジム</t>
    </rPh>
    <phoneticPr fontId="5"/>
  </si>
  <si>
    <t>有害物質を含有する家庭用品の規制については、これを怠ると国民の健康を損なうおそれがあるため、当該規制に資する本事業は政策目的の達成手段として必要かつ適切であり、優先度は高い。</t>
    <rPh sb="46" eb="48">
      <t>トウガイ</t>
    </rPh>
    <rPh sb="48" eb="50">
      <t>キセイ</t>
    </rPh>
    <rPh sb="51" eb="52">
      <t>シ</t>
    </rPh>
    <rPh sb="54" eb="55">
      <t>ホン</t>
    </rPh>
    <rPh sb="55" eb="57">
      <t>ジギョウ</t>
    </rPh>
    <rPh sb="58" eb="60">
      <t>セイサク</t>
    </rPh>
    <rPh sb="60" eb="62">
      <t>モクテキ</t>
    </rPh>
    <rPh sb="63" eb="65">
      <t>タッセイ</t>
    </rPh>
    <rPh sb="65" eb="67">
      <t>シュダン</t>
    </rPh>
    <phoneticPr fontId="5"/>
  </si>
  <si>
    <t>○</t>
    <phoneticPr fontId="5"/>
  </si>
  <si>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5"/>
  </si>
  <si>
    <t>無</t>
    <rPh sb="0" eb="1">
      <t>ム</t>
    </rPh>
    <phoneticPr fontId="5"/>
  </si>
  <si>
    <t>‐</t>
  </si>
  <si>
    <t>-</t>
    <phoneticPr fontId="5"/>
  </si>
  <si>
    <t>業務内容を考慮し、単位あたりコストの削減に努めている。</t>
    <phoneticPr fontId="5"/>
  </si>
  <si>
    <t>事業を実施する上で、必要な経費に限定されている。</t>
    <phoneticPr fontId="5"/>
  </si>
  <si>
    <t>規制候補物質の探索や試験法の改正においては、海外規制情報等を参考にして検討するなどしてコスト削減に努めている。</t>
    <rPh sb="0" eb="2">
      <t>キセイ</t>
    </rPh>
    <rPh sb="2" eb="4">
      <t>コウホ</t>
    </rPh>
    <rPh sb="7" eb="9">
      <t>タンサク</t>
    </rPh>
    <rPh sb="10" eb="13">
      <t>シケンホウ</t>
    </rPh>
    <rPh sb="14" eb="16">
      <t>カイセイ</t>
    </rPh>
    <rPh sb="22" eb="24">
      <t>カイガイ</t>
    </rPh>
    <rPh sb="24" eb="26">
      <t>キセイ</t>
    </rPh>
    <rPh sb="26" eb="28">
      <t>ジョウホウ</t>
    </rPh>
    <rPh sb="28" eb="29">
      <t>ナド</t>
    </rPh>
    <phoneticPr fontId="5"/>
  </si>
  <si>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</si>
  <si>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</si>
  <si>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</si>
  <si>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</si>
  <si>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</si>
  <si>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</si>
  <si>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</si>
  <si>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351</t>
    <phoneticPr fontId="5"/>
  </si>
  <si>
    <t>319</t>
    <phoneticPr fontId="5"/>
  </si>
  <si>
    <t>278</t>
    <phoneticPr fontId="5"/>
  </si>
  <si>
    <t>332</t>
    <phoneticPr fontId="5"/>
  </si>
  <si>
    <t>検査数</t>
    <rPh sb="0" eb="2">
      <t>ケンサ</t>
    </rPh>
    <rPh sb="2" eb="3">
      <t>カズ</t>
    </rPh>
    <phoneticPr fontId="5"/>
  </si>
  <si>
    <t>家庭用品試買等試験検査状況</t>
    <rPh sb="11" eb="13">
      <t>ジョウキョウ</t>
    </rPh>
    <phoneticPr fontId="5"/>
  </si>
  <si>
    <t>X:「家庭用品規制法施行事務費に係る執行額」(円）
Y:「試買調査件数」　　　　　　　</t>
    <rPh sb="29" eb="33">
      <t>シバイチョウサ</t>
    </rPh>
    <rPh sb="33" eb="35">
      <t>ケンスウ</t>
    </rPh>
    <phoneticPr fontId="5"/>
  </si>
  <si>
    <t>38,921,772/9,959</t>
    <phoneticPr fontId="5"/>
  </si>
  <si>
    <t>44,147,050/9,815</t>
    <phoneticPr fontId="5"/>
  </si>
  <si>
    <t>賃金職員</t>
    <rPh sb="0" eb="2">
      <t>チンギン</t>
    </rPh>
    <rPh sb="2" eb="4">
      <t>ショクイン</t>
    </rPh>
    <phoneticPr fontId="5"/>
  </si>
  <si>
    <t>賃金</t>
    <rPh sb="0" eb="2">
      <t>チンギン</t>
    </rPh>
    <phoneticPr fontId="5"/>
  </si>
  <si>
    <t>備品購入費</t>
    <rPh sb="0" eb="2">
      <t>ビヒン</t>
    </rPh>
    <rPh sb="2" eb="5">
      <t>コウニュウヒ</t>
    </rPh>
    <phoneticPr fontId="5"/>
  </si>
  <si>
    <t>研究用備品</t>
    <rPh sb="0" eb="3">
      <t>ケンキュウヨウ</t>
    </rPh>
    <rPh sb="3" eb="5">
      <t>ビヒン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</si>
  <si>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</si>
  <si>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</si>
  <si>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</si>
  <si>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電気・ガス・水道使用料</t>
    <rPh sb="0" eb="2">
      <t>デンキ</t>
    </rPh>
    <rPh sb="6" eb="8">
      <t>スイドウ</t>
    </rPh>
    <rPh sb="8" eb="10">
      <t>シヨウ</t>
    </rPh>
    <rPh sb="10" eb="11">
      <t>リョウ</t>
    </rPh>
    <phoneticPr fontId="5"/>
  </si>
  <si>
    <t>消耗品費</t>
    <rPh sb="0" eb="3">
      <t>ショウモウヒン</t>
    </rPh>
    <rPh sb="3" eb="4">
      <t>ヒ</t>
    </rPh>
    <phoneticPr fontId="5"/>
  </si>
  <si>
    <t>研究用消耗品</t>
    <rPh sb="0" eb="3">
      <t>ケンキュウヨウ</t>
    </rPh>
    <rPh sb="3" eb="6">
      <t>ショウモウヒン</t>
    </rPh>
    <phoneticPr fontId="5"/>
  </si>
  <si>
    <t>家庭用品に係る健康被害事例報告集計業務等</t>
    <rPh sb="17" eb="20">
      <t>ギョウムトウ</t>
    </rPh>
    <phoneticPr fontId="5"/>
  </si>
  <si>
    <t>委員等旅費</t>
    <rPh sb="0" eb="3">
      <t>イイントウ</t>
    </rPh>
    <rPh sb="3" eb="5">
      <t>リョヒ</t>
    </rPh>
    <phoneticPr fontId="5"/>
  </si>
  <si>
    <t>安全性評価に係る検討会等出席旅費</t>
    <phoneticPr fontId="5"/>
  </si>
  <si>
    <t>諸謝金</t>
    <rPh sb="0" eb="3">
      <t>ショシャキン</t>
    </rPh>
    <phoneticPr fontId="5"/>
  </si>
  <si>
    <t>家庭用品に係る健康被害事例報告謝金等</t>
    <phoneticPr fontId="5"/>
  </si>
  <si>
    <t>その他</t>
    <rPh sb="2" eb="3">
      <t>タ</t>
    </rPh>
    <phoneticPr fontId="5"/>
  </si>
  <si>
    <t>印刷製本費・職員旅費等</t>
    <phoneticPr fontId="5"/>
  </si>
  <si>
    <t>家庭用品規制基準調査等（支出委任）</t>
    <phoneticPr fontId="5"/>
  </si>
  <si>
    <t>国立医薬食品衛生研究所</t>
    <rPh sb="0" eb="2">
      <t>コクリツ</t>
    </rPh>
    <rPh sb="2" eb="4">
      <t>イヤク</t>
    </rPh>
    <rPh sb="4" eb="6">
      <t>ショクヒン</t>
    </rPh>
    <rPh sb="6" eb="8">
      <t>エイセイ</t>
    </rPh>
    <rPh sb="8" eb="10">
      <t>ケンキュウ</t>
    </rPh>
    <phoneticPr fontId="5"/>
  </si>
  <si>
    <t>-</t>
    <phoneticPr fontId="5"/>
  </si>
  <si>
    <t>-</t>
    <phoneticPr fontId="5"/>
  </si>
  <si>
    <t>-</t>
    <phoneticPr fontId="5"/>
  </si>
  <si>
    <t>（財）日本中毒情報センター</t>
    <phoneticPr fontId="5"/>
  </si>
  <si>
    <t>家庭用品等に係る（吸入事故等）健康被害事例調査</t>
    <phoneticPr fontId="5"/>
  </si>
  <si>
    <t>-</t>
    <phoneticPr fontId="5"/>
  </si>
  <si>
    <t>-</t>
    <phoneticPr fontId="5"/>
  </si>
  <si>
    <t>（株）システム情報センター</t>
    <phoneticPr fontId="5"/>
  </si>
  <si>
    <t>家庭用品等に係る（小児の誤飲事故）健康被害事例調査</t>
    <phoneticPr fontId="5"/>
  </si>
  <si>
    <t>（社）SSCI-Net</t>
    <phoneticPr fontId="5"/>
  </si>
  <si>
    <t>家庭用品等に係る（皮膚障害）健康被害事例調査</t>
    <phoneticPr fontId="5"/>
  </si>
  <si>
    <t>-</t>
    <phoneticPr fontId="5"/>
  </si>
  <si>
    <t>委員A</t>
    <rPh sb="0" eb="2">
      <t>イイン</t>
    </rPh>
    <phoneticPr fontId="5"/>
  </si>
  <si>
    <t>-</t>
    <phoneticPr fontId="5"/>
  </si>
  <si>
    <t>家庭用品に係る海外規制調査（旅費）</t>
    <rPh sb="0" eb="2">
      <t>カテイ</t>
    </rPh>
    <rPh sb="2" eb="4">
      <t>ヨウヒン</t>
    </rPh>
    <rPh sb="5" eb="6">
      <t>カカ</t>
    </rPh>
    <rPh sb="7" eb="9">
      <t>カイガイ</t>
    </rPh>
    <rPh sb="9" eb="11">
      <t>キセイ</t>
    </rPh>
    <rPh sb="11" eb="13">
      <t>チョウサ</t>
    </rPh>
    <rPh sb="14" eb="16">
      <t>リョヒ</t>
    </rPh>
    <phoneticPr fontId="5"/>
  </si>
  <si>
    <t>-</t>
    <phoneticPr fontId="5"/>
  </si>
  <si>
    <t>安全性評価に係る検討会等出席旅費等</t>
    <rPh sb="16" eb="17">
      <t>トウ</t>
    </rPh>
    <phoneticPr fontId="5"/>
  </si>
  <si>
    <t>委員B</t>
    <rPh sb="0" eb="2">
      <t>イイン</t>
    </rPh>
    <phoneticPr fontId="5"/>
  </si>
  <si>
    <t>-</t>
    <phoneticPr fontId="5"/>
  </si>
  <si>
    <t>家庭用品モニター報告謝金等</t>
    <rPh sb="0" eb="2">
      <t>カテイ</t>
    </rPh>
    <rPh sb="2" eb="4">
      <t>ヨウヒン</t>
    </rPh>
    <rPh sb="8" eb="10">
      <t>ホウコク</t>
    </rPh>
    <rPh sb="10" eb="12">
      <t>シャキン</t>
    </rPh>
    <rPh sb="12" eb="13">
      <t>トウ</t>
    </rPh>
    <phoneticPr fontId="5"/>
  </si>
  <si>
    <t>-</t>
    <phoneticPr fontId="5"/>
  </si>
  <si>
    <t>（医）藤本育成会</t>
    <rPh sb="1" eb="2">
      <t>イ</t>
    </rPh>
    <rPh sb="3" eb="5">
      <t>フジモト</t>
    </rPh>
    <rPh sb="5" eb="8">
      <t>イクセイカイ</t>
    </rPh>
    <phoneticPr fontId="5"/>
  </si>
  <si>
    <t>委員C</t>
    <rPh sb="0" eb="2">
      <t>イイン</t>
    </rPh>
    <phoneticPr fontId="5"/>
  </si>
  <si>
    <t>扶桑速記印刷（株）</t>
    <phoneticPr fontId="5"/>
  </si>
  <si>
    <t>安全性評価委員会における速記</t>
    <rPh sb="0" eb="3">
      <t>アンゼンセイ</t>
    </rPh>
    <rPh sb="3" eb="5">
      <t>ヒョウカ</t>
    </rPh>
    <rPh sb="5" eb="8">
      <t>イインカイ</t>
    </rPh>
    <rPh sb="12" eb="14">
      <t>ソッキ</t>
    </rPh>
    <phoneticPr fontId="5"/>
  </si>
  <si>
    <t>委員D</t>
    <rPh sb="0" eb="2">
      <t>イイン</t>
    </rPh>
    <phoneticPr fontId="5"/>
  </si>
  <si>
    <t>市立伊丹病院</t>
    <rPh sb="0" eb="2">
      <t>イチリツ</t>
    </rPh>
    <rPh sb="2" eb="4">
      <t>イタミ</t>
    </rPh>
    <rPh sb="4" eb="6">
      <t>ビョウイン</t>
    </rPh>
    <phoneticPr fontId="5"/>
  </si>
  <si>
    <t>-</t>
    <phoneticPr fontId="5"/>
  </si>
  <si>
    <t>B.事務費等</t>
    <rPh sb="2" eb="5">
      <t>ジムヒ</t>
    </rPh>
    <rPh sb="5" eb="6">
      <t>トウ</t>
    </rPh>
    <phoneticPr fontId="5"/>
  </si>
  <si>
    <t>41,796,808/9,700</t>
    <phoneticPr fontId="5"/>
  </si>
  <si>
    <t>66,900,000/8,700</t>
    <phoneticPr fontId="5"/>
  </si>
  <si>
    <t>有</t>
  </si>
  <si>
    <t>343</t>
    <phoneticPr fontId="5"/>
  </si>
  <si>
    <t>354</t>
    <phoneticPr fontId="5"/>
  </si>
  <si>
    <t>351</t>
    <phoneticPr fontId="5"/>
  </si>
  <si>
    <t>A.国立医薬品食品衛生研究所</t>
    <rPh sb="2" eb="4">
      <t>コクリツ</t>
    </rPh>
    <rPh sb="4" eb="6">
      <t>イヤク</t>
    </rPh>
    <rPh sb="6" eb="7">
      <t>ヒン</t>
    </rPh>
    <rPh sb="7" eb="9">
      <t>ショクヒン</t>
    </rPh>
    <rPh sb="9" eb="11">
      <t>エイセイ</t>
    </rPh>
    <rPh sb="11" eb="13">
      <t>ケンキュウ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</si>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</sst>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0</xdr:rowOff>
    </xdr:from>
    <xdr:to>
      <xdr:col>40</xdr:col>
      <xdr:colOff>0</xdr:colOff>
      <xdr:row>742</xdr:row>
      <xdr:rowOff>0</xdr:rowOff>
    </xdr:to>
    <xdr:sp macro="" textlink="">
      <xdr:nvSpPr>
        <xdr:cNvPr id="2" name="テキスト ボックス 1"/>
        <xdr:cNvSpPr txBox="1"/>
      </xdr:nvSpPr>
      <xdr:spPr>
        <a:xfrm>
          <a:off x="3227294" y="48062029"/>
          <a:ext cx="4840941"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41.8</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4" name="テキスト ボックス 3"/>
        <xdr:cNvSpPr txBox="1"/>
      </xdr:nvSpPr>
      <xdr:spPr>
        <a:xfrm>
          <a:off x="4437529" y="49104176"/>
          <a:ext cx="2420471" cy="34738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6" name="直線コネクタ 5"/>
        <xdr:cNvCxnSpPr>
          <a:stCxn id="4" idx="0"/>
          <a:endCxn id="2" idx="2"/>
        </xdr:cNvCxnSpPr>
      </xdr:nvCxnSpPr>
      <xdr:spPr>
        <a:xfrm flipV="1">
          <a:off x="5647765" y="48756794"/>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9" name="直線コネクタ 8"/>
        <xdr:cNvCxnSpPr>
          <a:stCxn id="4" idx="2"/>
        </xdr:cNvCxnSpPr>
      </xdr:nvCxnSpPr>
      <xdr:spPr>
        <a:xfrm>
          <a:off x="5647765" y="49272265"/>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25</xdr:col>
      <xdr:colOff>0</xdr:colOff>
      <xdr:row>748</xdr:row>
      <xdr:rowOff>0</xdr:rowOff>
    </xdr:to>
    <xdr:sp macro="" textlink="">
      <xdr:nvSpPr>
        <xdr:cNvPr id="12" name="テキスト ボックス 11"/>
        <xdr:cNvSpPr txBox="1"/>
      </xdr:nvSpPr>
      <xdr:spPr>
        <a:xfrm>
          <a:off x="1815353" y="49787735"/>
          <a:ext cx="3227294"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37.6</a:t>
          </a:r>
          <a:r>
            <a:rPr kumimoji="1" lang="ja-JP" altLang="en-US" sz="1200"/>
            <a:t>百万円</a:t>
          </a:r>
          <a:endParaRPr kumimoji="1" lang="en-US" altLang="ja-JP" sz="1200"/>
        </a:p>
      </xdr:txBody>
    </xdr:sp>
    <xdr:clientData/>
  </xdr:twoCellAnchor>
  <xdr:twoCellAnchor>
    <xdr:from>
      <xdr:col>31</xdr:col>
      <xdr:colOff>0</xdr:colOff>
      <xdr:row>746</xdr:row>
      <xdr:rowOff>0</xdr:rowOff>
    </xdr:from>
    <xdr:to>
      <xdr:col>47</xdr:col>
      <xdr:colOff>0</xdr:colOff>
      <xdr:row>748</xdr:row>
      <xdr:rowOff>0</xdr:rowOff>
    </xdr:to>
    <xdr:sp macro="" textlink="">
      <xdr:nvSpPr>
        <xdr:cNvPr id="13" name="テキスト ボックス 12"/>
        <xdr:cNvSpPr txBox="1"/>
      </xdr:nvSpPr>
      <xdr:spPr>
        <a:xfrm>
          <a:off x="6252882" y="49787735"/>
          <a:ext cx="3227294"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4.2</a:t>
          </a:r>
          <a:r>
            <a:rPr kumimoji="1" lang="ja-JP" altLang="en-US" sz="1200"/>
            <a:t>百万円</a:t>
          </a:r>
        </a:p>
      </xdr:txBody>
    </xdr:sp>
    <xdr:clientData/>
  </xdr:twoCellAnchor>
  <xdr:twoCellAnchor>
    <xdr:from>
      <xdr:col>17</xdr:col>
      <xdr:colOff>0</xdr:colOff>
      <xdr:row>745</xdr:row>
      <xdr:rowOff>0</xdr:rowOff>
    </xdr:from>
    <xdr:to>
      <xdr:col>39</xdr:col>
      <xdr:colOff>0</xdr:colOff>
      <xdr:row>745</xdr:row>
      <xdr:rowOff>0</xdr:rowOff>
    </xdr:to>
    <xdr:cxnSp macro="">
      <xdr:nvCxnSpPr>
        <xdr:cNvPr id="15" name="直線コネクタ 14"/>
        <xdr:cNvCxnSpPr/>
      </xdr:nvCxnSpPr>
      <xdr:spPr>
        <a:xfrm>
          <a:off x="3429000" y="49440353"/>
          <a:ext cx="44375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0</xdr:rowOff>
    </xdr:from>
    <xdr:to>
      <xdr:col>17</xdr:col>
      <xdr:colOff>0</xdr:colOff>
      <xdr:row>746</xdr:row>
      <xdr:rowOff>0</xdr:rowOff>
    </xdr:to>
    <xdr:cxnSp macro="">
      <xdr:nvCxnSpPr>
        <xdr:cNvPr id="17" name="直線矢印コネクタ 16"/>
        <xdr:cNvCxnSpPr>
          <a:endCxn id="12" idx="0"/>
        </xdr:cNvCxnSpPr>
      </xdr:nvCxnSpPr>
      <xdr:spPr>
        <a:xfrm>
          <a:off x="3429000" y="49440353"/>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745</xdr:row>
      <xdr:rowOff>0</xdr:rowOff>
    </xdr:from>
    <xdr:to>
      <xdr:col>39</xdr:col>
      <xdr:colOff>0</xdr:colOff>
      <xdr:row>746</xdr:row>
      <xdr:rowOff>0</xdr:rowOff>
    </xdr:to>
    <xdr:cxnSp macro="">
      <xdr:nvCxnSpPr>
        <xdr:cNvPr id="19" name="直線矢印コネクタ 18"/>
        <xdr:cNvCxnSpPr>
          <a:endCxn id="13" idx="0"/>
        </xdr:cNvCxnSpPr>
      </xdr:nvCxnSpPr>
      <xdr:spPr>
        <a:xfrm>
          <a:off x="7866529" y="49440353"/>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17</xdr:col>
      <xdr:colOff>22412</xdr:colOff>
      <xdr:row>746</xdr:row>
      <xdr:rowOff>0</xdr:rowOff>
    </xdr:to>
    <xdr:sp macro="" textlink="">
      <xdr:nvSpPr>
        <xdr:cNvPr id="20" name="テキスト ボックス 19"/>
        <xdr:cNvSpPr txBox="1"/>
      </xdr:nvSpPr>
      <xdr:spPr>
        <a:xfrm>
          <a:off x="1815353" y="49440353"/>
          <a:ext cx="16360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749</xdr:row>
      <xdr:rowOff>0</xdr:rowOff>
    </xdr:from>
    <xdr:to>
      <xdr:col>23</xdr:col>
      <xdr:colOff>0</xdr:colOff>
      <xdr:row>750</xdr:row>
      <xdr:rowOff>0</xdr:rowOff>
    </xdr:to>
    <xdr:sp macro="" textlink="">
      <xdr:nvSpPr>
        <xdr:cNvPr id="21" name="テキスト ボックス 20"/>
        <xdr:cNvSpPr txBox="1"/>
      </xdr:nvSpPr>
      <xdr:spPr>
        <a:xfrm>
          <a:off x="2218764" y="50583353"/>
          <a:ext cx="2420471" cy="3473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749</xdr:row>
      <xdr:rowOff>0</xdr:rowOff>
    </xdr:from>
    <xdr:to>
      <xdr:col>45</xdr:col>
      <xdr:colOff>0</xdr:colOff>
      <xdr:row>750</xdr:row>
      <xdr:rowOff>0</xdr:rowOff>
    </xdr:to>
    <xdr:sp macro="" textlink="">
      <xdr:nvSpPr>
        <xdr:cNvPr id="22" name="テキスト ボックス 21"/>
        <xdr:cNvSpPr txBox="1"/>
      </xdr:nvSpPr>
      <xdr:spPr>
        <a:xfrm>
          <a:off x="6656294" y="50583353"/>
          <a:ext cx="2420471" cy="3473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368</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147</v>
      </c>
      <c r="H5" s="562"/>
      <c r="I5" s="562"/>
      <c r="J5" s="562"/>
      <c r="K5" s="562"/>
      <c r="L5" s="562"/>
      <c r="M5" s="563" t="s">
        <v>66</v>
      </c>
      <c r="N5" s="564"/>
      <c r="O5" s="564"/>
      <c r="P5" s="564"/>
      <c r="Q5" s="564"/>
      <c r="R5" s="565"/>
      <c r="S5" s="566" t="s">
        <v>131</v>
      </c>
      <c r="T5" s="562"/>
      <c r="U5" s="562"/>
      <c r="V5" s="562"/>
      <c r="W5" s="562"/>
      <c r="X5" s="567"/>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9" t="s">
        <v>5</v>
      </c>
      <c r="B11" s="740"/>
      <c r="C11" s="740"/>
      <c r="D11" s="740"/>
      <c r="E11" s="740"/>
      <c r="F11" s="748"/>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6" t="s">
        <v>7</v>
      </c>
      <c r="J13" s="637"/>
      <c r="K13" s="637"/>
      <c r="L13" s="637"/>
      <c r="M13" s="637"/>
      <c r="N13" s="637"/>
      <c r="O13" s="638"/>
      <c r="P13" s="97">
        <v>46</v>
      </c>
      <c r="Q13" s="98"/>
      <c r="R13" s="98"/>
      <c r="S13" s="98"/>
      <c r="T13" s="98"/>
      <c r="U13" s="98"/>
      <c r="V13" s="99"/>
      <c r="W13" s="97">
        <v>46</v>
      </c>
      <c r="X13" s="98"/>
      <c r="Y13" s="98"/>
      <c r="Z13" s="98"/>
      <c r="AA13" s="98"/>
      <c r="AB13" s="98"/>
      <c r="AC13" s="99"/>
      <c r="AD13" s="97">
        <v>46</v>
      </c>
      <c r="AE13" s="98"/>
      <c r="AF13" s="98"/>
      <c r="AG13" s="98"/>
      <c r="AH13" s="98"/>
      <c r="AI13" s="98"/>
      <c r="AJ13" s="99"/>
      <c r="AK13" s="97">
        <v>67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8" t="s">
        <v>8</v>
      </c>
      <c r="J14" s="630"/>
      <c r="K14" s="630"/>
      <c r="L14" s="630"/>
      <c r="M14" s="630"/>
      <c r="N14" s="630"/>
      <c r="O14" s="631"/>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4"/>
      <c r="H15" s="745"/>
      <c r="I15" s="578" t="s">
        <v>51</v>
      </c>
      <c r="J15" s="579"/>
      <c r="K15" s="579"/>
      <c r="L15" s="579"/>
      <c r="M15" s="579"/>
      <c r="N15" s="579"/>
      <c r="O15" s="580"/>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4"/>
      <c r="H16" s="745"/>
      <c r="I16" s="578" t="s">
        <v>52</v>
      </c>
      <c r="J16" s="579"/>
      <c r="K16" s="579"/>
      <c r="L16" s="579"/>
      <c r="M16" s="579"/>
      <c r="N16" s="579"/>
      <c r="O16" s="580"/>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4"/>
      <c r="H17" s="745"/>
      <c r="I17" s="578" t="s">
        <v>50</v>
      </c>
      <c r="J17" s="630"/>
      <c r="K17" s="630"/>
      <c r="L17" s="630"/>
      <c r="M17" s="630"/>
      <c r="N17" s="630"/>
      <c r="O17" s="631"/>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46</v>
      </c>
      <c r="Q18" s="104"/>
      <c r="R18" s="104"/>
      <c r="S18" s="104"/>
      <c r="T18" s="104"/>
      <c r="U18" s="104"/>
      <c r="V18" s="105"/>
      <c r="W18" s="103">
        <f>SUM(W13:AC17)</f>
        <v>46</v>
      </c>
      <c r="X18" s="104"/>
      <c r="Y18" s="104"/>
      <c r="Z18" s="104"/>
      <c r="AA18" s="104"/>
      <c r="AB18" s="104"/>
      <c r="AC18" s="105"/>
      <c r="AD18" s="103">
        <f>SUM(AD13:AJ17)</f>
        <v>46</v>
      </c>
      <c r="AE18" s="104"/>
      <c r="AF18" s="104"/>
      <c r="AG18" s="104"/>
      <c r="AH18" s="104"/>
      <c r="AI18" s="104"/>
      <c r="AJ18" s="105"/>
      <c r="AK18" s="103">
        <f>SUM(AK13:AQ17)</f>
        <v>67</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39</v>
      </c>
      <c r="Q19" s="98"/>
      <c r="R19" s="98"/>
      <c r="S19" s="98"/>
      <c r="T19" s="98"/>
      <c r="U19" s="98"/>
      <c r="V19" s="99"/>
      <c r="W19" s="97">
        <v>44</v>
      </c>
      <c r="X19" s="98"/>
      <c r="Y19" s="98"/>
      <c r="Z19" s="98"/>
      <c r="AA19" s="98"/>
      <c r="AB19" s="98"/>
      <c r="AC19" s="99"/>
      <c r="AD19" s="97">
        <v>42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0.84782608695652173</v>
      </c>
      <c r="Q20" s="542"/>
      <c r="R20" s="542"/>
      <c r="S20" s="542"/>
      <c r="T20" s="542"/>
      <c r="U20" s="542"/>
      <c r="V20" s="542"/>
      <c r="W20" s="542">
        <f t="shared" ref="W20" si="0">IF(W18=0, "-", SUM(W19)/W18)</f>
        <v>0.95652173913043481</v>
      </c>
      <c r="X20" s="542"/>
      <c r="Y20" s="542"/>
      <c r="Z20" s="542"/>
      <c r="AA20" s="542"/>
      <c r="AB20" s="542"/>
      <c r="AC20" s="542"/>
      <c r="AD20" s="542">
        <f t="shared" ref="AD20" si="1">IF(AD18=0, "-", SUM(AD19)/AD18)</f>
        <v>0.91304347826086951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497</v>
      </c>
      <c r="H21" s="937"/>
      <c r="I21" s="937"/>
      <c r="J21" s="937"/>
      <c r="K21" s="937"/>
      <c r="L21" s="937"/>
      <c r="M21" s="937"/>
      <c r="N21" s="937"/>
      <c r="O21" s="937"/>
      <c r="P21" s="542">
        <f>IF(P19=0, "-", SUM(P19)/SUM(P13,P14))</f>
        <v>0.84782608695652173</v>
      </c>
      <c r="Q21" s="542"/>
      <c r="R21" s="542"/>
      <c r="S21" s="542"/>
      <c r="T21" s="542"/>
      <c r="U21" s="542"/>
      <c r="V21" s="542"/>
      <c r="W21" s="542">
        <f t="shared" ref="W21" si="2">IF(W19=0, "-", SUM(W19)/SUM(W13,W14))</f>
        <v>0.95652173913043481</v>
      </c>
      <c r="X21" s="542"/>
      <c r="Y21" s="542"/>
      <c r="Z21" s="542"/>
      <c r="AA21" s="542"/>
      <c r="AB21" s="542"/>
      <c r="AC21" s="542"/>
      <c r="AD21" s="542">
        <f t="shared" ref="AD21" si="3">IF(AD19=0, "-", SUM(AD19)/SUM(AD13,AD14))</f>
        <v>0.91304347826086951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62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2.7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1.5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0.6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566</v>
      </c>
      <c r="H27" s="187"/>
      <c r="I27" s="187"/>
      <c r="J27" s="187"/>
      <c r="K27" s="187"/>
      <c r="L27" s="187"/>
      <c r="M27" s="187"/>
      <c r="N27" s="187"/>
      <c r="O27" s="188"/>
      <c r="P27" s="97">
        <v>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0.10000000000000853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8"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t="s">
        <v>557</v>
      </c>
      <c r="AV31" s="269"/>
      <c r="AW31" s="377" t="s">
        <v>300</v>
      </c>
      <c r="AX31" s="378"/>
    </row>
    <row r="32" spans="1:50" ht="23.25" customHeight="1" x14ac:dyDescent="0.15">
      <c r="A32" s="518"/>
      <c r="B32" s="516"/>
      <c r="C32" s="516"/>
      <c r="D32" s="516"/>
      <c r="E32" s="516"/>
      <c r="F32" s="517"/>
      <c r="G32" s="543" t="s">
        <v>567</v>
      </c>
      <c r="H32" s="544"/>
      <c r="I32" s="544"/>
      <c r="J32" s="544"/>
      <c r="K32" s="544"/>
      <c r="L32" s="544"/>
      <c r="M32" s="544"/>
      <c r="N32" s="544"/>
      <c r="O32" s="545"/>
      <c r="P32" s="158" t="s">
        <v>567</v>
      </c>
      <c r="Q32" s="158"/>
      <c r="R32" s="158"/>
      <c r="S32" s="158"/>
      <c r="T32" s="158"/>
      <c r="U32" s="158"/>
      <c r="V32" s="158"/>
      <c r="W32" s="158"/>
      <c r="X32" s="229"/>
      <c r="Y32" s="336" t="s">
        <v>12</v>
      </c>
      <c r="Z32" s="552"/>
      <c r="AA32" s="553"/>
      <c r="AB32" s="554" t="s">
        <v>569</v>
      </c>
      <c r="AC32" s="554"/>
      <c r="AD32" s="554"/>
      <c r="AE32" s="362" t="s">
        <v>570</v>
      </c>
      <c r="AF32" s="363"/>
      <c r="AG32" s="363"/>
      <c r="AH32" s="363"/>
      <c r="AI32" s="362" t="s">
        <v>568</v>
      </c>
      <c r="AJ32" s="363"/>
      <c r="AK32" s="363"/>
      <c r="AL32" s="363"/>
      <c r="AM32" s="362" t="s">
        <v>570</v>
      </c>
      <c r="AN32" s="363"/>
      <c r="AO32" s="363"/>
      <c r="AP32" s="363"/>
      <c r="AQ32" s="100" t="s">
        <v>569</v>
      </c>
      <c r="AR32" s="101"/>
      <c r="AS32" s="101"/>
      <c r="AT32" s="102"/>
      <c r="AU32" s="363" t="s">
        <v>571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569</v>
      </c>
      <c r="AC33" s="525"/>
      <c r="AD33" s="525"/>
      <c r="AE33" s="362" t="s">
        <v>570</v>
      </c>
      <c r="AF33" s="363"/>
      <c r="AG33" s="363"/>
      <c r="AH33" s="363"/>
      <c r="AI33" s="362" t="s">
        <v>567</v>
      </c>
      <c r="AJ33" s="363"/>
      <c r="AK33" s="363"/>
      <c r="AL33" s="363"/>
      <c r="AM33" s="362" t="s">
        <v>570</v>
      </c>
      <c r="AN33" s="363"/>
      <c r="AO33" s="363"/>
      <c r="AP33" s="363"/>
      <c r="AQ33" s="100" t="s">
        <v>569</v>
      </c>
      <c r="AR33" s="101"/>
      <c r="AS33" s="101"/>
      <c r="AT33" s="102"/>
      <c r="AU33" s="363" t="s">
        <v>572</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557</v>
      </c>
      <c r="AF34" s="363"/>
      <c r="AG34" s="363"/>
      <c r="AH34" s="363"/>
      <c r="AI34" s="362" t="s">
        <v>572</v>
      </c>
      <c r="AJ34" s="363"/>
      <c r="AK34" s="363"/>
      <c r="AL34" s="363"/>
      <c r="AM34" s="362" t="s">
        <v>557</v>
      </c>
      <c r="AN34" s="363"/>
      <c r="AO34" s="363"/>
      <c r="AP34" s="363"/>
      <c r="AQ34" s="100" t="s">
        <v>571</v>
      </c>
      <c r="AR34" s="101"/>
      <c r="AS34" s="101"/>
      <c r="AT34" s="102"/>
      <c r="AU34" s="363" t="s">
        <v>571</v>
      </c>
      <c r="AV34" s="363"/>
      <c r="AW34" s="363"/>
      <c r="AX34" s="365"/>
    </row>
    <row r="35" spans="1:50" ht="23.25" customHeight="1" x14ac:dyDescent="0.15">
      <c r="A35" s="907" t="s">
        <v>527</v>
      </c>
      <c r="B35" s="908"/>
      <c r="C35" s="908"/>
      <c r="D35" s="908"/>
      <c r="E35" s="908"/>
      <c r="F35" s="909"/>
      <c r="G35" s="913" t="s">
        <v>569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2" t="s">
        <v>491</v>
      </c>
      <c r="B37" s="643"/>
      <c r="C37" s="643"/>
      <c r="D37" s="643"/>
      <c r="E37" s="643"/>
      <c r="F37" s="644"/>
      <c r="G37" s="568" t="s">
        <v>265</v>
      </c>
      <c r="H37" s="379"/>
      <c r="I37" s="379"/>
      <c r="J37" s="379"/>
      <c r="K37" s="379"/>
      <c r="L37" s="379"/>
      <c r="M37" s="379"/>
      <c r="N37" s="379"/>
      <c r="O37" s="569"/>
      <c r="P37" s="632" t="s">
        <v>59</v>
      </c>
      <c r="Q37" s="379"/>
      <c r="R37" s="379"/>
      <c r="S37" s="379"/>
      <c r="T37" s="379"/>
      <c r="U37" s="379"/>
      <c r="V37" s="379"/>
      <c r="W37" s="379"/>
      <c r="X37" s="569"/>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2" t="s">
        <v>491</v>
      </c>
      <c r="B44" s="643"/>
      <c r="C44" s="643"/>
      <c r="D44" s="643"/>
      <c r="E44" s="643"/>
      <c r="F44" s="644"/>
      <c r="G44" s="568" t="s">
        <v>265</v>
      </c>
      <c r="H44" s="379"/>
      <c r="I44" s="379"/>
      <c r="J44" s="379"/>
      <c r="K44" s="379"/>
      <c r="L44" s="379"/>
      <c r="M44" s="379"/>
      <c r="N44" s="379"/>
      <c r="O44" s="569"/>
      <c r="P44" s="632" t="s">
        <v>59</v>
      </c>
      <c r="Q44" s="379"/>
      <c r="R44" s="379"/>
      <c r="S44" s="379"/>
      <c r="T44" s="379"/>
      <c r="U44" s="379"/>
      <c r="V44" s="379"/>
      <c r="W44" s="379"/>
      <c r="X44" s="569"/>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2" t="s">
        <v>59</v>
      </c>
      <c r="Q51" s="379"/>
      <c r="R51" s="379"/>
      <c r="S51" s="379"/>
      <c r="T51" s="379"/>
      <c r="U51" s="379"/>
      <c r="V51" s="379"/>
      <c r="W51" s="379"/>
      <c r="X51" s="569"/>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2" t="s">
        <v>59</v>
      </c>
      <c r="Q58" s="379"/>
      <c r="R58" s="379"/>
      <c r="S58" s="379"/>
      <c r="T58" s="379"/>
      <c r="U58" s="379"/>
      <c r="V58" s="379"/>
      <c r="W58" s="379"/>
      <c r="X58" s="569"/>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6" t="s">
        <v>253</v>
      </c>
      <c r="AV65" s="986"/>
      <c r="AW65" s="986"/>
      <c r="AX65" s="98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8"/>
    </row>
    <row r="67" spans="1:50" ht="23.25" hidden="1" customHeight="1" x14ac:dyDescent="0.15">
      <c r="A67" s="854"/>
      <c r="B67" s="855"/>
      <c r="C67" s="855"/>
      <c r="D67" s="855"/>
      <c r="E67" s="855"/>
      <c r="F67" s="856"/>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530</v>
      </c>
      <c r="B78" s="922"/>
      <c r="C78" s="922"/>
      <c r="D78" s="922"/>
      <c r="E78" s="919" t="s">
        <v>465</v>
      </c>
      <c r="F78" s="920"/>
      <c r="G78" s="57" t="s">
        <v>365</v>
      </c>
      <c r="H78" s="791"/>
      <c r="I78" s="242"/>
      <c r="J78" s="242"/>
      <c r="K78" s="242"/>
      <c r="L78" s="242"/>
      <c r="M78" s="242"/>
      <c r="N78" s="242"/>
      <c r="O78" s="79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22" t="s">
        <v>266</v>
      </c>
      <c r="B80" s="849" t="s">
        <v>483</v>
      </c>
      <c r="C80" s="850"/>
      <c r="D80" s="850"/>
      <c r="E80" s="850"/>
      <c r="F80" s="851"/>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5"/>
    </row>
    <row r="81" spans="1:60" ht="22.5"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 customHeight="1" x14ac:dyDescent="0.15">
      <c r="A82" s="523"/>
      <c r="B82" s="852"/>
      <c r="C82" s="555"/>
      <c r="D82" s="555"/>
      <c r="E82" s="555"/>
      <c r="F82" s="556"/>
      <c r="G82" s="504" t="s">
        <v>573</v>
      </c>
      <c r="H82" s="504"/>
      <c r="I82" s="504"/>
      <c r="J82" s="504"/>
      <c r="K82" s="504"/>
      <c r="L82" s="504"/>
      <c r="M82" s="504"/>
      <c r="N82" s="504"/>
      <c r="O82" s="504"/>
      <c r="P82" s="504"/>
      <c r="Q82" s="504"/>
      <c r="R82" s="504"/>
      <c r="S82" s="504"/>
      <c r="T82" s="504"/>
      <c r="U82" s="504"/>
      <c r="V82" s="504"/>
      <c r="W82" s="504"/>
      <c r="X82" s="504"/>
      <c r="Y82" s="504"/>
      <c r="Z82" s="504"/>
      <c r="AA82" s="752"/>
      <c r="AB82" s="503" t="s">
        <v>574</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7"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7"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567</v>
      </c>
      <c r="AR86" s="269"/>
      <c r="AS86" s="134" t="s">
        <v>356</v>
      </c>
      <c r="AT86" s="169"/>
      <c r="AU86" s="269">
        <v>31</v>
      </c>
      <c r="AV86" s="269"/>
      <c r="AW86" s="377" t="s">
        <v>300</v>
      </c>
      <c r="AX86" s="378"/>
      <c r="AY86" s="10"/>
      <c r="AZ86" s="10"/>
      <c r="BA86" s="10"/>
      <c r="BB86" s="10"/>
      <c r="BC86" s="10"/>
      <c r="BD86" s="10"/>
      <c r="BE86" s="10"/>
      <c r="BF86" s="10"/>
      <c r="BG86" s="10"/>
      <c r="BH86" s="10"/>
    </row>
    <row r="87" spans="1:60" ht="54" customHeight="1" x14ac:dyDescent="0.15">
      <c r="A87" s="523"/>
      <c r="B87" s="555"/>
      <c r="C87" s="555"/>
      <c r="D87" s="555"/>
      <c r="E87" s="555"/>
      <c r="F87" s="556"/>
      <c r="G87" s="228" t="s">
        <v>575</v>
      </c>
      <c r="H87" s="158"/>
      <c r="I87" s="158"/>
      <c r="J87" s="158"/>
      <c r="K87" s="158"/>
      <c r="L87" s="158"/>
      <c r="M87" s="158"/>
      <c r="N87" s="158"/>
      <c r="O87" s="229"/>
      <c r="P87" s="158" t="s">
        <v>576</v>
      </c>
      <c r="Q87" s="802"/>
      <c r="R87" s="802"/>
      <c r="S87" s="802"/>
      <c r="T87" s="802"/>
      <c r="U87" s="802"/>
      <c r="V87" s="802"/>
      <c r="W87" s="802"/>
      <c r="X87" s="803"/>
      <c r="Y87" s="755" t="s">
        <v>62</v>
      </c>
      <c r="Z87" s="756"/>
      <c r="AA87" s="757"/>
      <c r="AB87" s="794" t="s">
        <v>14</v>
      </c>
      <c r="AC87" s="794"/>
      <c r="AD87" s="794"/>
      <c r="AE87" s="362">
        <v>0.2</v>
      </c>
      <c r="AF87" s="363"/>
      <c r="AG87" s="363"/>
      <c r="AH87" s="363"/>
      <c r="AI87" s="362">
        <v>0.1</v>
      </c>
      <c r="AJ87" s="363"/>
      <c r="AK87" s="363"/>
      <c r="AL87" s="363"/>
      <c r="AM87" s="362">
        <v>0.1</v>
      </c>
      <c r="AN87" s="363"/>
      <c r="AO87" s="363"/>
      <c r="AP87" s="363"/>
      <c r="AQ87" s="100" t="s">
        <v>577</v>
      </c>
      <c r="AR87" s="101"/>
      <c r="AS87" s="101"/>
      <c r="AT87" s="102"/>
      <c r="AU87" s="363" t="s">
        <v>572</v>
      </c>
      <c r="AV87" s="363"/>
      <c r="AW87" s="363"/>
      <c r="AX87" s="365"/>
    </row>
    <row r="88" spans="1:60" ht="54" customHeight="1" x14ac:dyDescent="0.15">
      <c r="A88" s="523"/>
      <c r="B88" s="555"/>
      <c r="C88" s="555"/>
      <c r="D88" s="555"/>
      <c r="E88" s="555"/>
      <c r="F88" s="556"/>
      <c r="G88" s="230"/>
      <c r="H88" s="231"/>
      <c r="I88" s="231"/>
      <c r="J88" s="231"/>
      <c r="K88" s="231"/>
      <c r="L88" s="231"/>
      <c r="M88" s="231"/>
      <c r="N88" s="231"/>
      <c r="O88" s="232"/>
      <c r="P88" s="804"/>
      <c r="Q88" s="804"/>
      <c r="R88" s="804"/>
      <c r="S88" s="804"/>
      <c r="T88" s="804"/>
      <c r="U88" s="804"/>
      <c r="V88" s="804"/>
      <c r="W88" s="804"/>
      <c r="X88" s="805"/>
      <c r="Y88" s="730" t="s">
        <v>54</v>
      </c>
      <c r="Z88" s="731"/>
      <c r="AA88" s="732"/>
      <c r="AB88" s="794" t="s">
        <v>14</v>
      </c>
      <c r="AC88" s="794"/>
      <c r="AD88" s="794"/>
      <c r="AE88" s="362" t="s">
        <v>556</v>
      </c>
      <c r="AF88" s="363"/>
      <c r="AG88" s="363"/>
      <c r="AH88" s="363"/>
      <c r="AI88" s="362" t="s">
        <v>577</v>
      </c>
      <c r="AJ88" s="363"/>
      <c r="AK88" s="363"/>
      <c r="AL88" s="363"/>
      <c r="AM88" s="362" t="s">
        <v>572</v>
      </c>
      <c r="AN88" s="363"/>
      <c r="AO88" s="363"/>
      <c r="AP88" s="363"/>
      <c r="AQ88" s="100" t="s">
        <v>572</v>
      </c>
      <c r="AR88" s="101"/>
      <c r="AS88" s="101"/>
      <c r="AT88" s="102"/>
      <c r="AU88" s="363" t="s">
        <v>577</v>
      </c>
      <c r="AV88" s="363"/>
      <c r="AW88" s="363"/>
      <c r="AX88" s="365"/>
      <c r="AY88" s="10"/>
      <c r="AZ88" s="10"/>
      <c r="BA88" s="10"/>
      <c r="BB88" s="10"/>
      <c r="BC88" s="10"/>
    </row>
    <row r="89" spans="1:60" ht="54"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6"/>
      <c r="Y89" s="730" t="s">
        <v>13</v>
      </c>
      <c r="Z89" s="731"/>
      <c r="AA89" s="732"/>
      <c r="AB89" s="464" t="s">
        <v>14</v>
      </c>
      <c r="AC89" s="464"/>
      <c r="AD89" s="464"/>
      <c r="AE89" s="362" t="s">
        <v>556</v>
      </c>
      <c r="AF89" s="363"/>
      <c r="AG89" s="363"/>
      <c r="AH89" s="363"/>
      <c r="AI89" s="362" t="s">
        <v>577</v>
      </c>
      <c r="AJ89" s="363"/>
      <c r="AK89" s="363"/>
      <c r="AL89" s="363"/>
      <c r="AM89" s="362" t="s">
        <v>572</v>
      </c>
      <c r="AN89" s="363"/>
      <c r="AO89" s="363"/>
      <c r="AP89" s="363"/>
      <c r="AQ89" s="100" t="s">
        <v>577</v>
      </c>
      <c r="AR89" s="101"/>
      <c r="AS89" s="101"/>
      <c r="AT89" s="102"/>
      <c r="AU89" s="363" t="s">
        <v>572</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2"/>
      <c r="R92" s="802"/>
      <c r="S92" s="802"/>
      <c r="T92" s="802"/>
      <c r="U92" s="802"/>
      <c r="V92" s="802"/>
      <c r="W92" s="802"/>
      <c r="X92" s="803"/>
      <c r="Y92" s="755" t="s">
        <v>62</v>
      </c>
      <c r="Z92" s="756"/>
      <c r="AA92" s="757"/>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4"/>
      <c r="Q93" s="804"/>
      <c r="R93" s="804"/>
      <c r="S93" s="804"/>
      <c r="T93" s="804"/>
      <c r="U93" s="804"/>
      <c r="V93" s="804"/>
      <c r="W93" s="804"/>
      <c r="X93" s="805"/>
      <c r="Y93" s="730" t="s">
        <v>54</v>
      </c>
      <c r="Z93" s="731"/>
      <c r="AA93" s="732"/>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6"/>
      <c r="Y94" s="730" t="s">
        <v>13</v>
      </c>
      <c r="Z94" s="731"/>
      <c r="AA94" s="732"/>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4"/>
      <c r="Q98" s="804"/>
      <c r="R98" s="804"/>
      <c r="S98" s="804"/>
      <c r="T98" s="804"/>
      <c r="U98" s="804"/>
      <c r="V98" s="804"/>
      <c r="W98" s="804"/>
      <c r="X98" s="805"/>
      <c r="Y98" s="730" t="s">
        <v>54</v>
      </c>
      <c r="Z98" s="731"/>
      <c r="AA98" s="732"/>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472</v>
      </c>
      <c r="AN100" s="827"/>
      <c r="AO100" s="827"/>
      <c r="AP100" s="828"/>
      <c r="AQ100" s="938" t="s">
        <v>494</v>
      </c>
      <c r="AR100" s="939"/>
      <c r="AS100" s="939"/>
      <c r="AT100" s="940"/>
      <c r="AU100" s="938" t="s">
        <v>540</v>
      </c>
      <c r="AV100" s="939"/>
      <c r="AW100" s="939"/>
      <c r="AX100" s="941"/>
    </row>
    <row r="101" spans="1:60" ht="23.25" customHeight="1" x14ac:dyDescent="0.15">
      <c r="A101" s="494"/>
      <c r="B101" s="495"/>
      <c r="C101" s="495"/>
      <c r="D101" s="495"/>
      <c r="E101" s="495"/>
      <c r="F101" s="496"/>
      <c r="G101" s="158" t="s">
        <v>613</v>
      </c>
      <c r="H101" s="158"/>
      <c r="I101" s="158"/>
      <c r="J101" s="158"/>
      <c r="K101" s="158"/>
      <c r="L101" s="158"/>
      <c r="M101" s="158"/>
      <c r="N101" s="158"/>
      <c r="O101" s="158"/>
      <c r="P101" s="158"/>
      <c r="Q101" s="158"/>
      <c r="R101" s="158"/>
      <c r="S101" s="158"/>
      <c r="T101" s="158"/>
      <c r="U101" s="158"/>
      <c r="V101" s="158"/>
      <c r="W101" s="158"/>
      <c r="X101" s="229"/>
      <c r="Y101" s="816" t="s">
        <v>55</v>
      </c>
      <c r="Z101" s="716"/>
      <c r="AA101" s="717"/>
      <c r="AB101" s="554" t="s">
        <v>612</v>
      </c>
      <c r="AC101" s="554"/>
      <c r="AD101" s="554"/>
      <c r="AE101" s="362">
        <v>9959</v>
      </c>
      <c r="AF101" s="363"/>
      <c r="AG101" s="363"/>
      <c r="AH101" s="364"/>
      <c r="AI101" s="362">
        <v>9815</v>
      </c>
      <c r="AJ101" s="363"/>
      <c r="AK101" s="363"/>
      <c r="AL101" s="364"/>
      <c r="AM101" s="362">
        <v>9700</v>
      </c>
      <c r="AN101" s="363"/>
      <c r="AO101" s="363"/>
      <c r="AP101" s="364"/>
      <c r="AQ101" s="362" t="s">
        <v>561</v>
      </c>
      <c r="AR101" s="363"/>
      <c r="AS101" s="363"/>
      <c r="AT101" s="364"/>
      <c r="AU101" s="362" t="s">
        <v>561</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612</v>
      </c>
      <c r="AC102" s="554"/>
      <c r="AD102" s="554"/>
      <c r="AE102" s="356">
        <v>8700</v>
      </c>
      <c r="AF102" s="356"/>
      <c r="AG102" s="356"/>
      <c r="AH102" s="356"/>
      <c r="AI102" s="356">
        <v>8700</v>
      </c>
      <c r="AJ102" s="356"/>
      <c r="AK102" s="356"/>
      <c r="AL102" s="356"/>
      <c r="AM102" s="356">
        <v>8700</v>
      </c>
      <c r="AN102" s="356"/>
      <c r="AO102" s="356"/>
      <c r="AP102" s="356"/>
      <c r="AQ102" s="817">
        <v>8700</v>
      </c>
      <c r="AR102" s="818"/>
      <c r="AS102" s="818"/>
      <c r="AT102" s="819"/>
      <c r="AU102" s="817"/>
      <c r="AV102" s="818"/>
      <c r="AW102" s="818"/>
      <c r="AX102" s="819"/>
    </row>
    <row r="103" spans="1:60" ht="31.5" hidden="1" customHeight="1" x14ac:dyDescent="0.15">
      <c r="A103" s="491" t="s">
        <v>493</v>
      </c>
      <c r="B103" s="492"/>
      <c r="C103" s="492"/>
      <c r="D103" s="492"/>
      <c r="E103" s="492"/>
      <c r="F103" s="493"/>
      <c r="G103" s="731" t="s">
        <v>60</v>
      </c>
      <c r="H103" s="731"/>
      <c r="I103" s="731"/>
      <c r="J103" s="731"/>
      <c r="K103" s="731"/>
      <c r="L103" s="731"/>
      <c r="M103" s="731"/>
      <c r="N103" s="731"/>
      <c r="O103" s="731"/>
      <c r="P103" s="731"/>
      <c r="Q103" s="731"/>
      <c r="R103" s="731"/>
      <c r="S103" s="731"/>
      <c r="T103" s="731"/>
      <c r="U103" s="731"/>
      <c r="V103" s="731"/>
      <c r="W103" s="731"/>
      <c r="X103" s="732"/>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91" t="s">
        <v>493</v>
      </c>
      <c r="B106" s="492"/>
      <c r="C106" s="492"/>
      <c r="D106" s="492"/>
      <c r="E106" s="492"/>
      <c r="F106" s="493"/>
      <c r="G106" s="731" t="s">
        <v>60</v>
      </c>
      <c r="H106" s="731"/>
      <c r="I106" s="731"/>
      <c r="J106" s="731"/>
      <c r="K106" s="731"/>
      <c r="L106" s="731"/>
      <c r="M106" s="731"/>
      <c r="N106" s="731"/>
      <c r="O106" s="731"/>
      <c r="P106" s="731"/>
      <c r="Q106" s="731"/>
      <c r="R106" s="731"/>
      <c r="S106" s="731"/>
      <c r="T106" s="731"/>
      <c r="U106" s="731"/>
      <c r="V106" s="731"/>
      <c r="W106" s="731"/>
      <c r="X106" s="732"/>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91" t="s">
        <v>493</v>
      </c>
      <c r="B109" s="492"/>
      <c r="C109" s="492"/>
      <c r="D109" s="492"/>
      <c r="E109" s="492"/>
      <c r="F109" s="493"/>
      <c r="G109" s="731" t="s">
        <v>60</v>
      </c>
      <c r="H109" s="731"/>
      <c r="I109" s="731"/>
      <c r="J109" s="731"/>
      <c r="K109" s="731"/>
      <c r="L109" s="731"/>
      <c r="M109" s="731"/>
      <c r="N109" s="731"/>
      <c r="O109" s="731"/>
      <c r="P109" s="731"/>
      <c r="Q109" s="731"/>
      <c r="R109" s="731"/>
      <c r="S109" s="731"/>
      <c r="T109" s="731"/>
      <c r="U109" s="731"/>
      <c r="V109" s="731"/>
      <c r="W109" s="731"/>
      <c r="X109" s="732"/>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91" t="s">
        <v>493</v>
      </c>
      <c r="B112" s="492"/>
      <c r="C112" s="492"/>
      <c r="D112" s="492"/>
      <c r="E112" s="492"/>
      <c r="F112" s="493"/>
      <c r="G112" s="731" t="s">
        <v>60</v>
      </c>
      <c r="H112" s="731"/>
      <c r="I112" s="731"/>
      <c r="J112" s="731"/>
      <c r="K112" s="731"/>
      <c r="L112" s="731"/>
      <c r="M112" s="731"/>
      <c r="N112" s="731"/>
      <c r="O112" s="731"/>
      <c r="P112" s="731"/>
      <c r="Q112" s="731"/>
      <c r="R112" s="731"/>
      <c r="S112" s="731"/>
      <c r="T112" s="731"/>
      <c r="U112" s="731"/>
      <c r="V112" s="731"/>
      <c r="W112" s="731"/>
      <c r="X112" s="732"/>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3908</v>
      </c>
      <c r="AF116" s="356"/>
      <c r="AG116" s="356"/>
      <c r="AH116" s="356"/>
      <c r="AI116" s="356">
        <v>4498</v>
      </c>
      <c r="AJ116" s="356"/>
      <c r="AK116" s="356"/>
      <c r="AL116" s="356"/>
      <c r="AM116" s="356">
        <v>4309</v>
      </c>
      <c r="AN116" s="356"/>
      <c r="AO116" s="356"/>
      <c r="AP116" s="356"/>
      <c r="AQ116" s="362">
        <v>7689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615</v>
      </c>
      <c r="AF117" s="304"/>
      <c r="AG117" s="304"/>
      <c r="AH117" s="304"/>
      <c r="AI117" s="304" t="s">
        <v>616</v>
      </c>
      <c r="AJ117" s="304"/>
      <c r="AK117" s="304"/>
      <c r="AL117" s="304"/>
      <c r="AM117" s="304" t="s">
        <v>665</v>
      </c>
      <c r="AN117" s="304"/>
      <c r="AO117" s="304"/>
      <c r="AP117" s="304"/>
      <c r="AQ117" s="304" t="s">
        <v>666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t="s">
        <v>557</v>
      </c>
      <c r="AV133" s="133"/>
      <c r="AW133" s="134" t="s">
        <v>300</v>
      </c>
      <c r="AX133" s="135"/>
    </row>
    <row r="134" spans="1:50" ht="27" customHeight="1" x14ac:dyDescent="0.15">
      <c r="A134" s="1004"/>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t="s">
        <v>582</v>
      </c>
      <c r="AF134" s="101"/>
      <c r="AG134" s="101"/>
      <c r="AH134" s="101"/>
      <c r="AI134" s="264" t="s">
        <v>582</v>
      </c>
      <c r="AJ134" s="101"/>
      <c r="AK134" s="101"/>
      <c r="AL134" s="101"/>
      <c r="AM134" s="264" t="s">
        <v>556</v>
      </c>
      <c r="AN134" s="101"/>
      <c r="AO134" s="101"/>
      <c r="AP134" s="101"/>
      <c r="AQ134" s="264" t="s">
        <v>556</v>
      </c>
      <c r="AR134" s="101"/>
      <c r="AS134" s="101"/>
      <c r="AT134" s="101"/>
      <c r="AU134" s="264" t="s">
        <v>556</v>
      </c>
      <c r="AV134" s="101"/>
      <c r="AW134" s="101"/>
      <c r="AX134" s="220"/>
    </row>
    <row r="135" spans="1:50" ht="27"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556</v>
      </c>
      <c r="AF135" s="101"/>
      <c r="AG135" s="101"/>
      <c r="AH135" s="101"/>
      <c r="AI135" s="264" t="s">
        <v>582</v>
      </c>
      <c r="AJ135" s="101"/>
      <c r="AK135" s="101"/>
      <c r="AL135" s="101"/>
      <c r="AM135" s="264" t="s">
        <v>582</v>
      </c>
      <c r="AN135" s="101"/>
      <c r="AO135" s="101"/>
      <c r="AP135" s="101"/>
      <c r="AQ135" s="264" t="s">
        <v>582</v>
      </c>
      <c r="AR135" s="101"/>
      <c r="AS135" s="101"/>
      <c r="AT135" s="101"/>
      <c r="AU135" s="264" t="s">
        <v>583</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3.5" customHeight="1" x14ac:dyDescent="0.15">
      <c r="A154" s="1004"/>
      <c r="B154" s="250"/>
      <c r="C154" s="249"/>
      <c r="D154" s="250"/>
      <c r="E154" s="249"/>
      <c r="F154" s="312"/>
      <c r="G154" s="228" t="s">
        <v>584</v>
      </c>
      <c r="H154" s="158"/>
      <c r="I154" s="158"/>
      <c r="J154" s="158"/>
      <c r="K154" s="158"/>
      <c r="L154" s="158"/>
      <c r="M154" s="158"/>
      <c r="N154" s="158"/>
      <c r="O154" s="158"/>
      <c r="P154" s="229"/>
      <c r="Q154" s="157" t="s">
        <v>584</v>
      </c>
      <c r="R154" s="158"/>
      <c r="S154" s="158"/>
      <c r="T154" s="158"/>
      <c r="U154" s="158"/>
      <c r="V154" s="158"/>
      <c r="W154" s="158"/>
      <c r="X154" s="158"/>
      <c r="Y154" s="158"/>
      <c r="Z154" s="158"/>
      <c r="AA154" s="933"/>
      <c r="AB154" s="253" t="s">
        <v>557</v>
      </c>
      <c r="AC154" s="254"/>
      <c r="AD154" s="254"/>
      <c r="AE154" s="259" t="s">
        <v>584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3.5" customHeight="1" x14ac:dyDescent="0.15">
      <c r="A155" s="1004"/>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7" customHeight="1" x14ac:dyDescent="0.15">
      <c r="A156" s="1004"/>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3.5" customHeight="1" x14ac:dyDescent="0.15">
      <c r="A157" s="1004"/>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4"/>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5"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0.5" customHeight="1" x14ac:dyDescent="0.15">
      <c r="A188" s="1004"/>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0.5" customHeight="1" x14ac:dyDescent="0.15">
      <c r="A189" s="1004"/>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588</v>
      </c>
      <c r="AR432" s="133"/>
      <c r="AS432" s="134" t="s">
        <v>356</v>
      </c>
      <c r="AT432" s="169"/>
      <c r="AU432" s="133" t="s">
        <v>588</v>
      </c>
      <c r="AV432" s="133"/>
      <c r="AW432" s="134" t="s">
        <v>300</v>
      </c>
      <c r="AX432" s="135"/>
    </row>
    <row r="433" spans="1:50" ht="23.25" customHeight="1" x14ac:dyDescent="0.15">
      <c r="A433" s="1004"/>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557</v>
      </c>
      <c r="AF433" s="101"/>
      <c r="AG433" s="101"/>
      <c r="AH433" s="101"/>
      <c r="AI433" s="100" t="s">
        <v>557</v>
      </c>
      <c r="AJ433" s="101"/>
      <c r="AK433" s="101"/>
      <c r="AL433" s="101"/>
      <c r="AM433" s="100" t="s">
        <v>557</v>
      </c>
      <c r="AN433" s="101"/>
      <c r="AO433" s="101"/>
      <c r="AP433" s="102"/>
      <c r="AQ433" s="100" t="s">
        <v>556</v>
      </c>
      <c r="AR433" s="101"/>
      <c r="AS433" s="101"/>
      <c r="AT433" s="102"/>
      <c r="AU433" s="101" t="s">
        <v>556</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557</v>
      </c>
      <c r="AF434" s="101"/>
      <c r="AG434" s="101"/>
      <c r="AH434" s="102"/>
      <c r="AI434" s="100" t="s">
        <v>556</v>
      </c>
      <c r="AJ434" s="101"/>
      <c r="AK434" s="101"/>
      <c r="AL434" s="101"/>
      <c r="AM434" s="100" t="s">
        <v>557</v>
      </c>
      <c r="AN434" s="101"/>
      <c r="AO434" s="101"/>
      <c r="AP434" s="102"/>
      <c r="AQ434" s="100" t="s">
        <v>588</v>
      </c>
      <c r="AR434" s="101"/>
      <c r="AS434" s="101"/>
      <c r="AT434" s="102"/>
      <c r="AU434" s="101" t="s">
        <v>588</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557</v>
      </c>
      <c r="AJ435" s="101"/>
      <c r="AK435" s="101"/>
      <c r="AL435" s="101"/>
      <c r="AM435" s="100" t="s">
        <v>588</v>
      </c>
      <c r="AN435" s="101"/>
      <c r="AO435" s="101"/>
      <c r="AP435" s="102"/>
      <c r="AQ435" s="100" t="s">
        <v>588</v>
      </c>
      <c r="AR435" s="101"/>
      <c r="AS435" s="101"/>
      <c r="AT435" s="102"/>
      <c r="AU435" s="101" t="s">
        <v>588</v>
      </c>
      <c r="AV435" s="101"/>
      <c r="AW435" s="101"/>
      <c r="AX435" s="220"/>
    </row>
    <row r="436" spans="1:50" ht="18.75"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557</v>
      </c>
      <c r="AF437" s="133"/>
      <c r="AG437" s="134" t="s">
        <v>356</v>
      </c>
      <c r="AH437" s="169"/>
      <c r="AI437" s="179"/>
      <c r="AJ437" s="179"/>
      <c r="AK437" s="179"/>
      <c r="AL437" s="174"/>
      <c r="AM437" s="179"/>
      <c r="AN437" s="179"/>
      <c r="AO437" s="179"/>
      <c r="AP437" s="174"/>
      <c r="AQ437" s="215" t="s">
        <v>557</v>
      </c>
      <c r="AR437" s="133"/>
      <c r="AS437" s="134" t="s">
        <v>356</v>
      </c>
      <c r="AT437" s="169"/>
      <c r="AU437" s="133" t="s">
        <v>557</v>
      </c>
      <c r="AV437" s="133"/>
      <c r="AW437" s="134" t="s">
        <v>300</v>
      </c>
      <c r="AX437" s="135"/>
    </row>
    <row r="438" spans="1:50" ht="23.25" customHeight="1" x14ac:dyDescent="0.15">
      <c r="A438" s="1004"/>
      <c r="B438" s="250"/>
      <c r="C438" s="249"/>
      <c r="D438" s="250"/>
      <c r="E438" s="163"/>
      <c r="F438" s="164"/>
      <c r="G438" s="228" t="s">
        <v>557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589</v>
      </c>
      <c r="AC438" s="130"/>
      <c r="AD438" s="130"/>
      <c r="AE438" s="100" t="s">
        <v>589</v>
      </c>
      <c r="AF438" s="101"/>
      <c r="AG438" s="101"/>
      <c r="AH438" s="101"/>
      <c r="AI438" s="100" t="s">
        <v>571</v>
      </c>
      <c r="AJ438" s="101"/>
      <c r="AK438" s="101"/>
      <c r="AL438" s="101"/>
      <c r="AM438" s="100" t="s">
        <v>557</v>
      </c>
      <c r="AN438" s="101"/>
      <c r="AO438" s="101"/>
      <c r="AP438" s="102"/>
      <c r="AQ438" s="100" t="s">
        <v>572</v>
      </c>
      <c r="AR438" s="101"/>
      <c r="AS438" s="101"/>
      <c r="AT438" s="102"/>
      <c r="AU438" s="101" t="s">
        <v>557</v>
      </c>
      <c r="AV438" s="101"/>
      <c r="AW438" s="101"/>
      <c r="AX438" s="220"/>
    </row>
    <row r="439" spans="1:50" ht="23.25"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571</v>
      </c>
      <c r="AC439" s="219"/>
      <c r="AD439" s="219"/>
      <c r="AE439" s="100" t="s">
        <v>571</v>
      </c>
      <c r="AF439" s="101"/>
      <c r="AG439" s="101"/>
      <c r="AH439" s="102"/>
      <c r="AI439" s="100" t="s">
        <v>571</v>
      </c>
      <c r="AJ439" s="101"/>
      <c r="AK439" s="101"/>
      <c r="AL439" s="101"/>
      <c r="AM439" s="100" t="s">
        <v>557</v>
      </c>
      <c r="AN439" s="101"/>
      <c r="AO439" s="101"/>
      <c r="AP439" s="102"/>
      <c r="AQ439" s="100" t="s">
        <v>557</v>
      </c>
      <c r="AR439" s="101"/>
      <c r="AS439" s="101"/>
      <c r="AT439" s="102"/>
      <c r="AU439" s="101" t="s">
        <v>572</v>
      </c>
      <c r="AV439" s="101"/>
      <c r="AW439" s="101"/>
      <c r="AX439" s="220"/>
    </row>
    <row r="440" spans="1:50" ht="23.25"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557</v>
      </c>
      <c r="AF440" s="101"/>
      <c r="AG440" s="101"/>
      <c r="AH440" s="102"/>
      <c r="AI440" s="100" t="s">
        <v>557</v>
      </c>
      <c r="AJ440" s="101"/>
      <c r="AK440" s="101"/>
      <c r="AL440" s="101"/>
      <c r="AM440" s="100" t="s">
        <v>557</v>
      </c>
      <c r="AN440" s="101"/>
      <c r="AO440" s="101"/>
      <c r="AP440" s="102"/>
      <c r="AQ440" s="100" t="s">
        <v>556</v>
      </c>
      <c r="AR440" s="101"/>
      <c r="AS440" s="101"/>
      <c r="AT440" s="102"/>
      <c r="AU440" s="101" t="s">
        <v>557</v>
      </c>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5" t="s">
        <v>554</v>
      </c>
      <c r="AE702" s="906"/>
      <c r="AF702" s="906"/>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1" t="s">
        <v>554</v>
      </c>
      <c r="AE703" s="152"/>
      <c r="AF703" s="152"/>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54"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554</v>
      </c>
      <c r="AE704" s="590"/>
      <c r="AF704" s="590"/>
      <c r="AG704" s="432" t="s">
        <v>592</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593</v>
      </c>
      <c r="AE705" s="669"/>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40.5" customHeight="1" x14ac:dyDescent="0.15">
      <c r="A706" s="656"/>
      <c r="B706" s="770"/>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595</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40.5" customHeight="1" x14ac:dyDescent="0.15">
      <c r="A707" s="656"/>
      <c r="B707" s="770"/>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667</v>
      </c>
      <c r="AE707" s="587"/>
      <c r="AF707" s="588"/>
      <c r="AG707" s="160"/>
      <c r="AH707" s="161"/>
      <c r="AI707" s="161"/>
      <c r="AJ707" s="161"/>
      <c r="AK707" s="161"/>
      <c r="AL707" s="161"/>
      <c r="AM707" s="161"/>
      <c r="AN707" s="161"/>
      <c r="AO707" s="161"/>
      <c r="AP707" s="161"/>
      <c r="AQ707" s="161"/>
      <c r="AR707" s="161"/>
      <c r="AS707" s="161"/>
      <c r="AT707" s="161"/>
      <c r="AU707" s="161"/>
      <c r="AV707" s="161"/>
      <c r="AW707" s="161"/>
      <c r="AX707" s="162"/>
    </row>
    <row r="708" spans="1:50" ht="4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2"/>
      <c r="AG709" s="665" t="s">
        <v>598</v>
      </c>
      <c r="AH709" s="666"/>
      <c r="AI709" s="666"/>
      <c r="AJ709" s="666"/>
      <c r="AK709" s="666"/>
      <c r="AL709" s="666"/>
      <c r="AM709" s="666"/>
      <c r="AN709" s="666"/>
      <c r="AO709" s="666"/>
      <c r="AP709" s="666"/>
      <c r="AQ709" s="666"/>
      <c r="AR709" s="666"/>
      <c r="AS709" s="666"/>
      <c r="AT709" s="666"/>
      <c r="AU709" s="666"/>
      <c r="AV709" s="666"/>
      <c r="AW709" s="666"/>
      <c r="AX709" s="667"/>
    </row>
    <row r="710" spans="1:50" ht="40.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596</v>
      </c>
      <c r="AE710" s="152"/>
      <c r="AF710" s="152"/>
      <c r="AG710" s="665" t="s">
        <v>597</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2"/>
      <c r="AG711" s="665" t="s">
        <v>599</v>
      </c>
      <c r="AH711" s="666"/>
      <c r="AI711" s="666"/>
      <c r="AJ711" s="666"/>
      <c r="AK711" s="666"/>
      <c r="AL711" s="666"/>
      <c r="AM711" s="666"/>
      <c r="AN711" s="666"/>
      <c r="AO711" s="666"/>
      <c r="AP711" s="666"/>
      <c r="AQ711" s="666"/>
      <c r="AR711" s="666"/>
      <c r="AS711" s="666"/>
      <c r="AT711" s="666"/>
      <c r="AU711" s="666"/>
      <c r="AV711" s="666"/>
      <c r="AW711" s="666"/>
      <c r="AX711" s="667"/>
    </row>
    <row r="712" spans="1:50" ht="40.5" customHeight="1" x14ac:dyDescent="0.15">
      <c r="A712" s="656"/>
      <c r="B712" s="657"/>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596</v>
      </c>
      <c r="AE712" s="590"/>
      <c r="AF712" s="590"/>
      <c r="AG712" s="595" t="s">
        <v>597</v>
      </c>
      <c r="AH712" s="596"/>
      <c r="AI712" s="596"/>
      <c r="AJ712" s="596"/>
      <c r="AK712" s="596"/>
      <c r="AL712" s="596"/>
      <c r="AM712" s="596"/>
      <c r="AN712" s="596"/>
      <c r="AO712" s="596"/>
      <c r="AP712" s="596"/>
      <c r="AQ712" s="596"/>
      <c r="AR712" s="596"/>
      <c r="AS712" s="596"/>
      <c r="AT712" s="596"/>
      <c r="AU712" s="596"/>
      <c r="AV712" s="596"/>
      <c r="AW712" s="596"/>
      <c r="AX712" s="597"/>
    </row>
    <row r="713" spans="1:50" ht="40.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5" t="s">
        <v>597</v>
      </c>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6" t="s">
        <v>554</v>
      </c>
      <c r="AE714" s="587"/>
      <c r="AF714" s="588"/>
      <c r="AG714" s="690" t="s">
        <v>600</v>
      </c>
      <c r="AH714" s="691"/>
      <c r="AI714" s="691"/>
      <c r="AJ714" s="691"/>
      <c r="AK714" s="691"/>
      <c r="AL714" s="691"/>
      <c r="AM714" s="691"/>
      <c r="AN714" s="691"/>
      <c r="AO714" s="691"/>
      <c r="AP714" s="691"/>
      <c r="AQ714" s="691"/>
      <c r="AR714" s="691"/>
      <c r="AS714" s="691"/>
      <c r="AT714" s="691"/>
      <c r="AU714" s="691"/>
      <c r="AV714" s="691"/>
      <c r="AW714" s="691"/>
      <c r="AX714" s="692"/>
    </row>
    <row r="715" spans="1:50" ht="6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33"/>
      <c r="AG715" s="529" t="s">
        <v>601</v>
      </c>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554</v>
      </c>
      <c r="AE716" s="759"/>
      <c r="AF716" s="759"/>
      <c r="AG716" s="665" t="s">
        <v>602</v>
      </c>
      <c r="AH716" s="666"/>
      <c r="AI716" s="666"/>
      <c r="AJ716" s="666"/>
      <c r="AK716" s="666"/>
      <c r="AL716" s="666"/>
      <c r="AM716" s="666"/>
      <c r="AN716" s="666"/>
      <c r="AO716" s="666"/>
      <c r="AP716" s="666"/>
      <c r="AQ716" s="666"/>
      <c r="AR716" s="666"/>
      <c r="AS716" s="666"/>
      <c r="AT716" s="666"/>
      <c r="AU716" s="666"/>
      <c r="AV716" s="666"/>
      <c r="AW716" s="666"/>
      <c r="AX716" s="667"/>
    </row>
    <row r="717" spans="1:50" ht="40.5" customHeight="1" x14ac:dyDescent="0.15">
      <c r="A717" s="656"/>
      <c r="B717" s="657"/>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40.5"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554</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t="s">
        <v>596</v>
      </c>
      <c r="AE719" s="669"/>
      <c r="AF719" s="669"/>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1"/>
      <c r="B721" s="652"/>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1"/>
      <c r="B722" s="652"/>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1"/>
      <c r="B723" s="652"/>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1"/>
      <c r="B724" s="652"/>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3"/>
      <c r="B725" s="654"/>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7" t="s">
        <v>53</v>
      </c>
      <c r="D726" s="584"/>
      <c r="E726" s="584"/>
      <c r="F726" s="585"/>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4"/>
      <c r="B727" s="625"/>
      <c r="C727" s="696" t="s">
        <v>57</v>
      </c>
      <c r="D727" s="697"/>
      <c r="E727" s="697"/>
      <c r="F727" s="698"/>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5" t="s">
        <v>673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608</v>
      </c>
      <c r="F737" s="111"/>
      <c r="G737" s="111"/>
      <c r="H737" s="111"/>
      <c r="I737" s="111"/>
      <c r="J737" s="111"/>
      <c r="K737" s="111"/>
      <c r="L737" s="111"/>
      <c r="M737" s="111"/>
      <c r="N737" s="112" t="s">
        <v>358</v>
      </c>
      <c r="O737" s="112"/>
      <c r="P737" s="112"/>
      <c r="Q737" s="112"/>
      <c r="R737" s="111" t="s">
        <v>609</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668</v>
      </c>
      <c r="F738" s="111"/>
      <c r="G738" s="111"/>
      <c r="H738" s="111"/>
      <c r="I738" s="111"/>
      <c r="J738" s="111"/>
      <c r="K738" s="111"/>
      <c r="L738" s="111"/>
      <c r="M738" s="111"/>
      <c r="N738" s="112" t="s">
        <v>362</v>
      </c>
      <c r="O738" s="112"/>
      <c r="P738" s="112"/>
      <c r="Q738" s="112"/>
      <c r="R738" s="111" t="s">
        <v>669</v>
      </c>
      <c r="S738" s="111"/>
      <c r="T738" s="111"/>
      <c r="U738" s="111"/>
      <c r="V738" s="111"/>
      <c r="W738" s="111"/>
      <c r="X738" s="111"/>
      <c r="Y738" s="111"/>
      <c r="Z738" s="111"/>
      <c r="AA738" s="112" t="s">
        <v>482</v>
      </c>
      <c r="AB738" s="112"/>
      <c r="AC738" s="112"/>
      <c r="AD738" s="112"/>
      <c r="AE738" s="111" t="s">
        <v>670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361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3" t="s">
        <v>671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664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3"/>
      <c r="C780" s="763"/>
      <c r="D780" s="763"/>
      <c r="E780" s="763"/>
      <c r="F780" s="76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3"/>
      <c r="C781" s="763"/>
      <c r="D781" s="763"/>
      <c r="E781" s="763"/>
      <c r="F781" s="764"/>
      <c r="G781" s="452" t="s">
        <v>617</v>
      </c>
      <c r="H781" s="453"/>
      <c r="I781" s="453"/>
      <c r="J781" s="453"/>
      <c r="K781" s="454"/>
      <c r="L781" s="455" t="s">
        <v>618</v>
      </c>
      <c r="M781" s="456"/>
      <c r="N781" s="456"/>
      <c r="O781" s="456"/>
      <c r="P781" s="456"/>
      <c r="Q781" s="456"/>
      <c r="R781" s="456"/>
      <c r="S781" s="456"/>
      <c r="T781" s="456"/>
      <c r="U781" s="456"/>
      <c r="V781" s="456"/>
      <c r="W781" s="456"/>
      <c r="X781" s="457"/>
      <c r="Y781" s="458">
        <v>12.2</v>
      </c>
      <c r="Z781" s="459"/>
      <c r="AA781" s="459"/>
      <c r="AB781" s="560"/>
      <c r="AC781" s="452" t="s">
        <v>621</v>
      </c>
      <c r="AD781" s="453"/>
      <c r="AE781" s="453"/>
      <c r="AF781" s="453"/>
      <c r="AG781" s="454"/>
      <c r="AH781" s="455" t="s">
        <v>627</v>
      </c>
      <c r="AI781" s="456"/>
      <c r="AJ781" s="456"/>
      <c r="AK781" s="456"/>
      <c r="AL781" s="456"/>
      <c r="AM781" s="456"/>
      <c r="AN781" s="456"/>
      <c r="AO781" s="456"/>
      <c r="AP781" s="456"/>
      <c r="AQ781" s="456"/>
      <c r="AR781" s="456"/>
      <c r="AS781" s="456"/>
      <c r="AT781" s="457"/>
      <c r="AU781" s="458">
        <v>1.7</v>
      </c>
      <c r="AV781" s="459"/>
      <c r="AW781" s="459"/>
      <c r="AX781" s="460"/>
    </row>
    <row r="782" spans="1:50" ht="24.75" customHeight="1" x14ac:dyDescent="0.15">
      <c r="A782" s="559"/>
      <c r="B782" s="763"/>
      <c r="C782" s="763"/>
      <c r="D782" s="763"/>
      <c r="E782" s="763"/>
      <c r="F782" s="764"/>
      <c r="G782" s="346" t="s">
        <v>619</v>
      </c>
      <c r="H782" s="347"/>
      <c r="I782" s="347"/>
      <c r="J782" s="347"/>
      <c r="K782" s="348"/>
      <c r="L782" s="399" t="s">
        <v>620</v>
      </c>
      <c r="M782" s="400"/>
      <c r="N782" s="400"/>
      <c r="O782" s="400"/>
      <c r="P782" s="400"/>
      <c r="Q782" s="400"/>
      <c r="R782" s="400"/>
      <c r="S782" s="400"/>
      <c r="T782" s="400"/>
      <c r="U782" s="400"/>
      <c r="V782" s="400"/>
      <c r="W782" s="400"/>
      <c r="X782" s="401"/>
      <c r="Y782" s="396">
        <v>11.1</v>
      </c>
      <c r="Z782" s="397"/>
      <c r="AA782" s="397"/>
      <c r="AB782" s="403"/>
      <c r="AC782" s="346" t="s">
        <v>628</v>
      </c>
      <c r="AD782" s="347"/>
      <c r="AE782" s="347"/>
      <c r="AF782" s="347"/>
      <c r="AG782" s="348"/>
      <c r="AH782" s="399" t="s">
        <v>652</v>
      </c>
      <c r="AI782" s="400"/>
      <c r="AJ782" s="400"/>
      <c r="AK782" s="400"/>
      <c r="AL782" s="400"/>
      <c r="AM782" s="400"/>
      <c r="AN782" s="400"/>
      <c r="AO782" s="400"/>
      <c r="AP782" s="400"/>
      <c r="AQ782" s="400"/>
      <c r="AR782" s="400"/>
      <c r="AS782" s="400"/>
      <c r="AT782" s="401"/>
      <c r="AU782" s="396">
        <v>1.2</v>
      </c>
      <c r="AV782" s="397"/>
      <c r="AW782" s="397"/>
      <c r="AX782" s="398"/>
    </row>
    <row r="783" spans="1:50" ht="24.75" customHeight="1" x14ac:dyDescent="0.15">
      <c r="A783" s="559"/>
      <c r="B783" s="763"/>
      <c r="C783" s="763"/>
      <c r="D783" s="763"/>
      <c r="E783" s="763"/>
      <c r="F783" s="764"/>
      <c r="G783" s="346" t="s">
        <v>621</v>
      </c>
      <c r="H783" s="347"/>
      <c r="I783" s="347"/>
      <c r="J783" s="347"/>
      <c r="K783" s="348"/>
      <c r="L783" s="399" t="s">
        <v>622</v>
      </c>
      <c r="M783" s="400"/>
      <c r="N783" s="400"/>
      <c r="O783" s="400"/>
      <c r="P783" s="400"/>
      <c r="Q783" s="400"/>
      <c r="R783" s="400"/>
      <c r="S783" s="400"/>
      <c r="T783" s="400"/>
      <c r="U783" s="400"/>
      <c r="V783" s="400"/>
      <c r="W783" s="400"/>
      <c r="X783" s="401"/>
      <c r="Y783" s="396">
        <v>8.1</v>
      </c>
      <c r="Z783" s="397"/>
      <c r="AA783" s="397"/>
      <c r="AB783" s="403"/>
      <c r="AC783" s="346" t="s">
        <v>630</v>
      </c>
      <c r="AD783" s="347"/>
      <c r="AE783" s="347"/>
      <c r="AF783" s="347"/>
      <c r="AG783" s="348"/>
      <c r="AH783" s="399" t="s">
        <v>631</v>
      </c>
      <c r="AI783" s="400"/>
      <c r="AJ783" s="400"/>
      <c r="AK783" s="400"/>
      <c r="AL783" s="400"/>
      <c r="AM783" s="400"/>
      <c r="AN783" s="400"/>
      <c r="AO783" s="400"/>
      <c r="AP783" s="400"/>
      <c r="AQ783" s="400"/>
      <c r="AR783" s="400"/>
      <c r="AS783" s="400"/>
      <c r="AT783" s="401"/>
      <c r="AU783" s="396">
        <v>1.1000000000000001</v>
      </c>
      <c r="AV783" s="397"/>
      <c r="AW783" s="397"/>
      <c r="AX783" s="398"/>
    </row>
    <row r="784" spans="1:50" ht="24.75" customHeight="1" x14ac:dyDescent="0.15">
      <c r="A784" s="559"/>
      <c r="B784" s="763"/>
      <c r="C784" s="763"/>
      <c r="D784" s="763"/>
      <c r="E784" s="763"/>
      <c r="F784" s="764"/>
      <c r="G784" s="346" t="s">
        <v>623</v>
      </c>
      <c r="H784" s="347"/>
      <c r="I784" s="347"/>
      <c r="J784" s="347"/>
      <c r="K784" s="348"/>
      <c r="L784" s="399" t="s">
        <v>624</v>
      </c>
      <c r="M784" s="400"/>
      <c r="N784" s="400"/>
      <c r="O784" s="400"/>
      <c r="P784" s="400"/>
      <c r="Q784" s="400"/>
      <c r="R784" s="400"/>
      <c r="S784" s="400"/>
      <c r="T784" s="400"/>
      <c r="U784" s="400"/>
      <c r="V784" s="400"/>
      <c r="W784" s="400"/>
      <c r="X784" s="401"/>
      <c r="Y784" s="396">
        <v>4.5999999999999996</v>
      </c>
      <c r="Z784" s="397"/>
      <c r="AA784" s="397"/>
      <c r="AB784" s="403"/>
      <c r="AC784" s="346" t="s">
        <v>632</v>
      </c>
      <c r="AD784" s="347"/>
      <c r="AE784" s="347"/>
      <c r="AF784" s="347"/>
      <c r="AG784" s="348"/>
      <c r="AH784" s="399" t="s">
        <v>633</v>
      </c>
      <c r="AI784" s="400"/>
      <c r="AJ784" s="400"/>
      <c r="AK784" s="400"/>
      <c r="AL784" s="400"/>
      <c r="AM784" s="400"/>
      <c r="AN784" s="400"/>
      <c r="AO784" s="400"/>
      <c r="AP784" s="400"/>
      <c r="AQ784" s="400"/>
      <c r="AR784" s="400"/>
      <c r="AS784" s="400"/>
      <c r="AT784" s="401"/>
      <c r="AU784" s="396">
        <v>0.2</v>
      </c>
      <c r="AV784" s="397"/>
      <c r="AW784" s="397"/>
      <c r="AX784" s="398"/>
    </row>
    <row r="785" spans="1:50" ht="24.75" customHeight="1" x14ac:dyDescent="0.15">
      <c r="A785" s="559"/>
      <c r="B785" s="763"/>
      <c r="C785" s="763"/>
      <c r="D785" s="763"/>
      <c r="E785" s="763"/>
      <c r="F785" s="764"/>
      <c r="G785" s="346" t="s">
        <v>625</v>
      </c>
      <c r="H785" s="347"/>
      <c r="I785" s="347"/>
      <c r="J785" s="347"/>
      <c r="K785" s="348"/>
      <c r="L785" s="399" t="s">
        <v>626</v>
      </c>
      <c r="M785" s="400"/>
      <c r="N785" s="400"/>
      <c r="O785" s="400"/>
      <c r="P785" s="400"/>
      <c r="Q785" s="400"/>
      <c r="R785" s="400"/>
      <c r="S785" s="400"/>
      <c r="T785" s="400"/>
      <c r="U785" s="400"/>
      <c r="V785" s="400"/>
      <c r="W785" s="400"/>
      <c r="X785" s="401"/>
      <c r="Y785" s="396">
        <v>1.6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37.6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4.2</v>
      </c>
      <c r="AV791" s="413"/>
      <c r="AW791" s="413"/>
      <c r="AX791" s="415"/>
    </row>
    <row r="792" spans="1:50" ht="24.75" hidden="1" customHeight="1" x14ac:dyDescent="0.15">
      <c r="A792" s="559"/>
      <c r="B792" s="763"/>
      <c r="C792" s="763"/>
      <c r="D792" s="763"/>
      <c r="E792" s="763"/>
      <c r="F792" s="764"/>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3"/>
      <c r="C793" s="763"/>
      <c r="D793" s="763"/>
      <c r="E793" s="763"/>
      <c r="F793" s="76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3"/>
      <c r="C794" s="763"/>
      <c r="D794" s="763"/>
      <c r="E794" s="763"/>
      <c r="F794" s="764"/>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3"/>
      <c r="C805" s="763"/>
      <c r="D805" s="763"/>
      <c r="E805" s="763"/>
      <c r="F805" s="764"/>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3"/>
      <c r="C806" s="763"/>
      <c r="D806" s="763"/>
      <c r="E806" s="763"/>
      <c r="F806" s="76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3"/>
      <c r="C818" s="763"/>
      <c r="D818" s="763"/>
      <c r="E818" s="763"/>
      <c r="F818" s="76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3"/>
      <c r="C819" s="763"/>
      <c r="D819" s="763"/>
      <c r="E819" s="763"/>
      <c r="F819" s="76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635</v>
      </c>
      <c r="D837" s="416"/>
      <c r="E837" s="416"/>
      <c r="F837" s="416"/>
      <c r="G837" s="416"/>
      <c r="H837" s="416"/>
      <c r="I837" s="416"/>
      <c r="J837" s="417" t="s">
        <v>636</v>
      </c>
      <c r="K837" s="418"/>
      <c r="L837" s="418"/>
      <c r="M837" s="418"/>
      <c r="N837" s="418"/>
      <c r="O837" s="418"/>
      <c r="P837" s="426" t="s">
        <v>634</v>
      </c>
      <c r="Q837" s="315"/>
      <c r="R837" s="315"/>
      <c r="S837" s="315"/>
      <c r="T837" s="315"/>
      <c r="U837" s="315"/>
      <c r="V837" s="315"/>
      <c r="W837" s="315"/>
      <c r="X837" s="315"/>
      <c r="Y837" s="316">
        <v>37.6</v>
      </c>
      <c r="Z837" s="317"/>
      <c r="AA837" s="317"/>
      <c r="AB837" s="318"/>
      <c r="AC837" s="326" t="s">
        <v>196</v>
      </c>
      <c r="AD837" s="424"/>
      <c r="AE837" s="424"/>
      <c r="AF837" s="424"/>
      <c r="AG837" s="424"/>
      <c r="AH837" s="419" t="s">
        <v>637</v>
      </c>
      <c r="AI837" s="420"/>
      <c r="AJ837" s="420"/>
      <c r="AK837" s="420"/>
      <c r="AL837" s="323" t="s">
        <v>638</v>
      </c>
      <c r="AM837" s="324"/>
      <c r="AN837" s="324"/>
      <c r="AO837" s="325"/>
      <c r="AP837" s="319" t="s">
        <v>638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639</v>
      </c>
      <c r="D870" s="416"/>
      <c r="E870" s="416"/>
      <c r="F870" s="416"/>
      <c r="G870" s="416"/>
      <c r="H870" s="416"/>
      <c r="I870" s="416"/>
      <c r="J870" s="417">
        <v>6050005010703</v>
      </c>
      <c r="K870" s="418"/>
      <c r="L870" s="418"/>
      <c r="M870" s="418"/>
      <c r="N870" s="418"/>
      <c r="O870" s="418"/>
      <c r="P870" s="426" t="s">
        <v>640</v>
      </c>
      <c r="Q870" s="315"/>
      <c r="R870" s="315"/>
      <c r="S870" s="315"/>
      <c r="T870" s="315"/>
      <c r="U870" s="315"/>
      <c r="V870" s="315"/>
      <c r="W870" s="315"/>
      <c r="X870" s="315"/>
      <c r="Y870" s="316">
        <v>0.6</v>
      </c>
      <c r="Z870" s="317"/>
      <c r="AA870" s="317"/>
      <c r="AB870" s="318"/>
      <c r="AC870" s="326" t="s">
        <v>525</v>
      </c>
      <c r="AD870" s="424"/>
      <c r="AE870" s="424"/>
      <c r="AF870" s="424"/>
      <c r="AG870" s="424"/>
      <c r="AH870" s="419" t="s">
        <v>641</v>
      </c>
      <c r="AI870" s="420"/>
      <c r="AJ870" s="420"/>
      <c r="AK870" s="420"/>
      <c r="AL870" s="323">
        <v>100</v>
      </c>
      <c r="AM870" s="324"/>
      <c r="AN870" s="324"/>
      <c r="AO870" s="325"/>
      <c r="AP870" s="319"/>
      <c r="AQ870" s="319"/>
      <c r="AR870" s="319"/>
      <c r="AS870" s="319"/>
      <c r="AT870" s="319"/>
      <c r="AU870" s="319"/>
      <c r="AV870" s="319"/>
      <c r="AW870" s="319"/>
      <c r="AX870" s="319"/>
    </row>
    <row r="871" spans="1:50" ht="45.75" customHeight="1" x14ac:dyDescent="0.15">
      <c r="A871" s="402">
        <v>2</v>
      </c>
      <c r="B871" s="402">
        <v>1</v>
      </c>
      <c r="C871" s="425" t="s">
        <v>643</v>
      </c>
      <c r="D871" s="416"/>
      <c r="E871" s="416"/>
      <c r="F871" s="416"/>
      <c r="G871" s="416"/>
      <c r="H871" s="416"/>
      <c r="I871" s="416"/>
      <c r="J871" s="417">
        <v>3020001005142</v>
      </c>
      <c r="K871" s="418"/>
      <c r="L871" s="418"/>
      <c r="M871" s="418"/>
      <c r="N871" s="418"/>
      <c r="O871" s="418"/>
      <c r="P871" s="426" t="s">
        <v>644</v>
      </c>
      <c r="Q871" s="315"/>
      <c r="R871" s="315"/>
      <c r="S871" s="315"/>
      <c r="T871" s="315"/>
      <c r="U871" s="315"/>
      <c r="V871" s="315"/>
      <c r="W871" s="315"/>
      <c r="X871" s="315"/>
      <c r="Y871" s="316">
        <v>0.5</v>
      </c>
      <c r="Z871" s="317"/>
      <c r="AA871" s="317"/>
      <c r="AB871" s="318"/>
      <c r="AC871" s="326" t="s">
        <v>525</v>
      </c>
      <c r="AD871" s="326"/>
      <c r="AE871" s="326"/>
      <c r="AF871" s="326"/>
      <c r="AG871" s="326"/>
      <c r="AH871" s="419" t="s">
        <v>641</v>
      </c>
      <c r="AI871" s="420"/>
      <c r="AJ871" s="420"/>
      <c r="AK871" s="420"/>
      <c r="AL871" s="323">
        <v>100</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645</v>
      </c>
      <c r="D872" s="416"/>
      <c r="E872" s="416"/>
      <c r="F872" s="416"/>
      <c r="G872" s="416"/>
      <c r="H872" s="416"/>
      <c r="I872" s="416"/>
      <c r="J872" s="417">
        <v>8180005016710</v>
      </c>
      <c r="K872" s="418"/>
      <c r="L872" s="418"/>
      <c r="M872" s="418"/>
      <c r="N872" s="418"/>
      <c r="O872" s="418"/>
      <c r="P872" s="426" t="s">
        <v>646</v>
      </c>
      <c r="Q872" s="315"/>
      <c r="R872" s="315"/>
      <c r="S872" s="315"/>
      <c r="T872" s="315"/>
      <c r="U872" s="315"/>
      <c r="V872" s="315"/>
      <c r="W872" s="315"/>
      <c r="X872" s="315"/>
      <c r="Y872" s="316">
        <v>0.3</v>
      </c>
      <c r="Z872" s="317"/>
      <c r="AA872" s="317"/>
      <c r="AB872" s="318"/>
      <c r="AC872" s="326" t="s">
        <v>525</v>
      </c>
      <c r="AD872" s="326"/>
      <c r="AE872" s="326"/>
      <c r="AF872" s="326"/>
      <c r="AG872" s="326"/>
      <c r="AH872" s="321" t="s">
        <v>647</v>
      </c>
      <c r="AI872" s="322"/>
      <c r="AJ872" s="322"/>
      <c r="AK872" s="322"/>
      <c r="AL872" s="323">
        <v>100</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657</v>
      </c>
      <c r="D873" s="416"/>
      <c r="E873" s="416"/>
      <c r="F873" s="416"/>
      <c r="G873" s="416"/>
      <c r="H873" s="416"/>
      <c r="I873" s="416"/>
      <c r="J873" s="417">
        <v>3320005001719</v>
      </c>
      <c r="K873" s="418"/>
      <c r="L873" s="418"/>
      <c r="M873" s="418"/>
      <c r="N873" s="418"/>
      <c r="O873" s="418"/>
      <c r="P873" s="426" t="s">
        <v>655</v>
      </c>
      <c r="Q873" s="315"/>
      <c r="R873" s="315"/>
      <c r="S873" s="315"/>
      <c r="T873" s="315"/>
      <c r="U873" s="315"/>
      <c r="V873" s="315"/>
      <c r="W873" s="315"/>
      <c r="X873" s="315"/>
      <c r="Y873" s="316">
        <v>0.2</v>
      </c>
      <c r="Z873" s="317"/>
      <c r="AA873" s="317"/>
      <c r="AB873" s="318"/>
      <c r="AC873" s="326" t="s">
        <v>196</v>
      </c>
      <c r="AD873" s="326"/>
      <c r="AE873" s="326"/>
      <c r="AF873" s="326"/>
      <c r="AG873" s="326"/>
      <c r="AH873" s="321" t="s">
        <v>651</v>
      </c>
      <c r="AI873" s="322"/>
      <c r="AJ873" s="322"/>
      <c r="AK873" s="322"/>
      <c r="AL873" s="323" t="s">
        <v>649</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648</v>
      </c>
      <c r="D874" s="416"/>
      <c r="E874" s="416"/>
      <c r="F874" s="416"/>
      <c r="G874" s="416"/>
      <c r="H874" s="416"/>
      <c r="I874" s="416"/>
      <c r="J874" s="429" t="s">
        <v>651</v>
      </c>
      <c r="K874" s="430"/>
      <c r="L874" s="430"/>
      <c r="M874" s="430"/>
      <c r="N874" s="430"/>
      <c r="O874" s="431"/>
      <c r="P874" s="426" t="s">
        <v>650</v>
      </c>
      <c r="Q874" s="315"/>
      <c r="R874" s="315"/>
      <c r="S874" s="315"/>
      <c r="T874" s="315"/>
      <c r="U874" s="315"/>
      <c r="V874" s="315"/>
      <c r="W874" s="315"/>
      <c r="X874" s="315"/>
      <c r="Y874" s="316">
        <v>0.2</v>
      </c>
      <c r="Z874" s="317"/>
      <c r="AA874" s="317"/>
      <c r="AB874" s="318"/>
      <c r="AC874" s="320" t="s">
        <v>196</v>
      </c>
      <c r="AD874" s="320"/>
      <c r="AE874" s="320"/>
      <c r="AF874" s="320"/>
      <c r="AG874" s="320"/>
      <c r="AH874" s="321" t="s">
        <v>654</v>
      </c>
      <c r="AI874" s="322"/>
      <c r="AJ874" s="322"/>
      <c r="AK874" s="322"/>
      <c r="AL874" s="323" t="s">
        <v>649</v>
      </c>
      <c r="AM874" s="324"/>
      <c r="AN874" s="324"/>
      <c r="AO874" s="325"/>
      <c r="AP874" s="319"/>
      <c r="AQ874" s="319"/>
      <c r="AR874" s="319"/>
      <c r="AS874" s="319"/>
      <c r="AT874" s="319"/>
      <c r="AU874" s="319"/>
      <c r="AV874" s="319"/>
      <c r="AW874" s="319"/>
      <c r="AX874" s="319"/>
    </row>
    <row r="875" spans="1:50" ht="30" customHeight="1" x14ac:dyDescent="0.15">
      <c r="A875" s="402">
        <v>6</v>
      </c>
      <c r="B875" s="402">
        <v>1</v>
      </c>
      <c r="C875" s="891" t="s">
        <v>653</v>
      </c>
      <c r="D875" s="892"/>
      <c r="E875" s="892"/>
      <c r="F875" s="892"/>
      <c r="G875" s="892"/>
      <c r="H875" s="892"/>
      <c r="I875" s="893"/>
      <c r="J875" s="429" t="s">
        <v>654</v>
      </c>
      <c r="K875" s="430"/>
      <c r="L875" s="430"/>
      <c r="M875" s="430"/>
      <c r="N875" s="430"/>
      <c r="O875" s="431"/>
      <c r="P875" s="894" t="s">
        <v>629</v>
      </c>
      <c r="Q875" s="895"/>
      <c r="R875" s="895"/>
      <c r="S875" s="895"/>
      <c r="T875" s="895"/>
      <c r="U875" s="895"/>
      <c r="V875" s="895"/>
      <c r="W875" s="895"/>
      <c r="X875" s="896"/>
      <c r="Y875" s="316">
        <v>0.2</v>
      </c>
      <c r="Z875" s="317"/>
      <c r="AA875" s="317"/>
      <c r="AB875" s="318"/>
      <c r="AC875" s="320" t="s">
        <v>196</v>
      </c>
      <c r="AD875" s="320"/>
      <c r="AE875" s="320"/>
      <c r="AF875" s="320"/>
      <c r="AG875" s="320"/>
      <c r="AH875" s="321" t="s">
        <v>656</v>
      </c>
      <c r="AI875" s="322"/>
      <c r="AJ875" s="322"/>
      <c r="AK875" s="322"/>
      <c r="AL875" s="323" t="s">
        <v>642</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658</v>
      </c>
      <c r="D876" s="416"/>
      <c r="E876" s="416"/>
      <c r="F876" s="416"/>
      <c r="G876" s="416"/>
      <c r="H876" s="416"/>
      <c r="I876" s="416"/>
      <c r="J876" s="417" t="s">
        <v>642</v>
      </c>
      <c r="K876" s="418"/>
      <c r="L876" s="418"/>
      <c r="M876" s="418"/>
      <c r="N876" s="418"/>
      <c r="O876" s="418"/>
      <c r="P876" s="894" t="s">
        <v>629</v>
      </c>
      <c r="Q876" s="895"/>
      <c r="R876" s="895"/>
      <c r="S876" s="895"/>
      <c r="T876" s="895"/>
      <c r="U876" s="895"/>
      <c r="V876" s="895"/>
      <c r="W876" s="895"/>
      <c r="X876" s="896"/>
      <c r="Y876" s="316">
        <v>0.2</v>
      </c>
      <c r="Z876" s="317"/>
      <c r="AA876" s="317"/>
      <c r="AB876" s="318"/>
      <c r="AC876" s="320" t="s">
        <v>196</v>
      </c>
      <c r="AD876" s="320"/>
      <c r="AE876" s="320"/>
      <c r="AF876" s="320"/>
      <c r="AG876" s="320"/>
      <c r="AH876" s="321" t="s">
        <v>647</v>
      </c>
      <c r="AI876" s="322"/>
      <c r="AJ876" s="322"/>
      <c r="AK876" s="322"/>
      <c r="AL876" s="323" t="s">
        <v>647</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659</v>
      </c>
      <c r="D877" s="416"/>
      <c r="E877" s="416"/>
      <c r="F877" s="416"/>
      <c r="G877" s="416"/>
      <c r="H877" s="416"/>
      <c r="I877" s="416"/>
      <c r="J877" s="417">
        <v>9010001027784</v>
      </c>
      <c r="K877" s="418"/>
      <c r="L877" s="418"/>
      <c r="M877" s="418"/>
      <c r="N877" s="418"/>
      <c r="O877" s="418"/>
      <c r="P877" s="426" t="s">
        <v>660</v>
      </c>
      <c r="Q877" s="315"/>
      <c r="R877" s="315"/>
      <c r="S877" s="315"/>
      <c r="T877" s="315"/>
      <c r="U877" s="315"/>
      <c r="V877" s="315"/>
      <c r="W877" s="315"/>
      <c r="X877" s="315"/>
      <c r="Y877" s="316">
        <v>0.1</v>
      </c>
      <c r="Z877" s="317"/>
      <c r="AA877" s="317"/>
      <c r="AB877" s="318"/>
      <c r="AC877" s="320" t="s">
        <v>525</v>
      </c>
      <c r="AD877" s="320"/>
      <c r="AE877" s="320"/>
      <c r="AF877" s="320"/>
      <c r="AG877" s="320"/>
      <c r="AH877" s="321" t="s">
        <v>641</v>
      </c>
      <c r="AI877" s="322"/>
      <c r="AJ877" s="322"/>
      <c r="AK877" s="322"/>
      <c r="AL877" s="323">
        <v>100</v>
      </c>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661</v>
      </c>
      <c r="D878" s="416"/>
      <c r="E878" s="416"/>
      <c r="F878" s="416"/>
      <c r="G878" s="416"/>
      <c r="H878" s="416"/>
      <c r="I878" s="416"/>
      <c r="J878" s="417" t="s">
        <v>656</v>
      </c>
      <c r="K878" s="418"/>
      <c r="L878" s="418"/>
      <c r="M878" s="418"/>
      <c r="N878" s="418"/>
      <c r="O878" s="418"/>
      <c r="P878" s="894" t="s">
        <v>629</v>
      </c>
      <c r="Q878" s="895"/>
      <c r="R878" s="895"/>
      <c r="S878" s="895"/>
      <c r="T878" s="895"/>
      <c r="U878" s="895"/>
      <c r="V878" s="895"/>
      <c r="W878" s="895"/>
      <c r="X878" s="896"/>
      <c r="Y878" s="316">
        <v>0.1</v>
      </c>
      <c r="Z878" s="317"/>
      <c r="AA878" s="317"/>
      <c r="AB878" s="318"/>
      <c r="AC878" s="320" t="s">
        <v>196</v>
      </c>
      <c r="AD878" s="320"/>
      <c r="AE878" s="320"/>
      <c r="AF878" s="320"/>
      <c r="AG878" s="320"/>
      <c r="AH878" s="321" t="s">
        <v>641</v>
      </c>
      <c r="AI878" s="322"/>
      <c r="AJ878" s="322"/>
      <c r="AK878" s="322"/>
      <c r="AL878" s="323" t="s">
        <v>638</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662</v>
      </c>
      <c r="D879" s="416"/>
      <c r="E879" s="416"/>
      <c r="F879" s="416"/>
      <c r="G879" s="416"/>
      <c r="H879" s="416"/>
      <c r="I879" s="416"/>
      <c r="J879" s="417" t="s">
        <v>638</v>
      </c>
      <c r="K879" s="418"/>
      <c r="L879" s="418"/>
      <c r="M879" s="418"/>
      <c r="N879" s="418"/>
      <c r="O879" s="418"/>
      <c r="P879" s="426" t="s">
        <v>655</v>
      </c>
      <c r="Q879" s="315"/>
      <c r="R879" s="315"/>
      <c r="S879" s="315"/>
      <c r="T879" s="315"/>
      <c r="U879" s="315"/>
      <c r="V879" s="315"/>
      <c r="W879" s="315"/>
      <c r="X879" s="315"/>
      <c r="Y879" s="316">
        <v>0.1</v>
      </c>
      <c r="Z879" s="317"/>
      <c r="AA879" s="317"/>
      <c r="AB879" s="318"/>
      <c r="AC879" s="320" t="s">
        <v>196</v>
      </c>
      <c r="AD879" s="320"/>
      <c r="AE879" s="320"/>
      <c r="AF879" s="320"/>
      <c r="AG879" s="320"/>
      <c r="AH879" s="321" t="s">
        <v>663</v>
      </c>
      <c r="AI879" s="322"/>
      <c r="AJ879" s="322"/>
      <c r="AK879" s="322"/>
      <c r="AL879" s="323" t="s">
        <v>638</v>
      </c>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4"/>
      <c r="AP1101" s="428" t="s">
        <v>468</v>
      </c>
      <c r="AQ1101" s="428"/>
      <c r="AR1101" s="428"/>
      <c r="AS1101" s="428"/>
      <c r="AT1101" s="428"/>
      <c r="AU1101" s="428"/>
      <c r="AV1101" s="428"/>
      <c r="AW1101" s="428"/>
      <c r="AX1101" s="428"/>
    </row>
    <row r="1102" spans="1:50" ht="30" customHeight="1" x14ac:dyDescent="0.15">
      <c r="A1102" s="402">
        <v>1</v>
      </c>
      <c r="B1102" s="402">
        <v>1</v>
      </c>
      <c r="C1102" s="902" t="s">
        <v>672</v>
      </c>
      <c r="D1102" s="903"/>
      <c r="E1102" s="259" t="s">
        <v>672</v>
      </c>
      <c r="F1102" s="901"/>
      <c r="G1102" s="901"/>
      <c r="H1102" s="901"/>
      <c r="I1102" s="901"/>
      <c r="J1102" s="417" t="s">
        <v>672</v>
      </c>
      <c r="K1102" s="418"/>
      <c r="L1102" s="418"/>
      <c r="M1102" s="418"/>
      <c r="N1102" s="418"/>
      <c r="O1102" s="418"/>
      <c r="P1102" s="426" t="s">
        <v>672</v>
      </c>
      <c r="Q1102" s="315"/>
      <c r="R1102" s="315"/>
      <c r="S1102" s="315"/>
      <c r="T1102" s="315"/>
      <c r="U1102" s="315"/>
      <c r="V1102" s="315"/>
      <c r="W1102" s="315"/>
      <c r="X1102" s="315"/>
      <c r="Y1102" s="316" t="s">
        <v>672</v>
      </c>
      <c r="Z1102" s="317"/>
      <c r="AA1102" s="317"/>
      <c r="AB1102" s="318"/>
      <c r="AC1102" s="320" t="s">
        <v>672</v>
      </c>
      <c r="AD1102" s="320"/>
      <c r="AE1102" s="320"/>
      <c r="AF1102" s="320"/>
      <c r="AG1102" s="320"/>
      <c r="AH1102" s="321" t="s">
        <v>672</v>
      </c>
      <c r="AI1102" s="322"/>
      <c r="AJ1102" s="322"/>
      <c r="AK1102" s="322"/>
      <c r="AL1102" s="323" t="s">
        <v>672</v>
      </c>
      <c r="AM1102" s="324"/>
      <c r="AN1102" s="324"/>
      <c r="AO1102" s="325"/>
      <c r="AP1102" s="319" t="s">
        <v>672</v>
      </c>
      <c r="AQ1102" s="319"/>
      <c r="AR1102" s="319"/>
      <c r="AS1102" s="319"/>
      <c r="AT1102" s="319"/>
      <c r="AU1102" s="319"/>
      <c r="AV1102" s="319"/>
      <c r="AW1102" s="319"/>
      <c r="AX1102" s="319"/>
    </row>
    <row r="1103" spans="1:50" ht="30" hidden="1" customHeight="1" x14ac:dyDescent="0.15">
      <c r="A1103" s="402">
        <v>2</v>
      </c>
      <c r="B1103" s="402">
        <v>1</v>
      </c>
      <c r="C1103" s="903"/>
      <c r="D1103" s="903"/>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1" priority="14031">
      <formula>IF(RIGHT(TEXT(AE32,"0.#"),1)=".",FALSE,TRUE)</formula>
    </cfRule>
    <cfRule type="expression" dxfId="2810" priority="14032">
      <formula>IF(RIGHT(TEXT(AE32,"0.#"),1)=".",TRUE,FALSE)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82">
    <cfRule type="expression" dxfId="2807" priority="13913">
      <formula>IF(RIGHT(TEXT(Y782,"0.#"),1)=".",FALSE,TRUE)</formula>
    </cfRule>
    <cfRule type="expression" dxfId="2806" priority="13914">
      <formula>IF(RIGHT(TEXT(Y782,"0.#"),1)=".",TRUE,FALSE)</formula>
    </cfRule>
  </conditionalFormatting>
  <conditionalFormatting sqref="Y791">
    <cfRule type="expression" dxfId="2805" priority="13909">
      <formula>IF(RIGHT(TEXT(Y791,"0.#"),1)=".",FALSE,TRUE)</formula>
    </cfRule>
    <cfRule type="expression" dxfId="2804" priority="13910">
      <formula>IF(RIGHT(TEXT(Y791,"0.#"),1)=".",TRUE,FALSE)</formula>
    </cfRule>
  </conditionalFormatting>
  <conditionalFormatting sqref="Y822:Y829 Y820 Y809:Y816 Y807 Y796:Y803 Y794">
    <cfRule type="expression" dxfId="2803" priority="13691">
      <formula>IF(RIGHT(TEXT(Y794,"0.#"),1)=".",FALSE,TRUE)</formula>
    </cfRule>
    <cfRule type="expression" dxfId="2802" priority="13692">
      <formula>IF(RIGHT(TEXT(Y794,"0.#"),1)=".",TRUE,FALSE)</formula>
    </cfRule>
  </conditionalFormatting>
  <conditionalFormatting sqref="AR15:AX15 AK13:AX13">
    <cfRule type="expression" dxfId="2801" priority="13739">
      <formula>IF(RIGHT(TEXT(AK13,"0.#"),1)=".",FALSE,TRUE)</formula>
    </cfRule>
    <cfRule type="expression" dxfId="2800" priority="13740">
      <formula>IF(RIGHT(TEXT(AK13,"0.#"),1)=".",TRUE,FALSE)</formula>
    </cfRule>
  </conditionalFormatting>
  <conditionalFormatting sqref="AD19:AJ19">
    <cfRule type="expression" dxfId="2799" priority="13737">
      <formula>IF(RIGHT(TEXT(AD19,"0.#"),1)=".",FALSE,TRUE)</formula>
    </cfRule>
    <cfRule type="expression" dxfId="2798" priority="13738">
      <formula>IF(RIGHT(TEXT(AD19,"0.#"),1)=".",TRUE,FALSE)</formula>
    </cfRule>
  </conditionalFormatting>
  <conditionalFormatting sqref="Y783:Y790 Y781">
    <cfRule type="expression" dxfId="2797" priority="13715">
      <formula>IF(RIGHT(TEXT(Y781,"0.#"),1)=".",FALSE,TRUE)</formula>
    </cfRule>
    <cfRule type="expression" dxfId="2796" priority="13716">
      <formula>IF(RIGHT(TEXT(Y781,"0.#"),1)=".",TRUE,FALSE)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AU781">
    <cfRule type="expression" dxfId="2791" priority="13709">
      <formula>IF(RIGHT(TEXT(AU781,"0.#"),1)=".",FALSE,TRUE)</formula>
    </cfRule>
    <cfRule type="expression" dxfId="2790" priority="13710">
      <formula>IF(RIGHT(TEXT(AU781,"0.#"),1)=".",TRUE,FALSE)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E33">
    <cfRule type="expression" dxfId="2771" priority="13499">
      <formula>IF(RIGHT(TEXT(AE33,"0.#"),1)=".",FALSE,TRUE)</formula>
    </cfRule>
    <cfRule type="expression" dxfId="2770" priority="13500">
      <formula>IF(RIGHT(TEXT(AE33,"0.#"),1)=".",TRUE,FALSE)</formula>
    </cfRule>
  </conditionalFormatting>
  <conditionalFormatting sqref="AE34">
    <cfRule type="expression" dxfId="2769" priority="13497">
      <formula>IF(RIGHT(TEXT(AE34,"0.#"),1)=".",FALSE,TRUE)</formula>
    </cfRule>
    <cfRule type="expression" dxfId="2768" priority="13498">
      <formula>IF(RIGHT(TEXT(AE34,"0.#"),1)=".",TRUE,FALSE)</formula>
    </cfRule>
  </conditionalFormatting>
  <conditionalFormatting sqref="AI34">
    <cfRule type="expression" dxfId="2767" priority="13495">
      <formula>IF(RIGHT(TEXT(AI34,"0.#"),1)=".",FALSE,TRUE)</formula>
    </cfRule>
    <cfRule type="expression" dxfId="2766" priority="13496">
      <formula>IF(RIGHT(TEXT(AI34,"0.#"),1)=".",TRUE,FALSE)</formula>
    </cfRule>
  </conditionalFormatting>
  <conditionalFormatting sqref="AI33">
    <cfRule type="expression" dxfId="2765" priority="13493">
      <formula>IF(RIGHT(TEXT(AI33,"0.#"),1)=".",FALSE,TRUE)</formula>
    </cfRule>
    <cfRule type="expression" dxfId="2764" priority="13494">
      <formula>IF(RIGHT(TEXT(AI33,"0.#"),1)=".",TRUE,FALSE)</formula>
    </cfRule>
  </conditionalFormatting>
  <conditionalFormatting sqref="AI32">
    <cfRule type="expression" dxfId="2763" priority="13491">
      <formula>IF(RIGHT(TEXT(AI32,"0.#"),1)=".",FALSE,TRUE)</formula>
    </cfRule>
    <cfRule type="expression" dxfId="2762" priority="13492">
      <formula>IF(RIGHT(TEXT(AI32,"0.#"),1)=".",TRUE,FALSE)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M117">
    <cfRule type="expression" dxfId="2617" priority="13187">
      <formula>IF(RIGHT(TEXT(AM117,"0.#"),1)=".",FALSE,TRUE)</formula>
    </cfRule>
    <cfRule type="expression" dxfId="2616" priority="13188">
      <formula>IF(RIGHT(TEXT(AM117,"0.#"),1)=".",TRUE,FALSE)</formula>
    </cfRule>
  </conditionalFormatting>
  <conditionalFormatting sqref="AQ117">
    <cfRule type="expression" dxfId="2615" priority="13181">
      <formula>IF(RIGHT(TEXT(AQ117,"0.#"),1)=".",FALSE,TRUE)</formula>
    </cfRule>
    <cfRule type="expression" dxfId="2614" priority="13182">
      <formula>IF(RIGHT(TEXT(AQ117,"0.#"),1)=".",TRUE,FALSE)</formula>
    </cfRule>
  </conditionalFormatting>
  <conditionalFormatting sqref="AE119 AQ119">
    <cfRule type="expression" dxfId="2613" priority="13179">
      <formula>IF(RIGHT(TEXT(AE119,"0.#"),1)=".",FALSE,TRUE)</formula>
    </cfRule>
    <cfRule type="expression" dxfId="2612" priority="13180">
      <formula>IF(RIGHT(TEXT(AE119,"0.#"),1)=".",TRUE,FALSE)</formula>
    </cfRule>
  </conditionalFormatting>
  <conditionalFormatting sqref="AI119">
    <cfRule type="expression" dxfId="2611" priority="13177">
      <formula>IF(RIGHT(TEXT(AI119,"0.#"),1)=".",FALSE,TRUE)</formula>
    </cfRule>
    <cfRule type="expression" dxfId="2610" priority="13178">
      <formula>IF(RIGHT(TEXT(AI119,"0.#"),1)=".",TRUE,FALSE)</formula>
    </cfRule>
  </conditionalFormatting>
  <conditionalFormatting sqref="AM119">
    <cfRule type="expression" dxfId="2609" priority="13175">
      <formula>IF(RIGHT(TEXT(AM119,"0.#"),1)=".",FALSE,TRUE)</formula>
    </cfRule>
    <cfRule type="expression" dxfId="2608" priority="13176">
      <formula>IF(RIGHT(TEXT(AM119,"0.#"),1)=".",TRUE,FALSE)</formula>
    </cfRule>
  </conditionalFormatting>
  <conditionalFormatting sqref="AQ120">
    <cfRule type="expression" dxfId="2607" priority="13167">
      <formula>IF(RIGHT(TEXT(AQ120,"0.#"),1)=".",FALSE,TRUE)</formula>
    </cfRule>
    <cfRule type="expression" dxfId="2606" priority="13168">
      <formula>IF(RIGHT(TEXT(AQ120,"0.#"),1)=".",TRUE,FALSE)</formula>
    </cfRule>
  </conditionalFormatting>
  <conditionalFormatting sqref="AE122 AQ122">
    <cfRule type="expression" dxfId="2605" priority="13165">
      <formula>IF(RIGHT(TEXT(AE122,"0.#"),1)=".",FALSE,TRUE)</formula>
    </cfRule>
    <cfRule type="expression" dxfId="2604" priority="13166">
      <formula>IF(RIGHT(TEXT(AE122,"0.#"),1)=".",TRUE,FALSE)</formula>
    </cfRule>
  </conditionalFormatting>
  <conditionalFormatting sqref="AI122">
    <cfRule type="expression" dxfId="2603" priority="13163">
      <formula>IF(RIGHT(TEXT(AI122,"0.#"),1)=".",FALSE,TRUE)</formula>
    </cfRule>
    <cfRule type="expression" dxfId="2602" priority="13164">
      <formula>IF(RIGHT(TEXT(AI122,"0.#"),1)=".",TRUE,FALSE)</formula>
    </cfRule>
  </conditionalFormatting>
  <conditionalFormatting sqref="AM122">
    <cfRule type="expression" dxfId="2601" priority="13161">
      <formula>IF(RIGHT(TEXT(AM122,"0.#"),1)=".",FALSE,TRUE)</formula>
    </cfRule>
    <cfRule type="expression" dxfId="2600" priority="13162">
      <formula>IF(RIGHT(TEXT(AM122,"0.#"),1)=".",TRUE,FALSE)</formula>
    </cfRule>
  </conditionalFormatting>
  <conditionalFormatting sqref="AQ123">
    <cfRule type="expression" dxfId="2599" priority="13153">
      <formula>IF(RIGHT(TEXT(AQ123,"0.#"),1)=".",FALSE,TRUE)</formula>
    </cfRule>
    <cfRule type="expression" dxfId="2598" priority="13154">
      <formula>IF(RIGHT(TEXT(AQ123,"0.#"),1)=".",TRUE,FALSE)</formula>
    </cfRule>
  </conditionalFormatting>
  <conditionalFormatting sqref="AE125 AQ125">
    <cfRule type="expression" dxfId="2597" priority="13151">
      <formula>IF(RIGHT(TEXT(AE125,"0.#"),1)=".",FALSE,TRUE)</formula>
    </cfRule>
    <cfRule type="expression" dxfId="2596" priority="13152">
      <formula>IF(RIGHT(TEXT(AE125,"0.#"),1)=".",TRUE,FALSE)</formula>
    </cfRule>
  </conditionalFormatting>
  <conditionalFormatting sqref="AI125">
    <cfRule type="expression" dxfId="2595" priority="13149">
      <formula>IF(RIGHT(TEXT(AI125,"0.#"),1)=".",FALSE,TRUE)</formula>
    </cfRule>
    <cfRule type="expression" dxfId="2594" priority="13150">
      <formula>IF(RIGHT(TEXT(AI125,"0.#"),1)=".",TRUE,FALSE)</formula>
    </cfRule>
  </conditionalFormatting>
  <conditionalFormatting sqref="AM125">
    <cfRule type="expression" dxfId="2593" priority="13147">
      <formula>IF(RIGHT(TEXT(AM125,"0.#"),1)=".",FALSE,TRUE)</formula>
    </cfRule>
    <cfRule type="expression" dxfId="2592" priority="13148">
      <formula>IF(RIGHT(TEXT(AM125,"0.#"),1)=".",TRUE,FALSE)</formula>
    </cfRule>
  </conditionalFormatting>
  <conditionalFormatting sqref="AQ126">
    <cfRule type="expression" dxfId="2591" priority="13139">
      <formula>IF(RIGHT(TEXT(AQ126,"0.#"),1)=".",FALSE,TRUE)</formula>
    </cfRule>
    <cfRule type="expression" dxfId="2590" priority="13140">
      <formula>IF(RIGHT(TEXT(AQ126,"0.#"),1)=".",TRUE,FALSE)</formula>
    </cfRule>
  </conditionalFormatting>
  <conditionalFormatting sqref="AE128 AQ128">
    <cfRule type="expression" dxfId="2589" priority="13137">
      <formula>IF(RIGHT(TEXT(AE128,"0.#"),1)=".",FALSE,TRUE)</formula>
    </cfRule>
    <cfRule type="expression" dxfId="2588" priority="13138">
      <formula>IF(RIGHT(TEXT(AE128,"0.#"),1)=".",TRUE,FALSE)</formula>
    </cfRule>
  </conditionalFormatting>
  <conditionalFormatting sqref="AI128">
    <cfRule type="expression" dxfId="2587" priority="13135">
      <formula>IF(RIGHT(TEXT(AI128,"0.#"),1)=".",FALSE,TRUE)</formula>
    </cfRule>
    <cfRule type="expression" dxfId="2586" priority="13136">
      <formula>IF(RIGHT(TEXT(AI128,"0.#"),1)=".",TRUE,FALSE)</formula>
    </cfRule>
  </conditionalFormatting>
  <conditionalFormatting sqref="AM128">
    <cfRule type="expression" dxfId="2585" priority="13133">
      <formula>IF(RIGHT(TEXT(AM128,"0.#"),1)=".",FALSE,TRUE)</formula>
    </cfRule>
    <cfRule type="expression" dxfId="2584" priority="13134">
      <formula>IF(RIGHT(TEXT(AM128,"0.#"),1)=".",TRUE,FALSE)</formula>
    </cfRule>
  </conditionalFormatting>
  <conditionalFormatting sqref="AQ129">
    <cfRule type="expression" dxfId="2583" priority="13125">
      <formula>IF(RIGHT(TEXT(AQ129,"0.#"),1)=".",FALSE,TRUE)</formula>
    </cfRule>
    <cfRule type="expression" dxfId="2582" priority="13126">
      <formula>IF(RIGHT(TEXT(AQ129,"0.#"),1)=".",TRUE,FALSE)</formula>
    </cfRule>
  </conditionalFormatting>
  <conditionalFormatting sqref="AE75">
    <cfRule type="expression" dxfId="2581" priority="13123">
      <formula>IF(RIGHT(TEXT(AE75,"0.#"),1)=".",FALSE,TRUE)</formula>
    </cfRule>
    <cfRule type="expression" dxfId="2580" priority="13124">
      <formula>IF(RIGHT(TEXT(AE75,"0.#"),1)=".",TRUE,FALSE)</formula>
    </cfRule>
  </conditionalFormatting>
  <conditionalFormatting sqref="AE76">
    <cfRule type="expression" dxfId="2579" priority="13121">
      <formula>IF(RIGHT(TEXT(AE76,"0.#"),1)=".",FALSE,TRUE)</formula>
    </cfRule>
    <cfRule type="expression" dxfId="2578" priority="13122">
      <formula>IF(RIGHT(TEXT(AE76,"0.#"),1)=".",TRUE,FALSE)</formula>
    </cfRule>
  </conditionalFormatting>
  <conditionalFormatting sqref="AE77">
    <cfRule type="expression" dxfId="2577" priority="13119">
      <formula>IF(RIGHT(TEXT(AE77,"0.#"),1)=".",FALSE,TRUE)</formula>
    </cfRule>
    <cfRule type="expression" dxfId="2576" priority="13120">
      <formula>IF(RIGHT(TEXT(AE77,"0.#"),1)=".",TRUE,FALSE)</formula>
    </cfRule>
  </conditionalFormatting>
  <conditionalFormatting sqref="AI77">
    <cfRule type="expression" dxfId="2575" priority="13117">
      <formula>IF(RIGHT(TEXT(AI77,"0.#"),1)=".",FALSE,TRUE)</formula>
    </cfRule>
    <cfRule type="expression" dxfId="2574" priority="13118">
      <formula>IF(RIGHT(TEXT(AI77,"0.#"),1)=".",TRUE,FALSE)</formula>
    </cfRule>
  </conditionalFormatting>
  <conditionalFormatting sqref="AI76">
    <cfRule type="expression" dxfId="2573" priority="13115">
      <formula>IF(RIGHT(TEXT(AI76,"0.#"),1)=".",FALSE,TRUE)</formula>
    </cfRule>
    <cfRule type="expression" dxfId="2572" priority="13116">
      <formula>IF(RIGHT(TEXT(AI76,"0.#"),1)=".",TRUE,FALSE)</formula>
    </cfRule>
  </conditionalFormatting>
  <conditionalFormatting sqref="AI75">
    <cfRule type="expression" dxfId="2571" priority="13113">
      <formula>IF(RIGHT(TEXT(AI75,"0.#"),1)=".",FALSE,TRUE)</formula>
    </cfRule>
    <cfRule type="expression" dxfId="2570" priority="13114">
      <formula>IF(RIGHT(TEXT(AI75,"0.#"),1)=".",TRUE,FALSE)</formula>
    </cfRule>
  </conditionalFormatting>
  <conditionalFormatting sqref="AM75">
    <cfRule type="expression" dxfId="2569" priority="13111">
      <formula>IF(RIGHT(TEXT(AM75,"0.#"),1)=".",FALSE,TRUE)</formula>
    </cfRule>
    <cfRule type="expression" dxfId="2568" priority="13112">
      <formula>IF(RIGHT(TEXT(AM75,"0.#"),1)=".",TRUE,FALSE)</formula>
    </cfRule>
  </conditionalFormatting>
  <conditionalFormatting sqref="AM76">
    <cfRule type="expression" dxfId="2567" priority="13109">
      <formula>IF(RIGHT(TEXT(AM76,"0.#"),1)=".",FALSE,TRUE)</formula>
    </cfRule>
    <cfRule type="expression" dxfId="2566" priority="13110">
      <formula>IF(RIGHT(TEXT(AM76,"0.#"),1)=".",TRUE,FALSE)</formula>
    </cfRule>
  </conditionalFormatting>
  <conditionalFormatting sqref="AM77">
    <cfRule type="expression" dxfId="2565" priority="13107">
      <formula>IF(RIGHT(TEXT(AM77,"0.#"),1)=".",FALSE,TRUE)</formula>
    </cfRule>
    <cfRule type="expression" dxfId="2564" priority="13108">
      <formula>IF(RIGHT(TEXT(AM77,"0.#"),1)=".",TRUE,FALSE)</formula>
    </cfRule>
  </conditionalFormatting>
  <conditionalFormatting sqref="AE134:AE135 AI134:AI135 AM134:AM135 AQ134:AQ135 AU134:AU135">
    <cfRule type="expression" dxfId="2563" priority="13093">
      <formula>IF(RIGHT(TEXT(AE134,"0.#"),1)=".",FALSE,TRUE)</formula>
    </cfRule>
    <cfRule type="expression" dxfId="2562" priority="13094">
      <formula>IF(RIGHT(TEXT(AE134,"0.#"),1)=".",TRUE,FALSE)</formula>
    </cfRule>
  </conditionalFormatting>
  <conditionalFormatting sqref="AE433">
    <cfRule type="expression" dxfId="2561" priority="13063">
      <formula>IF(RIGHT(TEXT(AE433,"0.#"),1)=".",FALSE,TRUE)</formula>
    </cfRule>
    <cfRule type="expression" dxfId="2560" priority="13064">
      <formula>IF(RIGHT(TEXT(AE433,"0.#"),1)=".",TRUE,FALSE)</formula>
    </cfRule>
  </conditionalFormatting>
  <conditionalFormatting sqref="AM435">
    <cfRule type="expression" dxfId="2559" priority="13047">
      <formula>IF(RIGHT(TEXT(AM435,"0.#"),1)=".",FALSE,TRUE)</formula>
    </cfRule>
    <cfRule type="expression" dxfId="2558" priority="13048">
      <formula>IF(RIGHT(TEXT(AM435,"0.#"),1)=".",TRUE,FALSE)</formula>
    </cfRule>
  </conditionalFormatting>
  <conditionalFormatting sqref="AE434">
    <cfRule type="expression" dxfId="2557" priority="13061">
      <formula>IF(RIGHT(TEXT(AE434,"0.#"),1)=".",FALSE,TRUE)</formula>
    </cfRule>
    <cfRule type="expression" dxfId="2556" priority="13062">
      <formula>IF(RIGHT(TEXT(AE434,"0.#"),1)=".",TRUE,FALSE)</formula>
    </cfRule>
  </conditionalFormatting>
  <conditionalFormatting sqref="AE435">
    <cfRule type="expression" dxfId="2555" priority="13059">
      <formula>IF(RIGHT(TEXT(AE435,"0.#"),1)=".",FALSE,TRUE)</formula>
    </cfRule>
    <cfRule type="expression" dxfId="2554" priority="13060">
      <formula>IF(RIGHT(TEXT(AE435,"0.#"),1)=".",TRUE,FALSE)</formula>
    </cfRule>
  </conditionalFormatting>
  <conditionalFormatting sqref="AM433">
    <cfRule type="expression" dxfId="2553" priority="13051">
      <formula>IF(RIGHT(TEXT(AM433,"0.#"),1)=".",FALSE,TRUE)</formula>
    </cfRule>
    <cfRule type="expression" dxfId="2552" priority="13052">
      <formula>IF(RIGHT(TEXT(AM433,"0.#"),1)=".",TRUE,FALSE)</formula>
    </cfRule>
  </conditionalFormatting>
  <conditionalFormatting sqref="AM434">
    <cfRule type="expression" dxfId="2551" priority="13049">
      <formula>IF(RIGHT(TEXT(AM434,"0.#"),1)=".",FALSE,TRUE)</formula>
    </cfRule>
    <cfRule type="expression" dxfId="2550" priority="13050">
      <formula>IF(RIGHT(TEXT(AM434,"0.#"),1)=".",TRUE,FALSE)</formula>
    </cfRule>
  </conditionalFormatting>
  <conditionalFormatting sqref="AU433">
    <cfRule type="expression" dxfId="2549" priority="13039">
      <formula>IF(RIGHT(TEXT(AU433,"0.#"),1)=".",FALSE,TRUE)</formula>
    </cfRule>
    <cfRule type="expression" dxfId="2548" priority="13040">
      <formula>IF(RIGHT(TEXT(AU433,"0.#"),1)=".",TRUE,FALSE)</formula>
    </cfRule>
  </conditionalFormatting>
  <conditionalFormatting sqref="AU434">
    <cfRule type="expression" dxfId="2547" priority="13037">
      <formula>IF(RIGHT(TEXT(AU434,"0.#"),1)=".",FALSE,TRUE)</formula>
    </cfRule>
    <cfRule type="expression" dxfId="2546" priority="13038">
      <formula>IF(RIGHT(TEXT(AU434,"0.#"),1)=".",TRUE,FALSE)</formula>
    </cfRule>
  </conditionalFormatting>
  <conditionalFormatting sqref="AU435">
    <cfRule type="expression" dxfId="2545" priority="13035">
      <formula>IF(RIGHT(TEXT(AU435,"0.#"),1)=".",FALSE,TRUE)</formula>
    </cfRule>
    <cfRule type="expression" dxfId="2544" priority="13036">
      <formula>IF(RIGHT(TEXT(AU435,"0.#"),1)=".",TRUE,FALSE)</formula>
    </cfRule>
  </conditionalFormatting>
  <conditionalFormatting sqref="AI435">
    <cfRule type="expression" dxfId="2543" priority="12969">
      <formula>IF(RIGHT(TEXT(AI435,"0.#"),1)=".",FALSE,TRUE)</formula>
    </cfRule>
    <cfRule type="expression" dxfId="2542" priority="12970">
      <formula>IF(RIGHT(TEXT(AI435,"0.#"),1)=".",TRUE,FALSE)</formula>
    </cfRule>
  </conditionalFormatting>
  <conditionalFormatting sqref="AI433">
    <cfRule type="expression" dxfId="2541" priority="12973">
      <formula>IF(RIGHT(TEXT(AI433,"0.#"),1)=".",FALSE,TRUE)</formula>
    </cfRule>
    <cfRule type="expression" dxfId="2540" priority="12974">
      <formula>IF(RIGHT(TEXT(AI433,"0.#"),1)=".",TRUE,FALSE)</formula>
    </cfRule>
  </conditionalFormatting>
  <conditionalFormatting sqref="AI434">
    <cfRule type="expression" dxfId="2539" priority="12971">
      <formula>IF(RIGHT(TEXT(AI434,"0.#"),1)=".",FALSE,TRUE)</formula>
    </cfRule>
    <cfRule type="expression" dxfId="2538" priority="12972">
      <formula>IF(RIGHT(TEXT(AI434,"0.#"),1)=".",TRUE,FALSE)</formula>
    </cfRule>
  </conditionalFormatting>
  <conditionalFormatting sqref="AQ434">
    <cfRule type="expression" dxfId="2537" priority="12955">
      <formula>IF(RIGHT(TEXT(AQ434,"0.#"),1)=".",FALSE,TRUE)</formula>
    </cfRule>
    <cfRule type="expression" dxfId="2536" priority="12956">
      <formula>IF(RIGHT(TEXT(AQ434,"0.#"),1)=".",TRUE,FALSE)</formula>
    </cfRule>
  </conditionalFormatting>
  <conditionalFormatting sqref="AQ435">
    <cfRule type="expression" dxfId="2535" priority="12941">
      <formula>IF(RIGHT(TEXT(AQ435,"0.#"),1)=".",FALSE,TRUE)</formula>
    </cfRule>
    <cfRule type="expression" dxfId="2534" priority="12942">
      <formula>IF(RIGHT(TEXT(AQ435,"0.#"),1)=".",TRUE,FALSE)</formula>
    </cfRule>
  </conditionalFormatting>
  <conditionalFormatting sqref="AQ433">
    <cfRule type="expression" dxfId="2533" priority="12939">
      <formula>IF(RIGHT(TEXT(AQ433,"0.#"),1)=".",FALSE,TRUE)</formula>
    </cfRule>
    <cfRule type="expression" dxfId="2532" priority="12940">
      <formula>IF(RIGHT(TEXT(AQ433,"0.#"),1)=".",TRUE,FALSE)</formula>
    </cfRule>
  </conditionalFormatting>
  <conditionalFormatting sqref="AL839:AO866">
    <cfRule type="expression" dxfId="2531" priority="6663">
      <formula>IF(AND(AL839&gt;=0, RIGHT(TEXT(AL839,"0.#"),1)&lt;&gt;"."),TRUE,FALSE)</formula>
    </cfRule>
    <cfRule type="expression" dxfId="2530" priority="6664">
      <formula>IF(AND(AL839&gt;=0, RIGHT(TEXT(AL839,"0.#"),1)="."),TRUE,FALSE)</formula>
    </cfRule>
    <cfRule type="expression" dxfId="2529" priority="6665">
      <formula>IF(AND(AL839&lt;0, RIGHT(TEXT(AL839,"0.#"),1)&lt;&gt;"."),TRUE,FALSE)</formula>
    </cfRule>
    <cfRule type="expression" dxfId="2528" priority="6666">
      <formula>IF(AND(AL839&lt;0, RIGHT(TEXT(AL839,"0.#"),1)="."),TRUE,FALSE)</formula>
    </cfRule>
  </conditionalFormatting>
  <conditionalFormatting sqref="AQ53:AQ55">
    <cfRule type="expression" dxfId="2527" priority="4685">
      <formula>IF(RIGHT(TEXT(AQ53,"0.#"),1)=".",FALSE,TRUE)</formula>
    </cfRule>
    <cfRule type="expression" dxfId="2526" priority="4686">
      <formula>IF(RIGHT(TEXT(AQ53,"0.#"),1)=".",TRUE,FALSE)</formula>
    </cfRule>
  </conditionalFormatting>
  <conditionalFormatting sqref="AU53:AU55">
    <cfRule type="expression" dxfId="2525" priority="4683">
      <formula>IF(RIGHT(TEXT(AU53,"0.#"),1)=".",FALSE,TRUE)</formula>
    </cfRule>
    <cfRule type="expression" dxfId="2524" priority="4684">
      <formula>IF(RIGHT(TEXT(AU53,"0.#"),1)=".",TRUE,FALSE)</formula>
    </cfRule>
  </conditionalFormatting>
  <conditionalFormatting sqref="AQ60:AQ62">
    <cfRule type="expression" dxfId="2523" priority="4681">
      <formula>IF(RIGHT(TEXT(AQ60,"0.#"),1)=".",FALSE,TRUE)</formula>
    </cfRule>
    <cfRule type="expression" dxfId="2522" priority="4682">
      <formula>IF(RIGHT(TEXT(AQ60,"0.#"),1)=".",TRUE,FALSE)</formula>
    </cfRule>
  </conditionalFormatting>
  <conditionalFormatting sqref="AU60:AU62">
    <cfRule type="expression" dxfId="2521" priority="4679">
      <formula>IF(RIGHT(TEXT(AU60,"0.#"),1)=".",FALSE,TRUE)</formula>
    </cfRule>
    <cfRule type="expression" dxfId="2520" priority="4680">
      <formula>IF(RIGHT(TEXT(AU60,"0.#"),1)=".",TRUE,FALSE)</formula>
    </cfRule>
  </conditionalFormatting>
  <conditionalFormatting sqref="AQ75:AQ77">
    <cfRule type="expression" dxfId="2519" priority="4677">
      <formula>IF(RIGHT(TEXT(AQ75,"0.#"),1)=".",FALSE,TRUE)</formula>
    </cfRule>
    <cfRule type="expression" dxfId="2518" priority="4678">
      <formula>IF(RIGHT(TEXT(AQ75,"0.#"),1)=".",TRUE,FALSE)</formula>
    </cfRule>
  </conditionalFormatting>
  <conditionalFormatting sqref="AU75:AU77">
    <cfRule type="expression" dxfId="2517" priority="4675">
      <formula>IF(RIGHT(TEXT(AU75,"0.#"),1)=".",FALSE,TRUE)</formula>
    </cfRule>
    <cfRule type="expression" dxfId="2516" priority="4676">
      <formula>IF(RIGHT(TEXT(AU75,"0.#"),1)=".",TRUE,FALSE)</formula>
    </cfRule>
  </conditionalFormatting>
  <conditionalFormatting sqref="AQ87:AQ89">
    <cfRule type="expression" dxfId="2515" priority="4673">
      <formula>IF(RIGHT(TEXT(AQ87,"0.#"),1)=".",FALSE,TRUE)</formula>
    </cfRule>
    <cfRule type="expression" dxfId="2514" priority="4674">
      <formula>IF(RIGHT(TEXT(AQ87,"0.#"),1)=".",TRUE,FALSE)</formula>
    </cfRule>
  </conditionalFormatting>
  <conditionalFormatting sqref="AU87:AU89">
    <cfRule type="expression" dxfId="2513" priority="4671">
      <formula>IF(RIGHT(TEXT(AU87,"0.#"),1)=".",FALSE,TRUE)</formula>
    </cfRule>
    <cfRule type="expression" dxfId="2512" priority="4672">
      <formula>IF(RIGHT(TEXT(AU87,"0.#"),1)=".",TRUE,FALSE)</formula>
    </cfRule>
  </conditionalFormatting>
  <conditionalFormatting sqref="AQ92:AQ94">
    <cfRule type="expression" dxfId="2511" priority="4669">
      <formula>IF(RIGHT(TEXT(AQ92,"0.#"),1)=".",FALSE,TRUE)</formula>
    </cfRule>
    <cfRule type="expression" dxfId="2510" priority="4670">
      <formula>IF(RIGHT(TEXT(AQ92,"0.#"),1)=".",TRUE,FALSE)</formula>
    </cfRule>
  </conditionalFormatting>
  <conditionalFormatting sqref="AU92:AU94">
    <cfRule type="expression" dxfId="2509" priority="4667">
      <formula>IF(RIGHT(TEXT(AU92,"0.#"),1)=".",FALSE,TRUE)</formula>
    </cfRule>
    <cfRule type="expression" dxfId="2508" priority="4668">
      <formula>IF(RIGHT(TEXT(AU92,"0.#"),1)=".",TRUE,FALSE)</formula>
    </cfRule>
  </conditionalFormatting>
  <conditionalFormatting sqref="AQ97:AQ99">
    <cfRule type="expression" dxfId="2507" priority="4665">
      <formula>IF(RIGHT(TEXT(AQ97,"0.#"),1)=".",FALSE,TRUE)</formula>
    </cfRule>
    <cfRule type="expression" dxfId="2506" priority="4666">
      <formula>IF(RIGHT(TEXT(AQ97,"0.#"),1)=".",TRUE,FALSE)</formula>
    </cfRule>
  </conditionalFormatting>
  <conditionalFormatting sqref="AU97:AU99">
    <cfRule type="expression" dxfId="2505" priority="4663">
      <formula>IF(RIGHT(TEXT(AU97,"0.#"),1)=".",FALSE,TRUE)</formula>
    </cfRule>
    <cfRule type="expression" dxfId="2504" priority="4664">
      <formula>IF(RIGHT(TEXT(AU97,"0.#"),1)=".",TRUE,FALSE)</formula>
    </cfRule>
  </conditionalFormatting>
  <conditionalFormatting sqref="AE458">
    <cfRule type="expression" dxfId="2503" priority="4357">
      <formula>IF(RIGHT(TEXT(AE458,"0.#"),1)=".",FALSE,TRUE)</formula>
    </cfRule>
    <cfRule type="expression" dxfId="2502" priority="4358">
      <formula>IF(RIGHT(TEXT(AE458,"0.#"),1)=".",TRUE,FALSE)</formula>
    </cfRule>
  </conditionalFormatting>
  <conditionalFormatting sqref="AM460">
    <cfRule type="expression" dxfId="2501" priority="4347">
      <formula>IF(RIGHT(TEXT(AM460,"0.#"),1)=".",FALSE,TRUE)</formula>
    </cfRule>
    <cfRule type="expression" dxfId="2500" priority="4348">
      <formula>IF(RIGHT(TEXT(AM460,"0.#"),1)=".",TRUE,FALSE)</formula>
    </cfRule>
  </conditionalFormatting>
  <conditionalFormatting sqref="AE459">
    <cfRule type="expression" dxfId="2499" priority="4355">
      <formula>IF(RIGHT(TEXT(AE459,"0.#"),1)=".",FALSE,TRUE)</formula>
    </cfRule>
    <cfRule type="expression" dxfId="2498" priority="4356">
      <formula>IF(RIGHT(TEXT(AE459,"0.#"),1)=".",TRUE,FALSE)</formula>
    </cfRule>
  </conditionalFormatting>
  <conditionalFormatting sqref="AE460">
    <cfRule type="expression" dxfId="2497" priority="4353">
      <formula>IF(RIGHT(TEXT(AE460,"0.#"),1)=".",FALSE,TRUE)</formula>
    </cfRule>
    <cfRule type="expression" dxfId="2496" priority="4354">
      <formula>IF(RIGHT(TEXT(AE460,"0.#"),1)=".",TRUE,FALSE)</formula>
    </cfRule>
  </conditionalFormatting>
  <conditionalFormatting sqref="AM458">
    <cfRule type="expression" dxfId="2495" priority="4351">
      <formula>IF(RIGHT(TEXT(AM458,"0.#"),1)=".",FALSE,TRUE)</formula>
    </cfRule>
    <cfRule type="expression" dxfId="2494" priority="4352">
      <formula>IF(RIGHT(TEXT(AM458,"0.#"),1)=".",TRUE,FALSE)</formula>
    </cfRule>
  </conditionalFormatting>
  <conditionalFormatting sqref="AM459">
    <cfRule type="expression" dxfId="2493" priority="4349">
      <formula>IF(RIGHT(TEXT(AM459,"0.#"),1)=".",FALSE,TRUE)</formula>
    </cfRule>
    <cfRule type="expression" dxfId="2492" priority="4350">
      <formula>IF(RIGHT(TEXT(AM459,"0.#"),1)=".",TRUE,FALSE)</formula>
    </cfRule>
  </conditionalFormatting>
  <conditionalFormatting sqref="AU458">
    <cfRule type="expression" dxfId="2491" priority="4345">
      <formula>IF(RIGHT(TEXT(AU458,"0.#"),1)=".",FALSE,TRUE)</formula>
    </cfRule>
    <cfRule type="expression" dxfId="2490" priority="4346">
      <formula>IF(RIGHT(TEXT(AU458,"0.#"),1)=".",TRUE,FALSE)</formula>
    </cfRule>
  </conditionalFormatting>
  <conditionalFormatting sqref="AU459">
    <cfRule type="expression" dxfId="2489" priority="4343">
      <formula>IF(RIGHT(TEXT(AU459,"0.#"),1)=".",FALSE,TRUE)</formula>
    </cfRule>
    <cfRule type="expression" dxfId="2488" priority="4344">
      <formula>IF(RIGHT(TEXT(AU459,"0.#"),1)=".",TRUE,FALSE)</formula>
    </cfRule>
  </conditionalFormatting>
  <conditionalFormatting sqref="AU460">
    <cfRule type="expression" dxfId="2487" priority="4341">
      <formula>IF(RIGHT(TEXT(AU460,"0.#"),1)=".",FALSE,TRUE)</formula>
    </cfRule>
    <cfRule type="expression" dxfId="2486" priority="4342">
      <formula>IF(RIGHT(TEXT(AU460,"0.#"),1)=".",TRUE,FALSE)</formula>
    </cfRule>
  </conditionalFormatting>
  <conditionalFormatting sqref="AI460">
    <cfRule type="expression" dxfId="2485" priority="4335">
      <formula>IF(RIGHT(TEXT(AI460,"0.#"),1)=".",FALSE,TRUE)</formula>
    </cfRule>
    <cfRule type="expression" dxfId="2484" priority="4336">
      <formula>IF(RIGHT(TEXT(AI460,"0.#"),1)=".",TRUE,FALSE)</formula>
    </cfRule>
  </conditionalFormatting>
  <conditionalFormatting sqref="AI458">
    <cfRule type="expression" dxfId="2483" priority="4339">
      <formula>IF(RIGHT(TEXT(AI458,"0.#"),1)=".",FALSE,TRUE)</formula>
    </cfRule>
    <cfRule type="expression" dxfId="2482" priority="4340">
      <formula>IF(RIGHT(TEXT(AI458,"0.#"),1)=".",TRUE,FALSE)</formula>
    </cfRule>
  </conditionalFormatting>
  <conditionalFormatting sqref="AI459">
    <cfRule type="expression" dxfId="2481" priority="4337">
      <formula>IF(RIGHT(TEXT(AI459,"0.#"),1)=".",FALSE,TRUE)</formula>
    </cfRule>
    <cfRule type="expression" dxfId="2480" priority="4338">
      <formula>IF(RIGHT(TEXT(AI459,"0.#"),1)=".",TRUE,FALSE)</formula>
    </cfRule>
  </conditionalFormatting>
  <conditionalFormatting sqref="AQ459">
    <cfRule type="expression" dxfId="2479" priority="4333">
      <formula>IF(RIGHT(TEXT(AQ459,"0.#"),1)=".",FALSE,TRUE)</formula>
    </cfRule>
    <cfRule type="expression" dxfId="2478" priority="4334">
      <formula>IF(RIGHT(TEXT(AQ459,"0.#"),1)=".",TRUE,FALSE)</formula>
    </cfRule>
  </conditionalFormatting>
  <conditionalFormatting sqref="AQ460">
    <cfRule type="expression" dxfId="2477" priority="4331">
      <formula>IF(RIGHT(TEXT(AQ460,"0.#"),1)=".",FALSE,TRUE)</formula>
    </cfRule>
    <cfRule type="expression" dxfId="2476" priority="4332">
      <formula>IF(RIGHT(TEXT(AQ460,"0.#"),1)=".",TRUE,FALSE)</formula>
    </cfRule>
  </conditionalFormatting>
  <conditionalFormatting sqref="AQ458">
    <cfRule type="expression" dxfId="2475" priority="4329">
      <formula>IF(RIGHT(TEXT(AQ458,"0.#"),1)=".",FALSE,TRUE)</formula>
    </cfRule>
    <cfRule type="expression" dxfId="2474" priority="4330">
      <formula>IF(RIGHT(TEXT(AQ458,"0.#"),1)=".",TRUE,FALSE)</formula>
    </cfRule>
  </conditionalFormatting>
  <conditionalFormatting sqref="AE120 AM120">
    <cfRule type="expression" dxfId="2473" priority="3007">
      <formula>IF(RIGHT(TEXT(AE120,"0.#"),1)=".",FALSE,TRUE)</formula>
    </cfRule>
    <cfRule type="expression" dxfId="2472" priority="3008">
      <formula>IF(RIGHT(TEXT(AE120,"0.#"),1)=".",TRUE,FALSE)</formula>
    </cfRule>
  </conditionalFormatting>
  <conditionalFormatting sqref="AI126">
    <cfRule type="expression" dxfId="2471" priority="2997">
      <formula>IF(RIGHT(TEXT(AI126,"0.#"),1)=".",FALSE,TRUE)</formula>
    </cfRule>
    <cfRule type="expression" dxfId="2470" priority="2998">
      <formula>IF(RIGHT(TEXT(AI126,"0.#"),1)=".",TRUE,FALSE)</formula>
    </cfRule>
  </conditionalFormatting>
  <conditionalFormatting sqref="AI120">
    <cfRule type="expression" dxfId="2469" priority="3005">
      <formula>IF(RIGHT(TEXT(AI120,"0.#"),1)=".",FALSE,TRUE)</formula>
    </cfRule>
    <cfRule type="expression" dxfId="2468" priority="3006">
      <formula>IF(RIGHT(TEXT(AI120,"0.#"),1)=".",TRUE,FALSE)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37:AO838">
    <cfRule type="expression" dxfId="2413" priority="2849">
      <formula>IF(AND(AL837&gt;=0, RIGHT(TEXT(AL837,"0.#"),1)&lt;&gt;"."),TRUE,FALSE)</formula>
    </cfRule>
    <cfRule type="expression" dxfId="2412" priority="2850">
      <formula>IF(AND(AL837&gt;=0, RIGHT(TEXT(AL837,"0.#"),1)="."),TRUE,FALSE)</formula>
    </cfRule>
    <cfRule type="expression" dxfId="2411" priority="2851">
      <formula>IF(AND(AL837&lt;0, RIGHT(TEXT(AL837,"0.#"),1)&lt;&gt;"."),TRUE,FALSE)</formula>
    </cfRule>
    <cfRule type="expression" dxfId="2410" priority="2852">
      <formula>IF(AND(AL837&lt;0, RIGHT(TEXT(AL837,"0.#"),1)="."),TRUE,FALSE)</formula>
    </cfRule>
  </conditionalFormatting>
  <conditionalFormatting sqref="Y837:Y838">
    <cfRule type="expression" dxfId="2409" priority="2847">
      <formula>IF(RIGHT(TEXT(Y837,"0.#"),1)=".",FALSE,TRUE)</formula>
    </cfRule>
    <cfRule type="expression" dxfId="2408" priority="2848">
      <formula>IF(RIGHT(TEXT(Y837,"0.#"),1)=".",TRUE,FALSE)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2:Y899">
    <cfRule type="expression" dxfId="2091" priority="2107">
      <formula>IF(RIGHT(TEXT(Y872,"0.#"),1)=".",FALSE,TRUE)</formula>
    </cfRule>
    <cfRule type="expression" dxfId="2090" priority="2108">
      <formula>IF(RIGHT(TEXT(Y872,"0.#"),1)=".",TRUE,FALSE)</formula>
    </cfRule>
  </conditionalFormatting>
  <conditionalFormatting sqref="Y870:Y871">
    <cfRule type="expression" dxfId="2089" priority="2101">
      <formula>IF(RIGHT(TEXT(Y870,"0.#"),1)=".",FALSE,TRUE)</formula>
    </cfRule>
    <cfRule type="expression" dxfId="2088" priority="2102">
      <formula>IF(RIGHT(TEXT(Y870,"0.#"),1)=".",TRUE,FALSE)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0">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D14:AQ14">
    <cfRule type="expression" dxfId="739" priority="39">
      <formula>IF(RIGHT(TEXT(AD14,"0.#"),1)=".",FALSE,TRUE)</formula>
    </cfRule>
    <cfRule type="expression" dxfId="738" priority="40">
      <formula>IF(RIGHT(TEXT(AD14,"0.#"),1)=".",TRUE,FALSE)</formula>
    </cfRule>
  </conditionalFormatting>
  <conditionalFormatting sqref="AD13:AJ13 AD15:AQ17">
    <cfRule type="expression" dxfId="737" priority="37">
      <formula>IF(RIGHT(TEXT(AD13,"0.#"),1)=".",FALSE,TRUE)</formula>
    </cfRule>
    <cfRule type="expression" dxfId="736" priority="38">
      <formula>IF(RIGHT(TEXT(AD13,"0.#"),1)=".",TRUE,FALSE)</formula>
    </cfRule>
  </conditionalFormatting>
  <conditionalFormatting sqref="P14:AC14">
    <cfRule type="expression" dxfId="735" priority="35">
      <formula>IF(RIGHT(TEXT(P14,"0.#"),1)=".",FALSE,TRUE)</formula>
    </cfRule>
    <cfRule type="expression" dxfId="734" priority="36">
      <formula>IF(RIGHT(TEXT(P14,"0.#"),1)=".",TRUE,FALSE)</formula>
    </cfRule>
  </conditionalFormatting>
  <conditionalFormatting sqref="P15:AC17 P13:AC13">
    <cfRule type="expression" dxfId="733" priority="33">
      <formula>IF(RIGHT(TEXT(P13,"0.#"),1)=".",FALSE,TRUE)</formula>
    </cfRule>
    <cfRule type="expression" dxfId="732" priority="34">
      <formula>IF(RIGHT(TEXT(P13,"0.#"),1)=".",TRUE,FALSE)</formula>
    </cfRule>
  </conditionalFormatting>
  <conditionalFormatting sqref="P19:AC19">
    <cfRule type="expression" dxfId="731" priority="31">
      <formula>IF(RIGHT(TEXT(P19,"0.#"),1)=".",FALSE,TRUE)</formula>
    </cfRule>
    <cfRule type="expression" dxfId="730" priority="32">
      <formula>IF(RIGHT(TEXT(P19,"0.#"),1)=".",TRUE,FALSE)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2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3" t="s">
        <v>265</v>
      </c>
      <c r="H2" s="778"/>
      <c r="I2" s="778"/>
      <c r="J2" s="778"/>
      <c r="K2" s="778"/>
      <c r="L2" s="778"/>
      <c r="M2" s="778"/>
      <c r="N2" s="778"/>
      <c r="O2" s="779"/>
      <c r="P2" s="777" t="s">
        <v>59</v>
      </c>
      <c r="Q2" s="778"/>
      <c r="R2" s="778"/>
      <c r="S2" s="778"/>
      <c r="T2" s="778"/>
      <c r="U2" s="778"/>
      <c r="V2" s="778"/>
      <c r="W2" s="778"/>
      <c r="X2" s="779"/>
      <c r="Y2" s="1014"/>
      <c r="Z2" s="410"/>
      <c r="AA2" s="411"/>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793" t="s">
        <v>265</v>
      </c>
      <c r="H9" s="778"/>
      <c r="I9" s="778"/>
      <c r="J9" s="778"/>
      <c r="K9" s="778"/>
      <c r="L9" s="778"/>
      <c r="M9" s="778"/>
      <c r="N9" s="778"/>
      <c r="O9" s="779"/>
      <c r="P9" s="777" t="s">
        <v>59</v>
      </c>
      <c r="Q9" s="778"/>
      <c r="R9" s="778"/>
      <c r="S9" s="778"/>
      <c r="T9" s="778"/>
      <c r="U9" s="778"/>
      <c r="V9" s="778"/>
      <c r="W9" s="778"/>
      <c r="X9" s="779"/>
      <c r="Y9" s="1014"/>
      <c r="Z9" s="410"/>
      <c r="AA9" s="411"/>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793" t="s">
        <v>265</v>
      </c>
      <c r="H16" s="778"/>
      <c r="I16" s="778"/>
      <c r="J16" s="778"/>
      <c r="K16" s="778"/>
      <c r="L16" s="778"/>
      <c r="M16" s="778"/>
      <c r="N16" s="778"/>
      <c r="O16" s="779"/>
      <c r="P16" s="777" t="s">
        <v>59</v>
      </c>
      <c r="Q16" s="778"/>
      <c r="R16" s="778"/>
      <c r="S16" s="778"/>
      <c r="T16" s="778"/>
      <c r="U16" s="778"/>
      <c r="V16" s="778"/>
      <c r="W16" s="778"/>
      <c r="X16" s="779"/>
      <c r="Y16" s="1014"/>
      <c r="Z16" s="410"/>
      <c r="AA16" s="411"/>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793" t="s">
        <v>265</v>
      </c>
      <c r="H23" s="778"/>
      <c r="I23" s="778"/>
      <c r="J23" s="778"/>
      <c r="K23" s="778"/>
      <c r="L23" s="778"/>
      <c r="M23" s="778"/>
      <c r="N23" s="778"/>
      <c r="O23" s="779"/>
      <c r="P23" s="777" t="s">
        <v>59</v>
      </c>
      <c r="Q23" s="778"/>
      <c r="R23" s="778"/>
      <c r="S23" s="778"/>
      <c r="T23" s="778"/>
      <c r="U23" s="778"/>
      <c r="V23" s="778"/>
      <c r="W23" s="778"/>
      <c r="X23" s="779"/>
      <c r="Y23" s="1014"/>
      <c r="Z23" s="410"/>
      <c r="AA23" s="411"/>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793" t="s">
        <v>265</v>
      </c>
      <c r="H30" s="778"/>
      <c r="I30" s="778"/>
      <c r="J30" s="778"/>
      <c r="K30" s="778"/>
      <c r="L30" s="778"/>
      <c r="M30" s="778"/>
      <c r="N30" s="778"/>
      <c r="O30" s="779"/>
      <c r="P30" s="777" t="s">
        <v>59</v>
      </c>
      <c r="Q30" s="778"/>
      <c r="R30" s="778"/>
      <c r="S30" s="778"/>
      <c r="T30" s="778"/>
      <c r="U30" s="778"/>
      <c r="V30" s="778"/>
      <c r="W30" s="778"/>
      <c r="X30" s="779"/>
      <c r="Y30" s="1014"/>
      <c r="Z30" s="410"/>
      <c r="AA30" s="411"/>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793" t="s">
        <v>265</v>
      </c>
      <c r="H37" s="778"/>
      <c r="I37" s="778"/>
      <c r="J37" s="778"/>
      <c r="K37" s="778"/>
      <c r="L37" s="778"/>
      <c r="M37" s="778"/>
      <c r="N37" s="778"/>
      <c r="O37" s="779"/>
      <c r="P37" s="777" t="s">
        <v>59</v>
      </c>
      <c r="Q37" s="778"/>
      <c r="R37" s="778"/>
      <c r="S37" s="778"/>
      <c r="T37" s="778"/>
      <c r="U37" s="778"/>
      <c r="V37" s="778"/>
      <c r="W37" s="778"/>
      <c r="X37" s="779"/>
      <c r="Y37" s="1014"/>
      <c r="Z37" s="410"/>
      <c r="AA37" s="411"/>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793" t="s">
        <v>265</v>
      </c>
      <c r="H44" s="778"/>
      <c r="I44" s="778"/>
      <c r="J44" s="778"/>
      <c r="K44" s="778"/>
      <c r="L44" s="778"/>
      <c r="M44" s="778"/>
      <c r="N44" s="778"/>
      <c r="O44" s="779"/>
      <c r="P44" s="777" t="s">
        <v>59</v>
      </c>
      <c r="Q44" s="778"/>
      <c r="R44" s="778"/>
      <c r="S44" s="778"/>
      <c r="T44" s="778"/>
      <c r="U44" s="778"/>
      <c r="V44" s="778"/>
      <c r="W44" s="778"/>
      <c r="X44" s="779"/>
      <c r="Y44" s="1014"/>
      <c r="Z44" s="410"/>
      <c r="AA44" s="411"/>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793" t="s">
        <v>265</v>
      </c>
      <c r="H51" s="778"/>
      <c r="I51" s="778"/>
      <c r="J51" s="778"/>
      <c r="K51" s="778"/>
      <c r="L51" s="778"/>
      <c r="M51" s="778"/>
      <c r="N51" s="778"/>
      <c r="O51" s="779"/>
      <c r="P51" s="777" t="s">
        <v>59</v>
      </c>
      <c r="Q51" s="778"/>
      <c r="R51" s="778"/>
      <c r="S51" s="778"/>
      <c r="T51" s="778"/>
      <c r="U51" s="778"/>
      <c r="V51" s="778"/>
      <c r="W51" s="778"/>
      <c r="X51" s="779"/>
      <c r="Y51" s="1014"/>
      <c r="Z51" s="410"/>
      <c r="AA51" s="411"/>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793" t="s">
        <v>265</v>
      </c>
      <c r="H58" s="778"/>
      <c r="I58" s="778"/>
      <c r="J58" s="778"/>
      <c r="K58" s="778"/>
      <c r="L58" s="778"/>
      <c r="M58" s="778"/>
      <c r="N58" s="778"/>
      <c r="O58" s="779"/>
      <c r="P58" s="777" t="s">
        <v>59</v>
      </c>
      <c r="Q58" s="778"/>
      <c r="R58" s="778"/>
      <c r="S58" s="778"/>
      <c r="T58" s="778"/>
      <c r="U58" s="778"/>
      <c r="V58" s="778"/>
      <c r="W58" s="778"/>
      <c r="X58" s="779"/>
      <c r="Y58" s="1014"/>
      <c r="Z58" s="410"/>
      <c r="AA58" s="411"/>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793" t="s">
        <v>265</v>
      </c>
      <c r="H65" s="778"/>
      <c r="I65" s="778"/>
      <c r="J65" s="778"/>
      <c r="K65" s="778"/>
      <c r="L65" s="778"/>
      <c r="M65" s="778"/>
      <c r="N65" s="778"/>
      <c r="O65" s="779"/>
      <c r="P65" s="777" t="s">
        <v>59</v>
      </c>
      <c r="Q65" s="778"/>
      <c r="R65" s="778"/>
      <c r="S65" s="778"/>
      <c r="T65" s="778"/>
      <c r="U65" s="778"/>
      <c r="V65" s="778"/>
      <c r="W65" s="778"/>
      <c r="X65" s="779"/>
      <c r="Y65" s="1014"/>
      <c r="Z65" s="410"/>
      <c r="AA65" s="411"/>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2018-05-08T00:06:13Z</cp:lastPrinted>
  <dcterms:created xsi:type="dcterms:W3CDTF">2012-03-13T00:50:25Z</dcterms:created>
  <dcterms:modified xsi:type="dcterms:W3CDTF">2018-07-05T04:15:42Z</dcterms:modified>
</cp:coreProperties>
</file>