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<sst xmlns="http://schemas.openxmlformats.org/spreadsheetml/2006/main" count="2987" uniqueCount="653">
  <si>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</si>
  <si>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</si>
  <si>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</si>
  <si>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</si>
  <si>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</si>
  <si>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</si>
  <si>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</si>
  <si>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</si>
  <si>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</si>
  <si>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</si>
  <si>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</si>
  <si>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</si>
  <si>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</si>
  <si>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</si>
  <si>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</si>
  <si>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</si>
  <si>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</si>
  <si>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</si>
  <si>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</si>
  <si>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</si>
  <si>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</si>
  <si>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</si>
  <si>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</si>
  <si>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</si>
  <si>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</si>
  <si>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</si>
  <si>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</si>
  <si>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</si>
  <si>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</si>
  <si>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</si>
  <si>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</si>
  <si>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</si>
  <si>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</si>
  <si>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</si>
  <si>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</si>
  <si>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</si>
  <si>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</si>
  <si>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</si>
  <si>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</si>
  <si>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</si>
  <si>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</si>
  <si>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</si>
  <si>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</si>
  <si>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</si>
  <si>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</si>
  <si>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</si>
  <si>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</si>
  <si>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</si>
  <si>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</si>
  <si>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</si>
  <si>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</si>
  <si>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</si>
  <si>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</si>
  <si>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</si>
  <si>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</si>
  <si>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</si>
  <si>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</si>
  <si>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</si>
  <si>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</si>
  <si>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</si>
  <si>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</si>
  <si>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</si>
  <si>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</si>
  <si>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</si>
  <si>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</si>
  <si>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</si>
  <si>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</si>
  <si>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</si>
  <si>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</si>
  <si>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</si>
  <si>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</si>
  <si>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</si>
  <si>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</si>
  <si>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</si>
  <si>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</si>
  <si>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</si>
  <si>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</si>
  <si>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</si>
  <si>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</si>
  <si>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</si>
  <si>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</si>
  <si>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</si>
  <si>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</si>
  <si>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</si>
  <si>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</si>
  <si>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</si>
  <si>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</si>
  <si>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</si>
  <si>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</si>
  <si>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</si>
  <si>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</si>
  <si>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</si>
  <si>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</si>
  <si>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</si>
  <si>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</si>
  <si>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</si>
  <si>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</si>
  <si>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</si>
  <si>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</si>
  <si>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</si>
  <si>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</si>
  <si>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</si>
  <si>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</si>
  <si>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</si>
  <si>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</si>
  <si>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</si>
  <si>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</si>
  <si>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</si>
  <si>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</si>
  <si>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</si>
  <si>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</si>
  <si>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</si>
  <si>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</si>
  <si>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</si>
  <si>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</si>
  <si>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</si>
  <si>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</si>
  <si>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</si>
  <si>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</si>
  <si>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</si>
  <si>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</si>
  <si>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</si>
  <si>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</si>
  <si>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</si>
  <si>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</si>
  <si>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</si>
  <si>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</si>
  <si>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</si>
  <si>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</si>
  <si>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</si>
  <si>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</si>
  <si>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</si>
  <si>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</si>
  <si>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</si>
  <si>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</si>
  <si>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</si>
  <si>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</si>
  <si>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</si>
  <si>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</si>
  <si>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</si>
  <si>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</si>
  <si>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</si>
  <si>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</si>
  <si>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</si>
  <si>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</si>
  <si>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</si>
  <si>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</si>
  <si>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</si>
  <si>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</si>
  <si>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</si>
  <si>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</si>
  <si>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</si>
  <si>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</si>
  <si>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</si>
  <si>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</si>
  <si>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</si>
  <si>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</si>
  <si>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</si>
  <si>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</si>
  <si>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</si>
  <si>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</si>
  <si>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</si>
  <si>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</si>
  <si>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</si>
  <si>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</si>
  <si>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</si>
  <si>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</si>
  <si>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</si>
  <si>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</si>
  <si>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</si>
  <si>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</si>
  <si>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</si>
  <si>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</si>
  <si>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</si>
  <si>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</si>
  <si>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</si>
  <si>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</si>
  <si>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</si>
  <si>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</si>
  <si>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</si>
  <si>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</si>
  <si>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</si>
  <si>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</si>
  <si>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</si>
  <si>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</si>
  <si>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</si>
  <si>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</si>
  <si>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</si>
  <si>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</si>
  <si>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</si>
  <si>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</si>
  <si>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</si>
  <si>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</si>
  <si>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</si>
  <si>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</si>
  <si>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</si>
  <si>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</si>
  <si>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</si>
  <si>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</si>
  <si>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</si>
  <si>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</si>
  <si>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</si>
  <si>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</si>
  <si>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</si>
  <si>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</si>
  <si>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</si>
  <si>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</si>
  <si>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</si>
  <si>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</si>
  <si>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</si>
  <si>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</si>
  <si>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</si>
  <si>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</si>
  <si>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</si>
  <si>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</si>
  <si>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</si>
  <si>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</si>
  <si>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</si>
  <si>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</si>
  <si>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</si>
  <si>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</si>
  <si>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</si>
  <si>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</si>
  <si>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</si>
  <si>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</si>
  <si>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</si>
  <si>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</si>
  <si>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</si>
  <si>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</si>
  <si>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</si>
  <si>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</si>
  <si>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</si>
  <si>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</si>
  <si>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</si>
  <si>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</si>
  <si>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</si>
  <si>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</si>
  <si>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</si>
  <si>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</si>
  <si>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</si>
  <si>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</si>
  <si>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</si>
  <si>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</si>
  <si>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</si>
  <si>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</si>
  <si>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</si>
  <si>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</si>
  <si>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</si>
  <si>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</si>
  <si>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</si>
  <si>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</si>
  <si>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</si>
  <si>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</si>
  <si>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</si>
  <si>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</si>
  <si>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</si>
  <si>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</si>
  <si>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</si>
  <si>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</si>
  <si>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</si>
  <si>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</si>
  <si>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</si>
  <si>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</si>
  <si>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</si>
  <si>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</si>
  <si>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</si>
  <si>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</si>
  <si>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</si>
  <si>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</si>
  <si>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</si>
  <si>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</si>
  <si>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</si>
  <si>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</si>
  <si>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</si>
  <si>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</si>
  <si>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</si>
  <si>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</si>
  <si>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</si>
  <si>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</si>
  <si>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</si>
  <si>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</si>
  <si>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</si>
  <si>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</si>
  <si>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</si>
  <si>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</si>
  <si>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</si>
  <si>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</si>
  <si>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</si>
  <si>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</si>
  <si>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</si>
  <si>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</si>
  <si>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</si>
  <si>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</si>
  <si>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</si>
  <si>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</si>
  <si>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</si>
  <si>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</si>
  <si>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</si>
  <si>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</si>
  <si>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</si>
  <si>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</si>
  <si>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</si>
  <si>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</si>
  <si>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</si>
  <si>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</si>
  <si>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</si>
  <si>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</si>
  <si>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</si>
  <si>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</si>
  <si>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</si>
  <si>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</si>
  <si>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</si>
  <si>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</si>
  <si>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</si>
  <si>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</si>
  <si>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</si>
  <si>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</si>
  <si>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</si>
  <si>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</si>
  <si>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</si>
  <si>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</si>
  <si>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</si>
  <si>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</si>
  <si>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</si>
  <si>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</si>
  <si>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</si>
  <si>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</si>
  <si>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</si>
  <si>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</si>
  <si>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</si>
  <si>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</si>
  <si>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</si>
  <si>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</si>
  <si>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</si>
  <si>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</si>
  <si>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</si>
  <si>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</si>
  <si>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</si>
  <si>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</si>
  <si>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</si>
  <si>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</si>
  <si>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</si>
  <si>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</si>
  <si>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</si>
  <si>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</si>
  <si>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</si>
  <si>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</si>
  <si>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</si>
  <si>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</si>
  <si>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</si>
  <si>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</si>
  <si>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</si>
  <si>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</si>
  <si>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</si>
  <si>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</si>
  <si>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</si>
  <si>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</si>
  <si>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</si>
  <si>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</si>
  <si>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</si>
  <si>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</si>
  <si>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</si>
  <si>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</si>
  <si>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</si>
  <si>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</si>
  <si>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</si>
  <si>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</si>
  <si>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</si>
  <si>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</si>
  <si>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</si>
  <si>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</si>
  <si>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</si>
  <si>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</si>
  <si>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</si>
  <si>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</si>
  <si>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</si>
  <si>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</si>
  <si>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</si>
  <si>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</si>
  <si>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</si>
  <si>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</si>
  <si>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</si>
  <si>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</si>
  <si>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</si>
  <si>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</si>
  <si>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</si>
  <si>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</si>
  <si>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</si>
  <si>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</si>
  <si>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</si>
  <si>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</si>
  <si>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</si>
  <si>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</si>
  <si>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</si>
  <si>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</si>
  <si>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</si>
  <si>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</si>
  <si>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</si>
  <si>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</si>
  <si>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</si>
  <si>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</si>
  <si>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</si>
  <si>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</si>
  <si>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</si>
  <si>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</si>
  <si>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</si>
  <si>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</si>
  <si>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</si>
  <si>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</si>
  <si>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</si>
  <si>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</si>
  <si>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</si>
  <si>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</si>
  <si>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</si>
  <si>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</si>
  <si>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</si>
  <si>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</si>
  <si>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</si>
  <si>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</si>
  <si>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</si>
  <si>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</si>
  <si>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</si>
  <si>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</si>
  <si>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</si>
  <si>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</si>
  <si>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</si>
  <si>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</si>
  <si>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</si>
  <si>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</si>
  <si>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</si>
  <si>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</si>
  <si>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</si>
  <si>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</si>
  <si>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</si>
  <si>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</si>
  <si>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</si>
  <si>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</si>
  <si>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</si>
  <si>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</si>
  <si>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</si>
  <si>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</si>
  <si>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</si>
  <si>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</si>
  <si>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</si>
  <si>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</si>
  <si>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</si>
  <si>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</si>
  <si>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</si>
  <si>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</si>
  <si>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</si>
  <si>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</si>
  <si>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</si>
  <si>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</si>
  <si>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</si>
  <si>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</si>
  <si>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</si>
  <si>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</si>
  <si>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</si>
  <si>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</si>
  <si>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</si>
  <si>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</si>
  <si>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</si>
  <si>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</si>
  <si>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</si>
  <si>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</si>
  <si>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</si>
  <si>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</si>
  <si>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</si>
  <si>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</si>
  <si>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</si>
  <si>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</si>
  <si>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</si>
  <si>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</si>
  <si>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</si>
  <si>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</si>
  <si>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</si>
  <si>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</si>
  <si>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</si>
  <si>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</si>
  <si>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</si>
  <si>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</si>
  <si>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</si>
  <si>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</si>
  <si>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</si>
  <si>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</si>
  <si>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</si>
  <si>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</si>
  <si>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</si>
  <si>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</si>
  <si>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</si>
  <si>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</si>
  <si>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</si>
  <si>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</si>
  <si>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</si>
  <si>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</si>
  <si>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</si>
  <si>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</si>
  <si>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</si>
  <si>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</si>
  <si>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</si>
  <si>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</si>
  <si>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</si>
  <si>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</si>
  <si>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</si>
  <si>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</si>
  <si>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</si>
  <si>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</si>
  <si>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</si>
  <si>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</si>
  <si>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</si>
  <si>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</si>
  <si>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</si>
  <si>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</si>
  <si>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</si>
  <si>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</si>
  <si>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</si>
  <si>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</si>
  <si>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</si>
  <si>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</si>
  <si>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</si>
  <si>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</si>
  <si>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</si>
  <si>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</si>
  <si>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</si>
  <si>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</si>
  <si>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</si>
  <si>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</si>
  <si>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</si>
  <si>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</si>
  <si>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</si>
  <si>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</si>
  <si>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</si>
  <si>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</si>
  <si>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</si>
  <si>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</si>
  <si>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</si>
  <si>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</si>
  <si>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</si>
  <si>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</si>
  <si>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</si>
  <si>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</si>
  <si>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</si>
  <si>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</si>
  <si>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</si>
  <si>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</si>
  <si>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</si>
  <si>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</si>
  <si>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</si>
  <si>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毒物劇物取締法施行費</t>
    <rPh sb="0" eb="2">
      <t>ドクブツ</t>
    </rPh>
    <rPh sb="2" eb="4">
      <t>ゲキブツ</t>
    </rPh>
    <rPh sb="4" eb="7">
      <t>トリシマリホウ</t>
    </rPh>
    <rPh sb="7" eb="9">
      <t>セコウ</t>
    </rPh>
    <rPh sb="9" eb="10">
      <t>ヒ</t>
    </rPh>
    <phoneticPr fontId="5"/>
  </si>
  <si>
    <t>医薬・生活衛生局</t>
    <rPh sb="0" eb="2">
      <t>イヤク</t>
    </rPh>
    <rPh sb="3" eb="5">
      <t>セイカツ</t>
    </rPh>
    <rPh sb="5" eb="8">
      <t>エイセイキョク</t>
    </rPh>
    <phoneticPr fontId="5"/>
  </si>
  <si>
    <t>医薬品審査管理課化学物質安全対策室</t>
    <rPh sb="0" eb="3">
      <t>イヤクヒン</t>
    </rPh>
    <rPh sb="3" eb="5">
      <t>シンサ</t>
    </rPh>
    <rPh sb="5" eb="8">
      <t>カンリカ</t>
    </rPh>
    <rPh sb="8" eb="10">
      <t>カガク</t>
    </rPh>
    <rPh sb="10" eb="12">
      <t>ブッシツ</t>
    </rPh>
    <rPh sb="12" eb="14">
      <t>アンゼン</t>
    </rPh>
    <rPh sb="14" eb="17">
      <t>タイサクシツ</t>
    </rPh>
    <phoneticPr fontId="5"/>
  </si>
  <si>
    <t>室長　渕岡　学</t>
    <rPh sb="0" eb="2">
      <t>シツチョウ</t>
    </rPh>
    <rPh sb="3" eb="4">
      <t>フチ</t>
    </rPh>
    <rPh sb="4" eb="5">
      <t>オカ</t>
    </rPh>
    <rPh sb="6" eb="7">
      <t>マナブ</t>
    </rPh>
    <phoneticPr fontId="5"/>
  </si>
  <si>
    <t>○</t>
  </si>
  <si>
    <t>-</t>
  </si>
  <si>
    <t>-</t>
    <phoneticPr fontId="5"/>
  </si>
  <si>
    <t>-</t>
    <phoneticPr fontId="5"/>
  </si>
  <si>
    <t>１．毒物劇物の使用取扱基準作成
　毒物及び劇物の貯蔵等について、法の規定に基づいた基準の作成又は作成準備
２．毒物劇物指定調査
　本邦で毒物劇物に指定されていない化学物質についての毒性評価
　毒物及び劇物への新規指定又は解除
３．毒物劇物営業者登録システム
　毒劇物営業者登録事務の迅速化等のためのシステム運用・改修等</t>
    <phoneticPr fontId="5"/>
  </si>
  <si>
    <t>医薬品審査等業務庁費</t>
    <rPh sb="0" eb="3">
      <t>イヤクヒン</t>
    </rPh>
    <rPh sb="3" eb="5">
      <t>シンサ</t>
    </rPh>
    <rPh sb="5" eb="6">
      <t>トウ</t>
    </rPh>
    <rPh sb="6" eb="9">
      <t>ギョウムチョウ</t>
    </rPh>
    <rPh sb="9" eb="10">
      <t>ヒ</t>
    </rPh>
    <phoneticPr fontId="5"/>
  </si>
  <si>
    <t>職員旅費</t>
    <rPh sb="0" eb="2">
      <t>ショクイン</t>
    </rPh>
    <rPh sb="2" eb="4">
      <t>リョヒ</t>
    </rPh>
    <phoneticPr fontId="5"/>
  </si>
  <si>
    <t>-</t>
    <phoneticPr fontId="5"/>
  </si>
  <si>
    <t>-</t>
    <phoneticPr fontId="5"/>
  </si>
  <si>
    <t>-</t>
    <phoneticPr fontId="5"/>
  </si>
  <si>
    <t>-</t>
    <phoneticPr fontId="5"/>
  </si>
  <si>
    <t>定量的な目標値については、一概に増加又は減少したことをもって毒物・劇物の適正な管理の推進の達成度を測ることは困難であるため。</t>
    <phoneticPr fontId="5"/>
  </si>
  <si>
    <t>毒物劇物営業者等立入調査における改善率【参考指標】</t>
    <phoneticPr fontId="5"/>
  </si>
  <si>
    <t>・改善率（毒物劇物監視指導について（立入検査の違反状況報告のお願い）より）
※目標値については、一概に増加又は減少したことをもって毒物・劇物の適正な管理の推進の達成度を測ることは困難であり、設定していません。参考の指標として実績値の詳細を分析等して実績評価に活用します。</t>
    <phoneticPr fontId="5"/>
  </si>
  <si>
    <t>改善率
（％）</t>
    <rPh sb="0" eb="3">
      <t>カイゼンリツ</t>
    </rPh>
    <phoneticPr fontId="5"/>
  </si>
  <si>
    <t>％</t>
    <phoneticPr fontId="5"/>
  </si>
  <si>
    <t>-</t>
    <phoneticPr fontId="5"/>
  </si>
  <si>
    <t>-</t>
    <phoneticPr fontId="5"/>
  </si>
  <si>
    <t>毒物及び劇物の新規指定又は解除検討</t>
    <phoneticPr fontId="5"/>
  </si>
  <si>
    <t>物質数</t>
    <rPh sb="0" eb="2">
      <t>ブッシツ</t>
    </rPh>
    <rPh sb="2" eb="3">
      <t>スウ</t>
    </rPh>
    <phoneticPr fontId="5"/>
  </si>
  <si>
    <t>X：「毒物劇物取締法施行費に係る執行額」(円）
Y：「新規指定または解除検討した物質数」</t>
    <phoneticPr fontId="5"/>
  </si>
  <si>
    <t>X/Y</t>
    <phoneticPr fontId="5"/>
  </si>
  <si>
    <t>円</t>
    <rPh sb="0" eb="1">
      <t>エン</t>
    </rPh>
    <phoneticPr fontId="5"/>
  </si>
  <si>
    <t>31,785,010/11</t>
    <phoneticPr fontId="5"/>
  </si>
  <si>
    <t>25,194,459/7</t>
    <phoneticPr fontId="5"/>
  </si>
  <si>
    <t>国民生活を取り巻く化学物質による人の健康被害を防止すること（Ⅱ-4)</t>
    <phoneticPr fontId="5"/>
  </si>
  <si>
    <t>化学物質の適正な評価・管理を推進し、安全性を確保すること(Ⅱ-4-1)</t>
    <phoneticPr fontId="5"/>
  </si>
  <si>
    <t>-</t>
    <phoneticPr fontId="5"/>
  </si>
  <si>
    <t>毒物及び劇物の取締について必要な規制を速やかに行うことは、国民の保健衛生を守るために必要であり、毒物及び劇物を取扱う事業者にとっても政府が統一的な技術上の基準を設けることは安全対策の適切な実施に当たって必要であるため、それらニーズを反映している。</t>
    <phoneticPr fontId="5"/>
  </si>
  <si>
    <t>毒物及び劇物の取締については、国の指導監督のもと、都道府県や保健所設置市と連携して行うこととしている。</t>
    <phoneticPr fontId="5"/>
  </si>
  <si>
    <t>毒物及び劇物の取締については、これを怠ると国民の健康に支障を生じるおそれがあるため必要かつ適切な事業であり、優先度は高い。</t>
    <phoneticPr fontId="5"/>
  </si>
  <si>
    <t>有</t>
  </si>
  <si>
    <t>一部少額による随意契約があるが、その他は一般競争入札により競争性を確保している。
なお、支出委任先である国立医薬品食品衛生研究所（厚生労働省の施設等機関）は、医薬品等の品質、安全性、有効性等について研究を行っている唯一の国立機関であり、その選定は妥当である。
29年度において不落随契となった案件があったが、今後入札参加要件の見直しなど改善を行い、複数者が応札できる環境を整備する。</t>
    <rPh sb="132" eb="134">
      <t>ネンド</t>
    </rPh>
    <rPh sb="138" eb="139">
      <t>フ</t>
    </rPh>
    <rPh sb="139" eb="141">
      <t>ラクズイ</t>
    </rPh>
    <rPh sb="141" eb="142">
      <t>ケイ</t>
    </rPh>
    <rPh sb="146" eb="148">
      <t>アンケン</t>
    </rPh>
    <rPh sb="154" eb="156">
      <t>コンゴ</t>
    </rPh>
    <rPh sb="156" eb="158">
      <t>ニュウサツ</t>
    </rPh>
    <rPh sb="158" eb="160">
      <t>サンカ</t>
    </rPh>
    <rPh sb="160" eb="162">
      <t>ヨウケン</t>
    </rPh>
    <rPh sb="163" eb="165">
      <t>ミナオ</t>
    </rPh>
    <rPh sb="168" eb="170">
      <t>カイゼン</t>
    </rPh>
    <rPh sb="171" eb="172">
      <t>オコナ</t>
    </rPh>
    <rPh sb="174" eb="176">
      <t>フクスウ</t>
    </rPh>
    <rPh sb="176" eb="177">
      <t>シャ</t>
    </rPh>
    <rPh sb="178" eb="180">
      <t>オウサツ</t>
    </rPh>
    <rPh sb="183" eb="185">
      <t>カンキョウ</t>
    </rPh>
    <rPh sb="186" eb="188">
      <t>セイビ</t>
    </rPh>
    <phoneticPr fontId="5"/>
  </si>
  <si>
    <t>‐</t>
  </si>
  <si>
    <t>-</t>
    <phoneticPr fontId="5"/>
  </si>
  <si>
    <t>事業を実施する上で、必要な経費に限定されている。</t>
    <phoneticPr fontId="5"/>
  </si>
  <si>
    <t>国の機関や地方自治体と連携して、適切かつ効率的に事業を実施している。</t>
    <rPh sb="5" eb="7">
      <t>チホウ</t>
    </rPh>
    <rPh sb="7" eb="10">
      <t>ジチタイ</t>
    </rPh>
    <rPh sb="20" eb="23">
      <t>コウリツテキ</t>
    </rPh>
    <rPh sb="24" eb="26">
      <t>ジギョウ</t>
    </rPh>
    <phoneticPr fontId="5"/>
  </si>
  <si>
    <t>活動実績は、その見込みに見合ったものになっている。</t>
    <phoneticPr fontId="5"/>
  </si>
  <si>
    <t>保健衛生上の見地から、十分に活用されている。</t>
    <phoneticPr fontId="5"/>
  </si>
  <si>
    <t>350</t>
    <phoneticPr fontId="5"/>
  </si>
  <si>
    <t>318</t>
    <phoneticPr fontId="5"/>
  </si>
  <si>
    <t>277</t>
    <phoneticPr fontId="5"/>
  </si>
  <si>
    <t>331</t>
    <phoneticPr fontId="5"/>
  </si>
  <si>
    <t>342</t>
    <phoneticPr fontId="5"/>
  </si>
  <si>
    <t>353</t>
    <phoneticPr fontId="5"/>
  </si>
  <si>
    <t>350</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</si>
  <si>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</si>
  <si>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本事業の効果等について引き続き把握分析し、本事業の目的をより一層果たせるように努めていく。</t>
    <phoneticPr fontId="5"/>
  </si>
  <si>
    <t>-</t>
    <phoneticPr fontId="5"/>
  </si>
  <si>
    <t>定性的な目標：毒物・劇物の適正な管理の推進
27～29年度実績：前年度立入検査結果の公表、毒物及び劇物指定令の改正</t>
    <phoneticPr fontId="5"/>
  </si>
  <si>
    <t>-</t>
    <phoneticPr fontId="5"/>
  </si>
  <si>
    <t>毒性の強い化学物質について毒物・劇物への新規指定等を実施するとともに、毒物等を扱う営業者の登録事務を支援するシステムの運用及び改修等を行うことにより、毒性の強い化学物質の適切な管理に寄与している。
（平成27～29年度における新規指定はそれぞれ9物質、2物質、18物質であり、解除はそれぞれ2物質、5物質、4物質である。）</t>
    <phoneticPr fontId="5"/>
  </si>
  <si>
    <t>新規物質の指定や既存物質の解除においては、国連等で実施された既存の研究成果を参考にして検討するなどしてコスト削減に努めている。</t>
    <rPh sb="25" eb="27">
      <t>ジッシ</t>
    </rPh>
    <phoneticPr fontId="5"/>
  </si>
  <si>
    <t>△</t>
  </si>
  <si>
    <t>毒物劇物営業者等立入調査においては違反の改善を重視して指導を行い、成果実績は成果目標に見合ったものとなっている。</t>
    <phoneticPr fontId="5"/>
  </si>
  <si>
    <t>事業者からの申出に依存する部分があることから、年度ごとのばらつきはあるが、単位あたりコストは、29年度においては、削減に努めている。</t>
    <phoneticPr fontId="5"/>
  </si>
  <si>
    <t>賃金</t>
    <rPh sb="0" eb="2">
      <t>チンギン</t>
    </rPh>
    <phoneticPr fontId="5"/>
  </si>
  <si>
    <t>光熱水料</t>
    <rPh sb="0" eb="2">
      <t>コウネツ</t>
    </rPh>
    <rPh sb="2" eb="4">
      <t>スイリョウ</t>
    </rPh>
    <phoneticPr fontId="5"/>
  </si>
  <si>
    <t>電気・ガス・水道使用料</t>
    <phoneticPr fontId="5"/>
  </si>
  <si>
    <t>平成29年度毒物劇物営業者登録等システムの運用・保守等一式</t>
    <rPh sb="0" eb="2">
      <t>ヘイセイ</t>
    </rPh>
    <rPh sb="4" eb="6">
      <t>ネンド</t>
    </rPh>
    <phoneticPr fontId="5"/>
  </si>
  <si>
    <t>雑役務費</t>
    <rPh sb="0" eb="1">
      <t>ザツ</t>
    </rPh>
    <rPh sb="1" eb="4">
      <t>エキムヒ</t>
    </rPh>
    <phoneticPr fontId="5"/>
  </si>
  <si>
    <t>毒物劇物営業者登録等システムWEBアプリケーション化改修一式</t>
    <phoneticPr fontId="5"/>
  </si>
  <si>
    <t>毒物及び劇物の指定に係る有害性情報の収集・評価一式</t>
    <phoneticPr fontId="5"/>
  </si>
  <si>
    <t>国立医薬品食品衛生研究所</t>
    <rPh sb="0" eb="2">
      <t>コクリツ</t>
    </rPh>
    <rPh sb="2" eb="5">
      <t>イヤクヒン</t>
    </rPh>
    <rPh sb="5" eb="7">
      <t>ショクヒン</t>
    </rPh>
    <rPh sb="7" eb="9">
      <t>エイセイ</t>
    </rPh>
    <rPh sb="9" eb="12">
      <t>ケンキュウショ</t>
    </rPh>
    <phoneticPr fontId="5"/>
  </si>
  <si>
    <t>毒物・劇物の有害性情報の収集（支出委任）</t>
    <rPh sb="15" eb="17">
      <t>シシュツ</t>
    </rPh>
    <rPh sb="17" eb="19">
      <t>イニン</t>
    </rPh>
    <phoneticPr fontId="5"/>
  </si>
  <si>
    <t>（株）セック</t>
    <rPh sb="0" eb="3">
      <t>カブ</t>
    </rPh>
    <phoneticPr fontId="5"/>
  </si>
  <si>
    <t>平成29毒物劇物営業者登録等システムの運用・保守等一式</t>
    <rPh sb="0" eb="2">
      <t>ヘイセイ</t>
    </rPh>
    <phoneticPr fontId="5"/>
  </si>
  <si>
    <t>不落随契</t>
    <rPh sb="0" eb="1">
      <t>フ</t>
    </rPh>
    <rPh sb="1" eb="2">
      <t>ラク</t>
    </rPh>
    <rPh sb="2" eb="3">
      <t>ズイ</t>
    </rPh>
    <rPh sb="3" eb="4">
      <t>ケイ</t>
    </rPh>
    <phoneticPr fontId="5"/>
  </si>
  <si>
    <t>（財）化学物質評価研究機構</t>
    <phoneticPr fontId="5"/>
  </si>
  <si>
    <t>毒物及び劇物の指定に係る有害性情報の収集・評価一式</t>
    <phoneticPr fontId="5"/>
  </si>
  <si>
    <t>賃金職員A</t>
    <rPh sb="0" eb="2">
      <t>チンギン</t>
    </rPh>
    <rPh sb="2" eb="4">
      <t>ショクイン</t>
    </rPh>
    <phoneticPr fontId="5"/>
  </si>
  <si>
    <t>賃金職員B</t>
    <rPh sb="0" eb="2">
      <t>チンギン</t>
    </rPh>
    <rPh sb="2" eb="4">
      <t>ショクイン</t>
    </rPh>
    <phoneticPr fontId="5"/>
  </si>
  <si>
    <t>賃金職員C</t>
    <rPh sb="0" eb="2">
      <t>チンギン</t>
    </rPh>
    <rPh sb="2" eb="4">
      <t>ショクイン</t>
    </rPh>
    <phoneticPr fontId="5"/>
  </si>
  <si>
    <t>賃金職員D</t>
    <rPh sb="0" eb="2">
      <t>チンギン</t>
    </rPh>
    <rPh sb="2" eb="4">
      <t>ショクイン</t>
    </rPh>
    <phoneticPr fontId="5"/>
  </si>
  <si>
    <t>賃金職員E</t>
    <rPh sb="0" eb="2">
      <t>チンギン</t>
    </rPh>
    <rPh sb="2" eb="4">
      <t>ショクイン</t>
    </rPh>
    <phoneticPr fontId="5"/>
  </si>
  <si>
    <t>非常勤職員給与（賃金）</t>
    <phoneticPr fontId="5"/>
  </si>
  <si>
    <t>-</t>
    <phoneticPr fontId="5"/>
  </si>
  <si>
    <t>-</t>
    <phoneticPr fontId="5"/>
  </si>
  <si>
    <t>-</t>
    <phoneticPr fontId="5"/>
  </si>
  <si>
    <t>-</t>
    <phoneticPr fontId="5"/>
  </si>
  <si>
    <t>（有）正陽印刷</t>
    <phoneticPr fontId="5"/>
  </si>
  <si>
    <t>報告書等印刷</t>
    <phoneticPr fontId="5"/>
  </si>
  <si>
    <t>（有）タケマエ</t>
    <phoneticPr fontId="5"/>
  </si>
  <si>
    <t>文具等消耗品</t>
    <rPh sb="0" eb="2">
      <t>ブング</t>
    </rPh>
    <rPh sb="2" eb="3">
      <t>トウ</t>
    </rPh>
    <rPh sb="3" eb="6">
      <t>ショウモウヒン</t>
    </rPh>
    <phoneticPr fontId="5"/>
  </si>
  <si>
    <t>（独）国立印刷局</t>
    <phoneticPr fontId="5"/>
  </si>
  <si>
    <t>官報掲載料</t>
    <rPh sb="0" eb="2">
      <t>カンポウ</t>
    </rPh>
    <rPh sb="2" eb="5">
      <t>ケイサイリョウ</t>
    </rPh>
    <phoneticPr fontId="5"/>
  </si>
  <si>
    <t>職員A</t>
    <rPh sb="0" eb="2">
      <t>ショクイン</t>
    </rPh>
    <phoneticPr fontId="5"/>
  </si>
  <si>
    <t>毒物劇物有害性情報収集等（旅費）</t>
    <phoneticPr fontId="5"/>
  </si>
  <si>
    <t>-</t>
    <phoneticPr fontId="5"/>
  </si>
  <si>
    <t>-</t>
    <phoneticPr fontId="5"/>
  </si>
  <si>
    <t>46,907,995/22</t>
    <phoneticPr fontId="5"/>
  </si>
  <si>
    <t>-</t>
    <phoneticPr fontId="5"/>
  </si>
  <si>
    <t>A.国立医薬品食品衛生研究所</t>
    <phoneticPr fontId="5"/>
  </si>
  <si>
    <t>B.（株）セック</t>
    <phoneticPr fontId="5"/>
  </si>
  <si>
    <t>C.（財）化学物質評価研究機構</t>
    <phoneticPr fontId="5"/>
  </si>
  <si>
    <t>D.賃金職員</t>
    <rPh sb="2" eb="4">
      <t>チンギン</t>
    </rPh>
    <rPh sb="4" eb="6">
      <t>ショクイン</t>
    </rPh>
    <phoneticPr fontId="5"/>
  </si>
  <si>
    <t>非常勤職員給与</t>
    <rPh sb="0" eb="3">
      <t>ヒジョウキン</t>
    </rPh>
    <rPh sb="3" eb="5">
      <t>ショクイン</t>
    </rPh>
    <rPh sb="5" eb="7">
      <t>キュウヨ</t>
    </rPh>
    <phoneticPr fontId="5"/>
  </si>
  <si>
    <t>毒物劇物営業者登録等システムWEBアプリケーション化改修一式</t>
  </si>
  <si>
    <t>-</t>
    <phoneticPr fontId="5"/>
  </si>
  <si>
    <t>33,682,000/10</t>
    <phoneticPr fontId="5"/>
  </si>
  <si>
    <t>毒物及び劇物取締法は、日常流通する有用な化学物質のうち、主として急性毒性による健康被害が発生するおそれが高い物質を毒物又は劇物に指定し、施行に伴う毒物劇物の使用取扱基準の作成するなど、保健衛生上の見地から必要な規制を行っている。毒物及び劇物の事業者の管理の強化等により国民に被害が生ずることがないように、全国の事業者の事故情報を共有し、国と自治体及び自治体間での連携をさらに容易にすることにより、監視指導を強化し、保健衛生上の危害防止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</si>
</sst>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740</xdr:row>
      <xdr:rowOff>0</xdr:rowOff>
    </xdr:from>
    <xdr:to>
      <xdr:col>41</xdr:col>
      <xdr:colOff>0</xdr:colOff>
      <xdr:row>742</xdr:row>
      <xdr:rowOff>0</xdr:rowOff>
    </xdr:to>
    <xdr:sp macro="" textlink="">
      <xdr:nvSpPr>
        <xdr:cNvPr id="2" name="テキスト ボックス 1"/>
        <xdr:cNvSpPr txBox="1"/>
      </xdr:nvSpPr>
      <xdr:spPr>
        <a:xfrm>
          <a:off x="3025588" y="45809647"/>
          <a:ext cx="5244353"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46.9</a:t>
          </a:r>
          <a:r>
            <a:rPr kumimoji="1" lang="ja-JP" altLang="en-US" sz="1200"/>
            <a:t>百万円</a:t>
          </a:r>
          <a:endParaRPr kumimoji="1" lang="en-US" altLang="ja-JP" sz="1200"/>
        </a:p>
      </xdr:txBody>
    </xdr:sp>
    <xdr:clientData/>
  </xdr:twoCellAnchor>
  <xdr:twoCellAnchor>
    <xdr:from>
      <xdr:col>22</xdr:col>
      <xdr:colOff>0</xdr:colOff>
      <xdr:row>743</xdr:row>
      <xdr:rowOff>0</xdr:rowOff>
    </xdr:from>
    <xdr:to>
      <xdr:col>34</xdr:col>
      <xdr:colOff>0</xdr:colOff>
      <xdr:row>744</xdr:row>
      <xdr:rowOff>0</xdr:rowOff>
    </xdr:to>
    <xdr:sp macro="" textlink="">
      <xdr:nvSpPr>
        <xdr:cNvPr id="3" name="テキスト ボックス 2"/>
        <xdr:cNvSpPr txBox="1"/>
      </xdr:nvSpPr>
      <xdr:spPr>
        <a:xfrm>
          <a:off x="4437529" y="46694912"/>
          <a:ext cx="2420471" cy="3473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毒物及び劇物の安全対策の推進</a:t>
          </a:r>
        </a:p>
      </xdr:txBody>
    </xdr:sp>
    <xdr:clientData/>
  </xdr:twoCellAnchor>
  <xdr:twoCellAnchor>
    <xdr:from>
      <xdr:col>28</xdr:col>
      <xdr:colOff>0</xdr:colOff>
      <xdr:row>742</xdr:row>
      <xdr:rowOff>0</xdr:rowOff>
    </xdr:from>
    <xdr:to>
      <xdr:col>28</xdr:col>
      <xdr:colOff>0</xdr:colOff>
      <xdr:row>743</xdr:row>
      <xdr:rowOff>0</xdr:rowOff>
    </xdr:to>
    <xdr:cxnSp macro="">
      <xdr:nvCxnSpPr>
        <xdr:cNvPr id="5" name="直線コネクタ 4"/>
        <xdr:cNvCxnSpPr>
          <a:stCxn id="2" idx="2"/>
          <a:endCxn id="3" idx="0"/>
        </xdr:cNvCxnSpPr>
      </xdr:nvCxnSpPr>
      <xdr:spPr>
        <a:xfrm>
          <a:off x="5647765" y="46504412"/>
          <a:ext cx="0"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8" name="直線コネクタ 7"/>
        <xdr:cNvCxnSpPr>
          <a:stCxn id="3" idx="2"/>
        </xdr:cNvCxnSpPr>
      </xdr:nvCxnSpPr>
      <xdr:spPr>
        <a:xfrm>
          <a:off x="5647765" y="47042294"/>
          <a:ext cx="0"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747</xdr:row>
      <xdr:rowOff>0</xdr:rowOff>
    </xdr:from>
    <xdr:to>
      <xdr:col>49</xdr:col>
      <xdr:colOff>0</xdr:colOff>
      <xdr:row>749</xdr:row>
      <xdr:rowOff>1</xdr:rowOff>
    </xdr:to>
    <xdr:sp macro="" textlink="">
      <xdr:nvSpPr>
        <xdr:cNvPr id="9" name="テキスト ボックス 8"/>
        <xdr:cNvSpPr txBox="1"/>
      </xdr:nvSpPr>
      <xdr:spPr>
        <a:xfrm>
          <a:off x="6656294" y="47927559"/>
          <a:ext cx="3227294" cy="6947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3.5</a:t>
          </a:r>
          <a:r>
            <a:rPr kumimoji="1" lang="ja-JP" altLang="en-US" sz="1200"/>
            <a:t>百万円</a:t>
          </a:r>
          <a:endParaRPr kumimoji="1" lang="en-US" altLang="ja-JP" sz="1200"/>
        </a:p>
      </xdr:txBody>
    </xdr:sp>
    <xdr:clientData/>
  </xdr:twoCellAnchor>
  <xdr:twoCellAnchor>
    <xdr:from>
      <xdr:col>41</xdr:col>
      <xdr:colOff>0</xdr:colOff>
      <xdr:row>745</xdr:row>
      <xdr:rowOff>0</xdr:rowOff>
    </xdr:from>
    <xdr:to>
      <xdr:col>41</xdr:col>
      <xdr:colOff>0</xdr:colOff>
      <xdr:row>747</xdr:row>
      <xdr:rowOff>0</xdr:rowOff>
    </xdr:to>
    <xdr:cxnSp macro="">
      <xdr:nvCxnSpPr>
        <xdr:cNvPr id="13" name="直線矢印コネクタ 12"/>
        <xdr:cNvCxnSpPr>
          <a:endCxn id="9" idx="0"/>
        </xdr:cNvCxnSpPr>
      </xdr:nvCxnSpPr>
      <xdr:spPr>
        <a:xfrm>
          <a:off x="8269941" y="47232794"/>
          <a:ext cx="0" cy="6947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746</xdr:row>
      <xdr:rowOff>0</xdr:rowOff>
    </xdr:from>
    <xdr:to>
      <xdr:col>41</xdr:col>
      <xdr:colOff>0</xdr:colOff>
      <xdr:row>746</xdr:row>
      <xdr:rowOff>347382</xdr:rowOff>
    </xdr:to>
    <xdr:sp macro="" textlink="">
      <xdr:nvSpPr>
        <xdr:cNvPr id="17" name="テキスト ボックス 16"/>
        <xdr:cNvSpPr txBox="1"/>
      </xdr:nvSpPr>
      <xdr:spPr>
        <a:xfrm>
          <a:off x="6656294" y="47580176"/>
          <a:ext cx="161364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35</xdr:col>
      <xdr:colOff>0</xdr:colOff>
      <xdr:row>749</xdr:row>
      <xdr:rowOff>0</xdr:rowOff>
    </xdr:from>
    <xdr:to>
      <xdr:col>48</xdr:col>
      <xdr:colOff>0</xdr:colOff>
      <xdr:row>750</xdr:row>
      <xdr:rowOff>2</xdr:rowOff>
    </xdr:to>
    <xdr:sp macro="" textlink="">
      <xdr:nvSpPr>
        <xdr:cNvPr id="18" name="テキスト ボックス 17"/>
        <xdr:cNvSpPr txBox="1"/>
      </xdr:nvSpPr>
      <xdr:spPr>
        <a:xfrm>
          <a:off x="7059706" y="48622324"/>
          <a:ext cx="2622176" cy="347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（毒物・劇物の有害性情報の収集）</a:t>
          </a:r>
          <a:endParaRPr lang="ja-JP" altLang="ja-JP">
            <a:effectLst/>
          </a:endParaRPr>
        </a:p>
      </xdr:txBody>
    </xdr:sp>
    <xdr:clientData/>
  </xdr:twoCellAnchor>
  <xdr:twoCellAnchor>
    <xdr:from>
      <xdr:col>10</xdr:col>
      <xdr:colOff>0</xdr:colOff>
      <xdr:row>745</xdr:row>
      <xdr:rowOff>0</xdr:rowOff>
    </xdr:from>
    <xdr:to>
      <xdr:col>41</xdr:col>
      <xdr:colOff>0</xdr:colOff>
      <xdr:row>745</xdr:row>
      <xdr:rowOff>0</xdr:rowOff>
    </xdr:to>
    <xdr:cxnSp macro="">
      <xdr:nvCxnSpPr>
        <xdr:cNvPr id="20" name="直線コネクタ 19"/>
        <xdr:cNvCxnSpPr/>
      </xdr:nvCxnSpPr>
      <xdr:spPr>
        <a:xfrm flipH="1">
          <a:off x="2017059" y="47232794"/>
          <a:ext cx="625288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746</xdr:row>
      <xdr:rowOff>1</xdr:rowOff>
    </xdr:from>
    <xdr:to>
      <xdr:col>30</xdr:col>
      <xdr:colOff>190500</xdr:colOff>
      <xdr:row>748</xdr:row>
      <xdr:rowOff>0</xdr:rowOff>
    </xdr:to>
    <xdr:sp macro="" textlink="">
      <xdr:nvSpPr>
        <xdr:cNvPr id="22" name="テキスト ボックス 21"/>
        <xdr:cNvSpPr txBox="1"/>
      </xdr:nvSpPr>
      <xdr:spPr>
        <a:xfrm>
          <a:off x="3619500" y="47580177"/>
          <a:ext cx="2622176" cy="6947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（株）セック</a:t>
          </a:r>
          <a:endParaRPr kumimoji="1" lang="en-US" altLang="ja-JP" sz="1200"/>
        </a:p>
        <a:p>
          <a:pPr algn="ctr"/>
          <a:r>
            <a:rPr kumimoji="1" lang="en-US" altLang="ja-JP" sz="1200"/>
            <a:t>26.1</a:t>
          </a:r>
          <a:r>
            <a:rPr kumimoji="1" lang="ja-JP" altLang="en-US" sz="1200"/>
            <a:t>百万円</a:t>
          </a:r>
          <a:endParaRPr kumimoji="1" lang="en-US" altLang="ja-JP" sz="1200"/>
        </a:p>
      </xdr:txBody>
    </xdr:sp>
    <xdr:clientData/>
  </xdr:twoCellAnchor>
  <xdr:twoCellAnchor>
    <xdr:from>
      <xdr:col>9</xdr:col>
      <xdr:colOff>0</xdr:colOff>
      <xdr:row>746</xdr:row>
      <xdr:rowOff>0</xdr:rowOff>
    </xdr:from>
    <xdr:to>
      <xdr:col>19</xdr:col>
      <xdr:colOff>0</xdr:colOff>
      <xdr:row>746</xdr:row>
      <xdr:rowOff>347382</xdr:rowOff>
    </xdr:to>
    <xdr:sp macro="" textlink="">
      <xdr:nvSpPr>
        <xdr:cNvPr id="23" name="テキスト ボックス 22"/>
        <xdr:cNvSpPr txBox="1"/>
      </xdr:nvSpPr>
      <xdr:spPr>
        <a:xfrm>
          <a:off x="1815353" y="47580176"/>
          <a:ext cx="2017059"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一般競争契約（最低価格）等</a:t>
          </a:r>
          <a:r>
            <a:rPr kumimoji="1" lang="en-US" altLang="ja-JP" sz="900"/>
            <a:t>】</a:t>
          </a:r>
          <a:endParaRPr kumimoji="1" lang="ja-JP" altLang="en-US" sz="900"/>
        </a:p>
      </xdr:txBody>
    </xdr:sp>
    <xdr:clientData/>
  </xdr:twoCellAnchor>
  <xdr:twoCellAnchor>
    <xdr:from>
      <xdr:col>10</xdr:col>
      <xdr:colOff>0</xdr:colOff>
      <xdr:row>745</xdr:row>
      <xdr:rowOff>0</xdr:rowOff>
    </xdr:from>
    <xdr:to>
      <xdr:col>10</xdr:col>
      <xdr:colOff>0</xdr:colOff>
      <xdr:row>753</xdr:row>
      <xdr:rowOff>0</xdr:rowOff>
    </xdr:to>
    <xdr:cxnSp macro="">
      <xdr:nvCxnSpPr>
        <xdr:cNvPr id="25" name="直線コネクタ 24"/>
        <xdr:cNvCxnSpPr/>
      </xdr:nvCxnSpPr>
      <xdr:spPr>
        <a:xfrm>
          <a:off x="2017059" y="47232794"/>
          <a:ext cx="0" cy="27790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747</xdr:row>
      <xdr:rowOff>0</xdr:rowOff>
    </xdr:from>
    <xdr:to>
      <xdr:col>18</xdr:col>
      <xdr:colOff>0</xdr:colOff>
      <xdr:row>747</xdr:row>
      <xdr:rowOff>0</xdr:rowOff>
    </xdr:to>
    <xdr:cxnSp macro="">
      <xdr:nvCxnSpPr>
        <xdr:cNvPr id="27" name="直線矢印コネクタ 26"/>
        <xdr:cNvCxnSpPr/>
      </xdr:nvCxnSpPr>
      <xdr:spPr>
        <a:xfrm>
          <a:off x="2017059" y="47927559"/>
          <a:ext cx="161364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747</xdr:row>
      <xdr:rowOff>347381</xdr:rowOff>
    </xdr:from>
    <xdr:to>
      <xdr:col>32</xdr:col>
      <xdr:colOff>0</xdr:colOff>
      <xdr:row>749</xdr:row>
      <xdr:rowOff>-1</xdr:rowOff>
    </xdr:to>
    <xdr:sp macro="" textlink="">
      <xdr:nvSpPr>
        <xdr:cNvPr id="28" name="テキスト ボックス 27"/>
        <xdr:cNvSpPr txBox="1"/>
      </xdr:nvSpPr>
      <xdr:spPr>
        <a:xfrm>
          <a:off x="3429000" y="48274940"/>
          <a:ext cx="302558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（毒物劇物営業者等登録システム保守 等）</a:t>
          </a:r>
          <a:endParaRPr lang="ja-JP" altLang="ja-JP">
            <a:effectLst/>
          </a:endParaRPr>
        </a:p>
      </xdr:txBody>
    </xdr:sp>
    <xdr:clientData/>
  </xdr:twoCellAnchor>
  <xdr:twoCellAnchor>
    <xdr:from>
      <xdr:col>18</xdr:col>
      <xdr:colOff>0</xdr:colOff>
      <xdr:row>749</xdr:row>
      <xdr:rowOff>0</xdr:rowOff>
    </xdr:from>
    <xdr:to>
      <xdr:col>31</xdr:col>
      <xdr:colOff>0</xdr:colOff>
      <xdr:row>751</xdr:row>
      <xdr:rowOff>1</xdr:rowOff>
    </xdr:to>
    <xdr:sp macro="" textlink="">
      <xdr:nvSpPr>
        <xdr:cNvPr id="29" name="テキスト ボックス 28"/>
        <xdr:cNvSpPr txBox="1"/>
      </xdr:nvSpPr>
      <xdr:spPr>
        <a:xfrm>
          <a:off x="3630706" y="48622324"/>
          <a:ext cx="2622176"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（財）化学物質評価研究機構</a:t>
          </a:r>
          <a:endParaRPr kumimoji="1" lang="en-US" altLang="ja-JP" sz="1200"/>
        </a:p>
        <a:p>
          <a:pPr algn="ctr"/>
          <a:r>
            <a:rPr kumimoji="1" lang="en-US" altLang="ja-JP" sz="1200"/>
            <a:t>2.9</a:t>
          </a:r>
          <a:r>
            <a:rPr kumimoji="1" lang="ja-JP" altLang="en-US" sz="1200"/>
            <a:t>百万円</a:t>
          </a:r>
          <a:endParaRPr kumimoji="1" lang="en-US" altLang="ja-JP" sz="1200"/>
        </a:p>
      </xdr:txBody>
    </xdr:sp>
    <xdr:clientData/>
  </xdr:twoCellAnchor>
  <xdr:twoCellAnchor>
    <xdr:from>
      <xdr:col>10</xdr:col>
      <xdr:colOff>0</xdr:colOff>
      <xdr:row>750</xdr:row>
      <xdr:rowOff>0</xdr:rowOff>
    </xdr:from>
    <xdr:to>
      <xdr:col>18</xdr:col>
      <xdr:colOff>0</xdr:colOff>
      <xdr:row>750</xdr:row>
      <xdr:rowOff>0</xdr:rowOff>
    </xdr:to>
    <xdr:cxnSp macro="">
      <xdr:nvCxnSpPr>
        <xdr:cNvPr id="30" name="直線矢印コネクタ 29"/>
        <xdr:cNvCxnSpPr/>
      </xdr:nvCxnSpPr>
      <xdr:spPr>
        <a:xfrm>
          <a:off x="2017059" y="48969706"/>
          <a:ext cx="161364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749</xdr:row>
      <xdr:rowOff>0</xdr:rowOff>
    </xdr:from>
    <xdr:to>
      <xdr:col>19</xdr:col>
      <xdr:colOff>0</xdr:colOff>
      <xdr:row>750</xdr:row>
      <xdr:rowOff>0</xdr:rowOff>
    </xdr:to>
    <xdr:sp macro="" textlink="">
      <xdr:nvSpPr>
        <xdr:cNvPr id="32" name="テキスト ボックス 31"/>
        <xdr:cNvSpPr txBox="1"/>
      </xdr:nvSpPr>
      <xdr:spPr>
        <a:xfrm>
          <a:off x="1815353" y="48622324"/>
          <a:ext cx="2017059"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17</xdr:col>
      <xdr:colOff>0</xdr:colOff>
      <xdr:row>751</xdr:row>
      <xdr:rowOff>0</xdr:rowOff>
    </xdr:from>
    <xdr:to>
      <xdr:col>32</xdr:col>
      <xdr:colOff>0</xdr:colOff>
      <xdr:row>751</xdr:row>
      <xdr:rowOff>347381</xdr:rowOff>
    </xdr:to>
    <xdr:sp macro="" textlink="">
      <xdr:nvSpPr>
        <xdr:cNvPr id="33" name="テキスト ボックス 32"/>
        <xdr:cNvSpPr txBox="1"/>
      </xdr:nvSpPr>
      <xdr:spPr>
        <a:xfrm>
          <a:off x="3429000" y="49317088"/>
          <a:ext cx="3025588" cy="3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（毒物及び劇物取締法に関する調査業務）</a:t>
          </a:r>
          <a:endParaRPr lang="ja-JP" altLang="ja-JP">
            <a:effectLst/>
          </a:endParaRPr>
        </a:p>
      </xdr:txBody>
    </xdr:sp>
    <xdr:clientData/>
  </xdr:twoCellAnchor>
  <xdr:twoCellAnchor>
    <xdr:from>
      <xdr:col>18</xdr:col>
      <xdr:colOff>0</xdr:colOff>
      <xdr:row>752</xdr:row>
      <xdr:rowOff>0</xdr:rowOff>
    </xdr:from>
    <xdr:to>
      <xdr:col>31</xdr:col>
      <xdr:colOff>0</xdr:colOff>
      <xdr:row>754</xdr:row>
      <xdr:rowOff>2</xdr:rowOff>
    </xdr:to>
    <xdr:sp macro="" textlink="">
      <xdr:nvSpPr>
        <xdr:cNvPr id="34" name="テキスト ボックス 33"/>
        <xdr:cNvSpPr txBox="1"/>
      </xdr:nvSpPr>
      <xdr:spPr>
        <a:xfrm>
          <a:off x="3630706" y="49664471"/>
          <a:ext cx="2622176" cy="6947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事務費</a:t>
          </a:r>
          <a:endParaRPr kumimoji="1" lang="en-US" altLang="ja-JP" sz="1200"/>
        </a:p>
        <a:p>
          <a:pPr algn="ctr"/>
          <a:r>
            <a:rPr kumimoji="1" lang="en-US" altLang="ja-JP" sz="1200"/>
            <a:t>14.4</a:t>
          </a:r>
          <a:r>
            <a:rPr kumimoji="1" lang="ja-JP" altLang="en-US" sz="1200"/>
            <a:t>百万円</a:t>
          </a:r>
          <a:endParaRPr kumimoji="1" lang="en-US" altLang="ja-JP" sz="1200"/>
        </a:p>
      </xdr:txBody>
    </xdr:sp>
    <xdr:clientData/>
  </xdr:twoCellAnchor>
  <xdr:twoCellAnchor>
    <xdr:from>
      <xdr:col>10</xdr:col>
      <xdr:colOff>0</xdr:colOff>
      <xdr:row>753</xdr:row>
      <xdr:rowOff>0</xdr:rowOff>
    </xdr:from>
    <xdr:to>
      <xdr:col>18</xdr:col>
      <xdr:colOff>0</xdr:colOff>
      <xdr:row>753</xdr:row>
      <xdr:rowOff>0</xdr:rowOff>
    </xdr:to>
    <xdr:cxnSp macro="">
      <xdr:nvCxnSpPr>
        <xdr:cNvPr id="35" name="直線矢印コネクタ 34"/>
        <xdr:cNvCxnSpPr/>
      </xdr:nvCxnSpPr>
      <xdr:spPr>
        <a:xfrm>
          <a:off x="2017059" y="50011853"/>
          <a:ext cx="161364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753</xdr:row>
      <xdr:rowOff>347381</xdr:rowOff>
    </xdr:from>
    <xdr:to>
      <xdr:col>31</xdr:col>
      <xdr:colOff>0</xdr:colOff>
      <xdr:row>754</xdr:row>
      <xdr:rowOff>347382</xdr:rowOff>
    </xdr:to>
    <xdr:sp macro="" textlink="">
      <xdr:nvSpPr>
        <xdr:cNvPr id="36" name="テキスト ボックス 35"/>
        <xdr:cNvSpPr txBox="1"/>
      </xdr:nvSpPr>
      <xdr:spPr>
        <a:xfrm>
          <a:off x="3630706" y="50359234"/>
          <a:ext cx="2622176"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（賃金職員・印刷製本費・職員旅費）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367</v>
      </c>
      <c r="AT2" s="220"/>
      <c r="AU2" s="220"/>
      <c r="AV2" s="52" t="str">
        <f>IF(AW2="", "", "-")</f>
        <v/>
      </c>
      <c r="AW2" s="397"/>
      <c r="AX2" s="397"/>
    </row>
    <row r="3" spans="1:50" ht="21" customHeight="1" thickBot="1" x14ac:dyDescent="0.2">
      <c r="A3" s="528" t="s">
        <v>532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547</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548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148</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5" t="s">
        <v>545</v>
      </c>
      <c r="Z7" s="296"/>
      <c r="AA7" s="296"/>
      <c r="AB7" s="296"/>
      <c r="AC7" s="296"/>
      <c r="AD7" s="396"/>
      <c r="AE7" s="383" t="s">
        <v>600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389</v>
      </c>
      <c r="B8" s="834"/>
      <c r="C8" s="834"/>
      <c r="D8" s="834"/>
      <c r="E8" s="834"/>
      <c r="F8" s="835"/>
      <c r="G8" s="223" t="str">
        <f>入力規則等!A26</f>
        <v>-</v>
      </c>
      <c r="H8" s="224"/>
      <c r="I8" s="224"/>
      <c r="J8" s="224"/>
      <c r="K8" s="224"/>
      <c r="L8" s="224"/>
      <c r="M8" s="224"/>
      <c r="N8" s="224"/>
      <c r="O8" s="224"/>
      <c r="P8" s="224"/>
      <c r="Q8" s="224"/>
      <c r="R8" s="224"/>
      <c r="S8" s="224"/>
      <c r="T8" s="224"/>
      <c r="U8" s="224"/>
      <c r="V8" s="224"/>
      <c r="W8" s="224"/>
      <c r="X8" s="225"/>
      <c r="Y8" s="574" t="s">
        <v>390</v>
      </c>
      <c r="Z8" s="575"/>
      <c r="AA8" s="575"/>
      <c r="AB8" s="575"/>
      <c r="AC8" s="575"/>
      <c r="AD8" s="576"/>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652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7.5" customHeight="1" x14ac:dyDescent="0.15">
      <c r="A10" s="744" t="s">
        <v>30</v>
      </c>
      <c r="B10" s="745"/>
      <c r="C10" s="745"/>
      <c r="D10" s="745"/>
      <c r="E10" s="745"/>
      <c r="F10" s="745"/>
      <c r="G10" s="677" t="s">
        <v>556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357</v>
      </c>
      <c r="Q12" s="298"/>
      <c r="R12" s="298"/>
      <c r="S12" s="298"/>
      <c r="T12" s="298"/>
      <c r="U12" s="298"/>
      <c r="V12" s="299"/>
      <c r="W12" s="303" t="s">
        <v>363</v>
      </c>
      <c r="X12" s="298"/>
      <c r="Y12" s="298"/>
      <c r="Z12" s="298"/>
      <c r="AA12" s="298"/>
      <c r="AB12" s="298"/>
      <c r="AC12" s="299"/>
      <c r="AD12" s="303" t="s">
        <v>470</v>
      </c>
      <c r="AE12" s="298"/>
      <c r="AF12" s="298"/>
      <c r="AG12" s="298"/>
      <c r="AH12" s="298"/>
      <c r="AI12" s="298"/>
      <c r="AJ12" s="299"/>
      <c r="AK12" s="303" t="s">
        <v>533</v>
      </c>
      <c r="AL12" s="298"/>
      <c r="AM12" s="298"/>
      <c r="AN12" s="298"/>
      <c r="AO12" s="298"/>
      <c r="AP12" s="298"/>
      <c r="AQ12" s="299"/>
      <c r="AR12" s="303" t="s">
        <v>534</v>
      </c>
      <c r="AS12" s="298"/>
      <c r="AT12" s="298"/>
      <c r="AU12" s="298"/>
      <c r="AV12" s="298"/>
      <c r="AW12" s="298"/>
      <c r="AX12" s="746"/>
    </row>
    <row r="13" spans="1:50" ht="21" customHeight="1" x14ac:dyDescent="0.15">
      <c r="A13" s="142"/>
      <c r="B13" s="143"/>
      <c r="C13" s="143"/>
      <c r="D13" s="143"/>
      <c r="E13" s="143"/>
      <c r="F13" s="144"/>
      <c r="G13" s="747" t="s">
        <v>6</v>
      </c>
      <c r="H13" s="748"/>
      <c r="I13" s="638" t="s">
        <v>7</v>
      </c>
      <c r="J13" s="639"/>
      <c r="K13" s="639"/>
      <c r="L13" s="639"/>
      <c r="M13" s="639"/>
      <c r="N13" s="639"/>
      <c r="O13" s="640"/>
      <c r="P13" s="100">
        <v>33</v>
      </c>
      <c r="Q13" s="101"/>
      <c r="R13" s="101"/>
      <c r="S13" s="101"/>
      <c r="T13" s="101"/>
      <c r="U13" s="101"/>
      <c r="V13" s="102"/>
      <c r="W13" s="100">
        <v>26</v>
      </c>
      <c r="X13" s="101"/>
      <c r="Y13" s="101"/>
      <c r="Z13" s="101"/>
      <c r="AA13" s="101"/>
      <c r="AB13" s="101"/>
      <c r="AC13" s="102"/>
      <c r="AD13" s="100">
        <v>48</v>
      </c>
      <c r="AE13" s="101"/>
      <c r="AF13" s="101"/>
      <c r="AG13" s="101"/>
      <c r="AH13" s="101"/>
      <c r="AI13" s="101"/>
      <c r="AJ13" s="102"/>
      <c r="AK13" s="100">
        <v>34</v>
      </c>
      <c r="AL13" s="101"/>
      <c r="AM13" s="101"/>
      <c r="AN13" s="101"/>
      <c r="AO13" s="101"/>
      <c r="AP13" s="101"/>
      <c r="AQ13" s="102"/>
      <c r="AR13" s="97"/>
      <c r="AS13" s="98"/>
      <c r="AT13" s="98"/>
      <c r="AU13" s="98"/>
      <c r="AV13" s="98"/>
      <c r="AW13" s="98"/>
      <c r="AX13" s="394"/>
    </row>
    <row r="14" spans="1:50" ht="21" customHeight="1" x14ac:dyDescent="0.15">
      <c r="A14" s="142"/>
      <c r="B14" s="143"/>
      <c r="C14" s="143"/>
      <c r="D14" s="143"/>
      <c r="E14" s="143"/>
      <c r="F14" s="144"/>
      <c r="G14" s="749"/>
      <c r="H14" s="750"/>
      <c r="I14" s="580" t="s">
        <v>8</v>
      </c>
      <c r="J14" s="632"/>
      <c r="K14" s="632"/>
      <c r="L14" s="632"/>
      <c r="M14" s="632"/>
      <c r="N14" s="632"/>
      <c r="O14" s="633"/>
      <c r="P14" s="100" t="s">
        <v>464</v>
      </c>
      <c r="Q14" s="101"/>
      <c r="R14" s="101"/>
      <c r="S14" s="101"/>
      <c r="T14" s="101"/>
      <c r="U14" s="101"/>
      <c r="V14" s="102"/>
      <c r="W14" s="100" t="s">
        <v>464</v>
      </c>
      <c r="X14" s="101"/>
      <c r="Y14" s="101"/>
      <c r="Z14" s="101"/>
      <c r="AA14" s="101"/>
      <c r="AB14" s="101"/>
      <c r="AC14" s="102"/>
      <c r="AD14" s="100" t="s">
        <v>464</v>
      </c>
      <c r="AE14" s="101"/>
      <c r="AF14" s="101"/>
      <c r="AG14" s="101"/>
      <c r="AH14" s="101"/>
      <c r="AI14" s="101"/>
      <c r="AJ14" s="102"/>
      <c r="AK14" s="100" t="s">
        <v>464</v>
      </c>
      <c r="AL14" s="101"/>
      <c r="AM14" s="101"/>
      <c r="AN14" s="101"/>
      <c r="AO14" s="101"/>
      <c r="AP14" s="101"/>
      <c r="AQ14" s="102"/>
      <c r="AR14" s="665"/>
      <c r="AS14" s="665"/>
      <c r="AT14" s="665"/>
      <c r="AU14" s="665"/>
      <c r="AV14" s="665"/>
      <c r="AW14" s="665"/>
      <c r="AX14" s="666"/>
    </row>
    <row r="15" spans="1:50" ht="21" customHeight="1" x14ac:dyDescent="0.15">
      <c r="A15" s="142"/>
      <c r="B15" s="143"/>
      <c r="C15" s="143"/>
      <c r="D15" s="143"/>
      <c r="E15" s="143"/>
      <c r="F15" s="144"/>
      <c r="G15" s="749"/>
      <c r="H15" s="750"/>
      <c r="I15" s="580" t="s">
        <v>51</v>
      </c>
      <c r="J15" s="581"/>
      <c r="K15" s="581"/>
      <c r="L15" s="581"/>
      <c r="M15" s="581"/>
      <c r="N15" s="581"/>
      <c r="O15" s="582"/>
      <c r="P15" s="100" t="s">
        <v>464</v>
      </c>
      <c r="Q15" s="101"/>
      <c r="R15" s="101"/>
      <c r="S15" s="101"/>
      <c r="T15" s="101"/>
      <c r="U15" s="101"/>
      <c r="V15" s="102"/>
      <c r="W15" s="100" t="s">
        <v>464</v>
      </c>
      <c r="X15" s="101"/>
      <c r="Y15" s="101"/>
      <c r="Z15" s="101"/>
      <c r="AA15" s="101"/>
      <c r="AB15" s="101"/>
      <c r="AC15" s="102"/>
      <c r="AD15" s="100" t="s">
        <v>464</v>
      </c>
      <c r="AE15" s="101"/>
      <c r="AF15" s="101"/>
      <c r="AG15" s="101"/>
      <c r="AH15" s="101"/>
      <c r="AI15" s="101"/>
      <c r="AJ15" s="102"/>
      <c r="AK15" s="100" t="s">
        <v>464</v>
      </c>
      <c r="AL15" s="101"/>
      <c r="AM15" s="101"/>
      <c r="AN15" s="101"/>
      <c r="AO15" s="101"/>
      <c r="AP15" s="101"/>
      <c r="AQ15" s="102"/>
      <c r="AR15" s="100"/>
      <c r="AS15" s="101"/>
      <c r="AT15" s="101"/>
      <c r="AU15" s="101"/>
      <c r="AV15" s="101"/>
      <c r="AW15" s="101"/>
      <c r="AX15" s="631"/>
    </row>
    <row r="16" spans="1:50" ht="21" customHeight="1" x14ac:dyDescent="0.15">
      <c r="A16" s="142"/>
      <c r="B16" s="143"/>
      <c r="C16" s="143"/>
      <c r="D16" s="143"/>
      <c r="E16" s="143"/>
      <c r="F16" s="144"/>
      <c r="G16" s="749"/>
      <c r="H16" s="750"/>
      <c r="I16" s="580" t="s">
        <v>52</v>
      </c>
      <c r="J16" s="581"/>
      <c r="K16" s="581"/>
      <c r="L16" s="581"/>
      <c r="M16" s="581"/>
      <c r="N16" s="581"/>
      <c r="O16" s="582"/>
      <c r="P16" s="100" t="s">
        <v>464</v>
      </c>
      <c r="Q16" s="101"/>
      <c r="R16" s="101"/>
      <c r="S16" s="101"/>
      <c r="T16" s="101"/>
      <c r="U16" s="101"/>
      <c r="V16" s="102"/>
      <c r="W16" s="100" t="s">
        <v>464</v>
      </c>
      <c r="X16" s="101"/>
      <c r="Y16" s="101"/>
      <c r="Z16" s="101"/>
      <c r="AA16" s="101"/>
      <c r="AB16" s="101"/>
      <c r="AC16" s="102"/>
      <c r="AD16" s="100" t="s">
        <v>464</v>
      </c>
      <c r="AE16" s="101"/>
      <c r="AF16" s="101"/>
      <c r="AG16" s="101"/>
      <c r="AH16" s="101"/>
      <c r="AI16" s="101"/>
      <c r="AJ16" s="102"/>
      <c r="AK16" s="100" t="s">
        <v>464</v>
      </c>
      <c r="AL16" s="101"/>
      <c r="AM16" s="101"/>
      <c r="AN16" s="101"/>
      <c r="AO16" s="101"/>
      <c r="AP16" s="101"/>
      <c r="AQ16" s="102"/>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2"/>
      <c r="K17" s="632"/>
      <c r="L17" s="632"/>
      <c r="M17" s="632"/>
      <c r="N17" s="632"/>
      <c r="O17" s="633"/>
      <c r="P17" s="100" t="s">
        <v>464</v>
      </c>
      <c r="Q17" s="101"/>
      <c r="R17" s="101"/>
      <c r="S17" s="101"/>
      <c r="T17" s="101"/>
      <c r="U17" s="101"/>
      <c r="V17" s="102"/>
      <c r="W17" s="100" t="s">
        <v>464</v>
      </c>
      <c r="X17" s="101"/>
      <c r="Y17" s="101"/>
      <c r="Z17" s="101"/>
      <c r="AA17" s="101"/>
      <c r="AB17" s="101"/>
      <c r="AC17" s="102"/>
      <c r="AD17" s="100" t="s">
        <v>464</v>
      </c>
      <c r="AE17" s="101"/>
      <c r="AF17" s="101"/>
      <c r="AG17" s="101"/>
      <c r="AH17" s="101"/>
      <c r="AI17" s="101"/>
      <c r="AJ17" s="102"/>
      <c r="AK17" s="100" t="s">
        <v>464</v>
      </c>
      <c r="AL17" s="101"/>
      <c r="AM17" s="101"/>
      <c r="AN17" s="101"/>
      <c r="AO17" s="101"/>
      <c r="AP17" s="101"/>
      <c r="AQ17" s="102"/>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06">
        <f>SUM(P13:V17)</f>
        <v>33</v>
      </c>
      <c r="Q18" s="107"/>
      <c r="R18" s="107"/>
      <c r="S18" s="107"/>
      <c r="T18" s="107"/>
      <c r="U18" s="107"/>
      <c r="V18" s="108"/>
      <c r="W18" s="106">
        <f>SUM(W13:AC17)</f>
        <v>26</v>
      </c>
      <c r="X18" s="107"/>
      <c r="Y18" s="107"/>
      <c r="Z18" s="107"/>
      <c r="AA18" s="107"/>
      <c r="AB18" s="107"/>
      <c r="AC18" s="108"/>
      <c r="AD18" s="106">
        <f>SUM(AD13:AJ17)</f>
        <v>48</v>
      </c>
      <c r="AE18" s="107"/>
      <c r="AF18" s="107"/>
      <c r="AG18" s="107"/>
      <c r="AH18" s="107"/>
      <c r="AI18" s="107"/>
      <c r="AJ18" s="108"/>
      <c r="AK18" s="106">
        <f>SUM(AK13:AQ17)</f>
        <v>34</v>
      </c>
      <c r="AL18" s="107"/>
      <c r="AM18" s="107"/>
      <c r="AN18" s="107"/>
      <c r="AO18" s="107"/>
      <c r="AP18" s="107"/>
      <c r="AQ18" s="108"/>
      <c r="AR18" s="106">
        <f>SUM(AR13:AX17)</f>
        <v>0</v>
      </c>
      <c r="AS18" s="107"/>
      <c r="AT18" s="107"/>
      <c r="AU18" s="107"/>
      <c r="AV18" s="107"/>
      <c r="AW18" s="107"/>
      <c r="AX18" s="542"/>
    </row>
    <row r="19" spans="1:50" ht="24.75" customHeight="1" x14ac:dyDescent="0.15">
      <c r="A19" s="142"/>
      <c r="B19" s="143"/>
      <c r="C19" s="143"/>
      <c r="D19" s="143"/>
      <c r="E19" s="143"/>
      <c r="F19" s="144"/>
      <c r="G19" s="540" t="s">
        <v>9</v>
      </c>
      <c r="H19" s="541"/>
      <c r="I19" s="541"/>
      <c r="J19" s="541"/>
      <c r="K19" s="541"/>
      <c r="L19" s="541"/>
      <c r="M19" s="541"/>
      <c r="N19" s="541"/>
      <c r="O19" s="541"/>
      <c r="P19" s="100">
        <v>32</v>
      </c>
      <c r="Q19" s="101"/>
      <c r="R19" s="101"/>
      <c r="S19" s="101"/>
      <c r="T19" s="101"/>
      <c r="U19" s="101"/>
      <c r="V19" s="102"/>
      <c r="W19" s="100">
        <v>25</v>
      </c>
      <c r="X19" s="101"/>
      <c r="Y19" s="101"/>
      <c r="Z19" s="101"/>
      <c r="AA19" s="101"/>
      <c r="AB19" s="101"/>
      <c r="AC19" s="102"/>
      <c r="AD19" s="100">
        <v>47</v>
      </c>
      <c r="AE19" s="101"/>
      <c r="AF19" s="101"/>
      <c r="AG19" s="101"/>
      <c r="AH19" s="101"/>
      <c r="AI19" s="101"/>
      <c r="AJ19" s="102"/>
      <c r="AK19" s="488"/>
      <c r="AL19" s="488"/>
      <c r="AM19" s="488"/>
      <c r="AN19" s="488"/>
      <c r="AO19" s="488"/>
      <c r="AP19" s="488"/>
      <c r="AQ19" s="488"/>
      <c r="AR19" s="488"/>
      <c r="AS19" s="488"/>
      <c r="AT19" s="488"/>
      <c r="AU19" s="488"/>
      <c r="AV19" s="488"/>
      <c r="AW19" s="488"/>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0.96969696969696972</v>
      </c>
      <c r="Q20" s="544"/>
      <c r="R20" s="544"/>
      <c r="S20" s="544"/>
      <c r="T20" s="544"/>
      <c r="U20" s="544"/>
      <c r="V20" s="544"/>
      <c r="W20" s="544">
        <f t="shared" ref="W20" si="0">IF(W18=0, "-", SUM(W19)/W18)</f>
        <v>0.96153846153846156</v>
      </c>
      <c r="X20" s="544"/>
      <c r="Y20" s="544"/>
      <c r="Z20" s="544"/>
      <c r="AA20" s="544"/>
      <c r="AB20" s="544"/>
      <c r="AC20" s="544"/>
      <c r="AD20" s="544">
        <f t="shared" ref="AD20" si="1">IF(AD18=0, "-", SUM(AD19)/AD18)</f>
        <v>0.97916666666666663</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5"/>
      <c r="B21" s="146"/>
      <c r="C21" s="146"/>
      <c r="D21" s="146"/>
      <c r="E21" s="146"/>
      <c r="F21" s="147"/>
      <c r="G21" s="934" t="s">
        <v>495</v>
      </c>
      <c r="H21" s="935"/>
      <c r="I21" s="935"/>
      <c r="J21" s="935"/>
      <c r="K21" s="935"/>
      <c r="L21" s="935"/>
      <c r="M21" s="935"/>
      <c r="N21" s="935"/>
      <c r="O21" s="935"/>
      <c r="P21" s="544">
        <f>IF(P19=0, "-", SUM(P19)/SUM(P13,P14))</f>
        <v>0.96969696969696972</v>
      </c>
      <c r="Q21" s="544"/>
      <c r="R21" s="544"/>
      <c r="S21" s="544"/>
      <c r="T21" s="544"/>
      <c r="U21" s="544"/>
      <c r="V21" s="544"/>
      <c r="W21" s="544">
        <f t="shared" ref="W21" si="2">IF(W19=0, "-", SUM(W19)/SUM(W13,W14))</f>
        <v>0.96153846153846156</v>
      </c>
      <c r="X21" s="544"/>
      <c r="Y21" s="544"/>
      <c r="Z21" s="544"/>
      <c r="AA21" s="544"/>
      <c r="AB21" s="544"/>
      <c r="AC21" s="544"/>
      <c r="AD21" s="544">
        <f t="shared" ref="AD21" si="3">IF(AD19=0, "-", SUM(AD19)/SUM(AD13,AD14))</f>
        <v>0.97916666666666663</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7" t="s">
        <v>537</v>
      </c>
      <c r="B22" s="198"/>
      <c r="C22" s="198"/>
      <c r="D22" s="198"/>
      <c r="E22" s="198"/>
      <c r="F22" s="199"/>
      <c r="G22" s="182" t="s">
        <v>472</v>
      </c>
      <c r="H22" s="183"/>
      <c r="I22" s="183"/>
      <c r="J22" s="183"/>
      <c r="K22" s="183"/>
      <c r="L22" s="183"/>
      <c r="M22" s="183"/>
      <c r="N22" s="183"/>
      <c r="O22" s="184"/>
      <c r="P22" s="206" t="s">
        <v>535</v>
      </c>
      <c r="Q22" s="183"/>
      <c r="R22" s="183"/>
      <c r="S22" s="183"/>
      <c r="T22" s="183"/>
      <c r="U22" s="183"/>
      <c r="V22" s="184"/>
      <c r="W22" s="206" t="s">
        <v>536</v>
      </c>
      <c r="X22" s="183"/>
      <c r="Y22" s="183"/>
      <c r="Z22" s="183"/>
      <c r="AA22" s="183"/>
      <c r="AB22" s="183"/>
      <c r="AC22" s="184"/>
      <c r="AD22" s="206" t="s">
        <v>471</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557</v>
      </c>
      <c r="H23" s="186"/>
      <c r="I23" s="186"/>
      <c r="J23" s="186"/>
      <c r="K23" s="186"/>
      <c r="L23" s="186"/>
      <c r="M23" s="186"/>
      <c r="N23" s="186"/>
      <c r="O23" s="187"/>
      <c r="P23" s="97">
        <v>33.5</v>
      </c>
      <c r="Q23" s="98"/>
      <c r="R23" s="98"/>
      <c r="S23" s="98"/>
      <c r="T23" s="98"/>
      <c r="U23" s="98"/>
      <c r="V23" s="99"/>
      <c r="W23" s="97"/>
      <c r="X23" s="98"/>
      <c r="Y23" s="98"/>
      <c r="Z23" s="98"/>
      <c r="AA23" s="98"/>
      <c r="AB23" s="98"/>
      <c r="AC23" s="99"/>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558</v>
      </c>
      <c r="H24" s="189"/>
      <c r="I24" s="189"/>
      <c r="J24" s="189"/>
      <c r="K24" s="189"/>
      <c r="L24" s="189"/>
      <c r="M24" s="189"/>
      <c r="N24" s="189"/>
      <c r="O24" s="190"/>
      <c r="P24" s="100">
        <v>0.2</v>
      </c>
      <c r="Q24" s="101"/>
      <c r="R24" s="101"/>
      <c r="S24" s="101"/>
      <c r="T24" s="101"/>
      <c r="U24" s="101"/>
      <c r="V24" s="102"/>
      <c r="W24" s="100"/>
      <c r="X24" s="101"/>
      <c r="Y24" s="101"/>
      <c r="Z24" s="101"/>
      <c r="AA24" s="101"/>
      <c r="AB24" s="101"/>
      <c r="AC24" s="102"/>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0"/>
      <c r="Q25" s="101"/>
      <c r="R25" s="101"/>
      <c r="S25" s="101"/>
      <c r="T25" s="101"/>
      <c r="U25" s="101"/>
      <c r="V25" s="102"/>
      <c r="W25" s="100"/>
      <c r="X25" s="101"/>
      <c r="Y25" s="101"/>
      <c r="Z25" s="101"/>
      <c r="AA25" s="101"/>
      <c r="AB25" s="101"/>
      <c r="AC25" s="102"/>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0"/>
      <c r="Q26" s="101"/>
      <c r="R26" s="101"/>
      <c r="S26" s="101"/>
      <c r="T26" s="101"/>
      <c r="U26" s="101"/>
      <c r="V26" s="102"/>
      <c r="W26" s="100"/>
      <c r="X26" s="101"/>
      <c r="Y26" s="101"/>
      <c r="Z26" s="101"/>
      <c r="AA26" s="101"/>
      <c r="AB26" s="101"/>
      <c r="AC26" s="102"/>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0"/>
      <c r="Q27" s="101"/>
      <c r="R27" s="101"/>
      <c r="S27" s="101"/>
      <c r="T27" s="101"/>
      <c r="U27" s="101"/>
      <c r="V27" s="102"/>
      <c r="W27" s="100"/>
      <c r="X27" s="101"/>
      <c r="Y27" s="101"/>
      <c r="Z27" s="101"/>
      <c r="AA27" s="101"/>
      <c r="AB27" s="101"/>
      <c r="AC27" s="102"/>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476</v>
      </c>
      <c r="H28" s="192"/>
      <c r="I28" s="192"/>
      <c r="J28" s="192"/>
      <c r="K28" s="192"/>
      <c r="L28" s="192"/>
      <c r="M28" s="192"/>
      <c r="N28" s="192"/>
      <c r="O28" s="193"/>
      <c r="P28" s="106">
        <f>P29-SUM(P23:P27)</f>
        <v>0.29999999999999716</v>
      </c>
      <c r="Q28" s="107"/>
      <c r="R28" s="107"/>
      <c r="S28" s="107"/>
      <c r="T28" s="107"/>
      <c r="U28" s="107"/>
      <c r="V28" s="108"/>
      <c r="W28" s="106">
        <f>W29-SUM(W23:W27)</f>
        <v>0</v>
      </c>
      <c r="X28" s="107"/>
      <c r="Y28" s="107"/>
      <c r="Z28" s="107"/>
      <c r="AA28" s="107"/>
      <c r="AB28" s="107"/>
      <c r="AC28" s="108"/>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473</v>
      </c>
      <c r="H29" s="195"/>
      <c r="I29" s="195"/>
      <c r="J29" s="195"/>
      <c r="K29" s="195"/>
      <c r="L29" s="195"/>
      <c r="M29" s="195"/>
      <c r="N29" s="195"/>
      <c r="O29" s="196"/>
      <c r="P29" s="227">
        <f>AK13</f>
        <v>34</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489</v>
      </c>
      <c r="B30" s="515"/>
      <c r="C30" s="515"/>
      <c r="D30" s="515"/>
      <c r="E30" s="515"/>
      <c r="F30" s="516"/>
      <c r="G30" s="650" t="s">
        <v>265</v>
      </c>
      <c r="H30" s="390"/>
      <c r="I30" s="390"/>
      <c r="J30" s="390"/>
      <c r="K30" s="390"/>
      <c r="L30" s="390"/>
      <c r="M30" s="390"/>
      <c r="N30" s="390"/>
      <c r="O30" s="584"/>
      <c r="P30" s="583" t="s">
        <v>59</v>
      </c>
      <c r="Q30" s="390"/>
      <c r="R30" s="390"/>
      <c r="S30" s="390"/>
      <c r="T30" s="390"/>
      <c r="U30" s="390"/>
      <c r="V30" s="390"/>
      <c r="W30" s="390"/>
      <c r="X30" s="584"/>
      <c r="Y30" s="467"/>
      <c r="Z30" s="468"/>
      <c r="AA30" s="469"/>
      <c r="AB30" s="386" t="s">
        <v>11</v>
      </c>
      <c r="AC30" s="387"/>
      <c r="AD30" s="388"/>
      <c r="AE30" s="386" t="s">
        <v>357</v>
      </c>
      <c r="AF30" s="387"/>
      <c r="AG30" s="387"/>
      <c r="AH30" s="388"/>
      <c r="AI30" s="386" t="s">
        <v>363</v>
      </c>
      <c r="AJ30" s="387"/>
      <c r="AK30" s="387"/>
      <c r="AL30" s="388"/>
      <c r="AM30" s="389" t="s">
        <v>470</v>
      </c>
      <c r="AN30" s="389"/>
      <c r="AO30" s="389"/>
      <c r="AP30" s="386"/>
      <c r="AQ30" s="641" t="s">
        <v>355</v>
      </c>
      <c r="AR30" s="642"/>
      <c r="AS30" s="642"/>
      <c r="AT30" s="643"/>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0"/>
      <c r="Z31" s="471"/>
      <c r="AA31" s="472"/>
      <c r="AB31" s="332"/>
      <c r="AC31" s="333"/>
      <c r="AD31" s="334"/>
      <c r="AE31" s="332"/>
      <c r="AF31" s="333"/>
      <c r="AG31" s="333"/>
      <c r="AH31" s="334"/>
      <c r="AI31" s="332"/>
      <c r="AJ31" s="333"/>
      <c r="AK31" s="333"/>
      <c r="AL31" s="334"/>
      <c r="AM31" s="376"/>
      <c r="AN31" s="376"/>
      <c r="AO31" s="376"/>
      <c r="AP31" s="332"/>
      <c r="AQ31" s="217" t="s">
        <v>562</v>
      </c>
      <c r="AR31" s="136"/>
      <c r="AS31" s="137" t="s">
        <v>356</v>
      </c>
      <c r="AT31" s="171"/>
      <c r="AU31" s="271" t="s">
        <v>562</v>
      </c>
      <c r="AV31" s="271"/>
      <c r="AW31" s="379" t="s">
        <v>300</v>
      </c>
      <c r="AX31" s="380"/>
    </row>
    <row r="32" spans="1:50" ht="23.25" customHeight="1" x14ac:dyDescent="0.15">
      <c r="A32" s="520"/>
      <c r="B32" s="518"/>
      <c r="C32" s="518"/>
      <c r="D32" s="518"/>
      <c r="E32" s="518"/>
      <c r="F32" s="519"/>
      <c r="G32" s="545" t="s">
        <v>559</v>
      </c>
      <c r="H32" s="546"/>
      <c r="I32" s="546"/>
      <c r="J32" s="546"/>
      <c r="K32" s="546"/>
      <c r="L32" s="546"/>
      <c r="M32" s="546"/>
      <c r="N32" s="546"/>
      <c r="O32" s="547"/>
      <c r="P32" s="160" t="s">
        <v>560</v>
      </c>
      <c r="Q32" s="160"/>
      <c r="R32" s="160"/>
      <c r="S32" s="160"/>
      <c r="T32" s="160"/>
      <c r="U32" s="160"/>
      <c r="V32" s="160"/>
      <c r="W32" s="160"/>
      <c r="X32" s="231"/>
      <c r="Y32" s="338" t="s">
        <v>12</v>
      </c>
      <c r="Z32" s="554"/>
      <c r="AA32" s="555"/>
      <c r="AB32" s="556" t="s">
        <v>559</v>
      </c>
      <c r="AC32" s="556"/>
      <c r="AD32" s="556"/>
      <c r="AE32" s="364" t="s">
        <v>561</v>
      </c>
      <c r="AF32" s="365"/>
      <c r="AG32" s="365"/>
      <c r="AH32" s="365"/>
      <c r="AI32" s="364" t="s">
        <v>559</v>
      </c>
      <c r="AJ32" s="365"/>
      <c r="AK32" s="365"/>
      <c r="AL32" s="365"/>
      <c r="AM32" s="364" t="s">
        <v>559</v>
      </c>
      <c r="AN32" s="365"/>
      <c r="AO32" s="365"/>
      <c r="AP32" s="365"/>
      <c r="AQ32" s="103" t="s">
        <v>559</v>
      </c>
      <c r="AR32" s="104"/>
      <c r="AS32" s="104"/>
      <c r="AT32" s="105"/>
      <c r="AU32" s="365" t="s">
        <v>559</v>
      </c>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561</v>
      </c>
      <c r="AC33" s="527"/>
      <c r="AD33" s="527"/>
      <c r="AE33" s="364" t="s">
        <v>559</v>
      </c>
      <c r="AF33" s="365"/>
      <c r="AG33" s="365"/>
      <c r="AH33" s="365"/>
      <c r="AI33" s="364" t="s">
        <v>559</v>
      </c>
      <c r="AJ33" s="365"/>
      <c r="AK33" s="365"/>
      <c r="AL33" s="365"/>
      <c r="AM33" s="364" t="s">
        <v>559</v>
      </c>
      <c r="AN33" s="365"/>
      <c r="AO33" s="365"/>
      <c r="AP33" s="365"/>
      <c r="AQ33" s="103" t="s">
        <v>559</v>
      </c>
      <c r="AR33" s="104"/>
      <c r="AS33" s="104"/>
      <c r="AT33" s="105"/>
      <c r="AU33" s="365" t="s">
        <v>561</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3"/>
      <c r="Q34" s="163"/>
      <c r="R34" s="163"/>
      <c r="S34" s="163"/>
      <c r="T34" s="163"/>
      <c r="U34" s="163"/>
      <c r="V34" s="163"/>
      <c r="W34" s="163"/>
      <c r="X34" s="236"/>
      <c r="Y34" s="303" t="s">
        <v>13</v>
      </c>
      <c r="Z34" s="298"/>
      <c r="AA34" s="299"/>
      <c r="AB34" s="499" t="s">
        <v>301</v>
      </c>
      <c r="AC34" s="499"/>
      <c r="AD34" s="499"/>
      <c r="AE34" s="364" t="s">
        <v>559</v>
      </c>
      <c r="AF34" s="365"/>
      <c r="AG34" s="365"/>
      <c r="AH34" s="365"/>
      <c r="AI34" s="364" t="s">
        <v>561</v>
      </c>
      <c r="AJ34" s="365"/>
      <c r="AK34" s="365"/>
      <c r="AL34" s="365"/>
      <c r="AM34" s="364" t="s">
        <v>559</v>
      </c>
      <c r="AN34" s="365"/>
      <c r="AO34" s="365"/>
      <c r="AP34" s="365"/>
      <c r="AQ34" s="103" t="s">
        <v>554</v>
      </c>
      <c r="AR34" s="104"/>
      <c r="AS34" s="104"/>
      <c r="AT34" s="105"/>
      <c r="AU34" s="365" t="s">
        <v>559</v>
      </c>
      <c r="AV34" s="365"/>
      <c r="AW34" s="365"/>
      <c r="AX34" s="367"/>
    </row>
    <row r="35" spans="1:50" ht="23.25" customHeight="1" x14ac:dyDescent="0.15">
      <c r="A35" s="905" t="s">
        <v>525</v>
      </c>
      <c r="B35" s="906"/>
      <c r="C35" s="906"/>
      <c r="D35" s="906"/>
      <c r="E35" s="906"/>
      <c r="F35" s="907"/>
      <c r="G35" s="911" t="s">
        <v>559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4" t="s">
        <v>489</v>
      </c>
      <c r="B37" s="645"/>
      <c r="C37" s="645"/>
      <c r="D37" s="645"/>
      <c r="E37" s="645"/>
      <c r="F37" s="646"/>
      <c r="G37" s="570" t="s">
        <v>265</v>
      </c>
      <c r="H37" s="381"/>
      <c r="I37" s="381"/>
      <c r="J37" s="381"/>
      <c r="K37" s="381"/>
      <c r="L37" s="381"/>
      <c r="M37" s="381"/>
      <c r="N37" s="381"/>
      <c r="O37" s="571"/>
      <c r="P37" s="634" t="s">
        <v>59</v>
      </c>
      <c r="Q37" s="381"/>
      <c r="R37" s="381"/>
      <c r="S37" s="381"/>
      <c r="T37" s="381"/>
      <c r="U37" s="381"/>
      <c r="V37" s="381"/>
      <c r="W37" s="381"/>
      <c r="X37" s="571"/>
      <c r="Y37" s="635"/>
      <c r="Z37" s="636"/>
      <c r="AA37" s="637"/>
      <c r="AB37" s="368" t="s">
        <v>11</v>
      </c>
      <c r="AC37" s="369"/>
      <c r="AD37" s="370"/>
      <c r="AE37" s="368" t="s">
        <v>357</v>
      </c>
      <c r="AF37" s="369"/>
      <c r="AG37" s="369"/>
      <c r="AH37" s="370"/>
      <c r="AI37" s="368" t="s">
        <v>363</v>
      </c>
      <c r="AJ37" s="369"/>
      <c r="AK37" s="369"/>
      <c r="AL37" s="370"/>
      <c r="AM37" s="375" t="s">
        <v>470</v>
      </c>
      <c r="AN37" s="375"/>
      <c r="AO37" s="375"/>
      <c r="AP37" s="368"/>
      <c r="AQ37" s="267" t="s">
        <v>355</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0"/>
      <c r="Z38" s="471"/>
      <c r="AA38" s="472"/>
      <c r="AB38" s="332"/>
      <c r="AC38" s="333"/>
      <c r="AD38" s="334"/>
      <c r="AE38" s="332"/>
      <c r="AF38" s="333"/>
      <c r="AG38" s="333"/>
      <c r="AH38" s="334"/>
      <c r="AI38" s="332"/>
      <c r="AJ38" s="333"/>
      <c r="AK38" s="333"/>
      <c r="AL38" s="334"/>
      <c r="AM38" s="376"/>
      <c r="AN38" s="376"/>
      <c r="AO38" s="376"/>
      <c r="AP38" s="332"/>
      <c r="AQ38" s="217"/>
      <c r="AR38" s="136"/>
      <c r="AS38" s="137" t="s">
        <v>356</v>
      </c>
      <c r="AT38" s="171"/>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0"/>
      <c r="Q39" s="160"/>
      <c r="R39" s="160"/>
      <c r="S39" s="160"/>
      <c r="T39" s="160"/>
      <c r="U39" s="160"/>
      <c r="V39" s="160"/>
      <c r="W39" s="160"/>
      <c r="X39" s="231"/>
      <c r="Y39" s="338" t="s">
        <v>12</v>
      </c>
      <c r="Z39" s="554"/>
      <c r="AA39" s="555"/>
      <c r="AB39" s="556"/>
      <c r="AC39" s="556"/>
      <c r="AD39" s="556"/>
      <c r="AE39" s="364"/>
      <c r="AF39" s="365"/>
      <c r="AG39" s="365"/>
      <c r="AH39" s="365"/>
      <c r="AI39" s="364"/>
      <c r="AJ39" s="365"/>
      <c r="AK39" s="365"/>
      <c r="AL39" s="365"/>
      <c r="AM39" s="364"/>
      <c r="AN39" s="365"/>
      <c r="AO39" s="365"/>
      <c r="AP39" s="365"/>
      <c r="AQ39" s="103"/>
      <c r="AR39" s="104"/>
      <c r="AS39" s="104"/>
      <c r="AT39" s="105"/>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4"/>
      <c r="AF40" s="365"/>
      <c r="AG40" s="365"/>
      <c r="AH40" s="365"/>
      <c r="AI40" s="364"/>
      <c r="AJ40" s="365"/>
      <c r="AK40" s="365"/>
      <c r="AL40" s="365"/>
      <c r="AM40" s="364"/>
      <c r="AN40" s="365"/>
      <c r="AO40" s="365"/>
      <c r="AP40" s="365"/>
      <c r="AQ40" s="103"/>
      <c r="AR40" s="104"/>
      <c r="AS40" s="104"/>
      <c r="AT40" s="105"/>
      <c r="AU40" s="365"/>
      <c r="AV40" s="365"/>
      <c r="AW40" s="365"/>
      <c r="AX40" s="367"/>
    </row>
    <row r="41" spans="1:50" ht="23.25" hidden="1" customHeight="1" x14ac:dyDescent="0.15">
      <c r="A41" s="647"/>
      <c r="B41" s="648"/>
      <c r="C41" s="648"/>
      <c r="D41" s="648"/>
      <c r="E41" s="648"/>
      <c r="F41" s="649"/>
      <c r="G41" s="551"/>
      <c r="H41" s="552"/>
      <c r="I41" s="552"/>
      <c r="J41" s="552"/>
      <c r="K41" s="552"/>
      <c r="L41" s="552"/>
      <c r="M41" s="552"/>
      <c r="N41" s="552"/>
      <c r="O41" s="553"/>
      <c r="P41" s="163"/>
      <c r="Q41" s="163"/>
      <c r="R41" s="163"/>
      <c r="S41" s="163"/>
      <c r="T41" s="163"/>
      <c r="U41" s="163"/>
      <c r="V41" s="163"/>
      <c r="W41" s="163"/>
      <c r="X41" s="236"/>
      <c r="Y41" s="303" t="s">
        <v>13</v>
      </c>
      <c r="Z41" s="298"/>
      <c r="AA41" s="299"/>
      <c r="AB41" s="499" t="s">
        <v>301</v>
      </c>
      <c r="AC41" s="499"/>
      <c r="AD41" s="499"/>
      <c r="AE41" s="364"/>
      <c r="AF41" s="365"/>
      <c r="AG41" s="365"/>
      <c r="AH41" s="365"/>
      <c r="AI41" s="364"/>
      <c r="AJ41" s="365"/>
      <c r="AK41" s="365"/>
      <c r="AL41" s="365"/>
      <c r="AM41" s="364"/>
      <c r="AN41" s="365"/>
      <c r="AO41" s="365"/>
      <c r="AP41" s="365"/>
      <c r="AQ41" s="103"/>
      <c r="AR41" s="104"/>
      <c r="AS41" s="104"/>
      <c r="AT41" s="105"/>
      <c r="AU41" s="365"/>
      <c r="AV41" s="365"/>
      <c r="AW41" s="365"/>
      <c r="AX41" s="367"/>
    </row>
    <row r="42" spans="1:50" ht="23.25" hidden="1"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489</v>
      </c>
      <c r="B44" s="645"/>
      <c r="C44" s="645"/>
      <c r="D44" s="645"/>
      <c r="E44" s="645"/>
      <c r="F44" s="646"/>
      <c r="G44" s="570" t="s">
        <v>265</v>
      </c>
      <c r="H44" s="381"/>
      <c r="I44" s="381"/>
      <c r="J44" s="381"/>
      <c r="K44" s="381"/>
      <c r="L44" s="381"/>
      <c r="M44" s="381"/>
      <c r="N44" s="381"/>
      <c r="O44" s="571"/>
      <c r="P44" s="634" t="s">
        <v>59</v>
      </c>
      <c r="Q44" s="381"/>
      <c r="R44" s="381"/>
      <c r="S44" s="381"/>
      <c r="T44" s="381"/>
      <c r="U44" s="381"/>
      <c r="V44" s="381"/>
      <c r="W44" s="381"/>
      <c r="X44" s="571"/>
      <c r="Y44" s="635"/>
      <c r="Z44" s="636"/>
      <c r="AA44" s="637"/>
      <c r="AB44" s="368" t="s">
        <v>11</v>
      </c>
      <c r="AC44" s="369"/>
      <c r="AD44" s="370"/>
      <c r="AE44" s="368" t="s">
        <v>357</v>
      </c>
      <c r="AF44" s="369"/>
      <c r="AG44" s="369"/>
      <c r="AH44" s="370"/>
      <c r="AI44" s="368" t="s">
        <v>363</v>
      </c>
      <c r="AJ44" s="369"/>
      <c r="AK44" s="369"/>
      <c r="AL44" s="370"/>
      <c r="AM44" s="375" t="s">
        <v>470</v>
      </c>
      <c r="AN44" s="375"/>
      <c r="AO44" s="375"/>
      <c r="AP44" s="368"/>
      <c r="AQ44" s="267" t="s">
        <v>355</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0"/>
      <c r="Z45" s="471"/>
      <c r="AA45" s="472"/>
      <c r="AB45" s="332"/>
      <c r="AC45" s="333"/>
      <c r="AD45" s="334"/>
      <c r="AE45" s="332"/>
      <c r="AF45" s="333"/>
      <c r="AG45" s="333"/>
      <c r="AH45" s="334"/>
      <c r="AI45" s="332"/>
      <c r="AJ45" s="333"/>
      <c r="AK45" s="333"/>
      <c r="AL45" s="334"/>
      <c r="AM45" s="376"/>
      <c r="AN45" s="376"/>
      <c r="AO45" s="376"/>
      <c r="AP45" s="332"/>
      <c r="AQ45" s="217"/>
      <c r="AR45" s="136"/>
      <c r="AS45" s="137" t="s">
        <v>356</v>
      </c>
      <c r="AT45" s="171"/>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0"/>
      <c r="Q46" s="160"/>
      <c r="R46" s="160"/>
      <c r="S46" s="160"/>
      <c r="T46" s="160"/>
      <c r="U46" s="160"/>
      <c r="V46" s="160"/>
      <c r="W46" s="160"/>
      <c r="X46" s="231"/>
      <c r="Y46" s="338" t="s">
        <v>12</v>
      </c>
      <c r="Z46" s="554"/>
      <c r="AA46" s="555"/>
      <c r="AB46" s="556"/>
      <c r="AC46" s="556"/>
      <c r="AD46" s="556"/>
      <c r="AE46" s="364"/>
      <c r="AF46" s="365"/>
      <c r="AG46" s="365"/>
      <c r="AH46" s="365"/>
      <c r="AI46" s="364"/>
      <c r="AJ46" s="365"/>
      <c r="AK46" s="365"/>
      <c r="AL46" s="365"/>
      <c r="AM46" s="364"/>
      <c r="AN46" s="365"/>
      <c r="AO46" s="365"/>
      <c r="AP46" s="365"/>
      <c r="AQ46" s="103"/>
      <c r="AR46" s="104"/>
      <c r="AS46" s="104"/>
      <c r="AT46" s="105"/>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03"/>
      <c r="AR47" s="104"/>
      <c r="AS47" s="104"/>
      <c r="AT47" s="105"/>
      <c r="AU47" s="365"/>
      <c r="AV47" s="365"/>
      <c r="AW47" s="365"/>
      <c r="AX47" s="367"/>
    </row>
    <row r="48" spans="1:50" ht="23.25" hidden="1" customHeight="1" x14ac:dyDescent="0.15">
      <c r="A48" s="647"/>
      <c r="B48" s="648"/>
      <c r="C48" s="648"/>
      <c r="D48" s="648"/>
      <c r="E48" s="648"/>
      <c r="F48" s="649"/>
      <c r="G48" s="551"/>
      <c r="H48" s="552"/>
      <c r="I48" s="552"/>
      <c r="J48" s="552"/>
      <c r="K48" s="552"/>
      <c r="L48" s="552"/>
      <c r="M48" s="552"/>
      <c r="N48" s="552"/>
      <c r="O48" s="553"/>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3"/>
      <c r="AR48" s="104"/>
      <c r="AS48" s="104"/>
      <c r="AT48" s="105"/>
      <c r="AU48" s="365"/>
      <c r="AV48" s="365"/>
      <c r="AW48" s="365"/>
      <c r="AX48" s="367"/>
    </row>
    <row r="49" spans="1:50" ht="23.25" hidden="1"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489</v>
      </c>
      <c r="B51" s="518"/>
      <c r="C51" s="518"/>
      <c r="D51" s="518"/>
      <c r="E51" s="518"/>
      <c r="F51" s="519"/>
      <c r="G51" s="570" t="s">
        <v>265</v>
      </c>
      <c r="H51" s="381"/>
      <c r="I51" s="381"/>
      <c r="J51" s="381"/>
      <c r="K51" s="381"/>
      <c r="L51" s="381"/>
      <c r="M51" s="381"/>
      <c r="N51" s="381"/>
      <c r="O51" s="571"/>
      <c r="P51" s="634" t="s">
        <v>59</v>
      </c>
      <c r="Q51" s="381"/>
      <c r="R51" s="381"/>
      <c r="S51" s="381"/>
      <c r="T51" s="381"/>
      <c r="U51" s="381"/>
      <c r="V51" s="381"/>
      <c r="W51" s="381"/>
      <c r="X51" s="571"/>
      <c r="Y51" s="635"/>
      <c r="Z51" s="636"/>
      <c r="AA51" s="637"/>
      <c r="AB51" s="368" t="s">
        <v>11</v>
      </c>
      <c r="AC51" s="369"/>
      <c r="AD51" s="370"/>
      <c r="AE51" s="368" t="s">
        <v>357</v>
      </c>
      <c r="AF51" s="369"/>
      <c r="AG51" s="369"/>
      <c r="AH51" s="370"/>
      <c r="AI51" s="368" t="s">
        <v>363</v>
      </c>
      <c r="AJ51" s="369"/>
      <c r="AK51" s="369"/>
      <c r="AL51" s="370"/>
      <c r="AM51" s="375" t="s">
        <v>470</v>
      </c>
      <c r="AN51" s="375"/>
      <c r="AO51" s="375"/>
      <c r="AP51" s="368"/>
      <c r="AQ51" s="267" t="s">
        <v>355</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0"/>
      <c r="Z52" s="471"/>
      <c r="AA52" s="472"/>
      <c r="AB52" s="332"/>
      <c r="AC52" s="333"/>
      <c r="AD52" s="334"/>
      <c r="AE52" s="332"/>
      <c r="AF52" s="333"/>
      <c r="AG52" s="333"/>
      <c r="AH52" s="334"/>
      <c r="AI52" s="332"/>
      <c r="AJ52" s="333"/>
      <c r="AK52" s="333"/>
      <c r="AL52" s="334"/>
      <c r="AM52" s="376"/>
      <c r="AN52" s="376"/>
      <c r="AO52" s="376"/>
      <c r="AP52" s="332"/>
      <c r="AQ52" s="217"/>
      <c r="AR52" s="136"/>
      <c r="AS52" s="137" t="s">
        <v>356</v>
      </c>
      <c r="AT52" s="171"/>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0"/>
      <c r="Q53" s="160"/>
      <c r="R53" s="160"/>
      <c r="S53" s="160"/>
      <c r="T53" s="160"/>
      <c r="U53" s="160"/>
      <c r="V53" s="160"/>
      <c r="W53" s="160"/>
      <c r="X53" s="231"/>
      <c r="Y53" s="338" t="s">
        <v>12</v>
      </c>
      <c r="Z53" s="554"/>
      <c r="AA53" s="555"/>
      <c r="AB53" s="556"/>
      <c r="AC53" s="556"/>
      <c r="AD53" s="556"/>
      <c r="AE53" s="364"/>
      <c r="AF53" s="365"/>
      <c r="AG53" s="365"/>
      <c r="AH53" s="365"/>
      <c r="AI53" s="364"/>
      <c r="AJ53" s="365"/>
      <c r="AK53" s="365"/>
      <c r="AL53" s="365"/>
      <c r="AM53" s="364"/>
      <c r="AN53" s="365"/>
      <c r="AO53" s="365"/>
      <c r="AP53" s="365"/>
      <c r="AQ53" s="103"/>
      <c r="AR53" s="104"/>
      <c r="AS53" s="104"/>
      <c r="AT53" s="105"/>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03"/>
      <c r="AR54" s="104"/>
      <c r="AS54" s="104"/>
      <c r="AT54" s="105"/>
      <c r="AU54" s="365"/>
      <c r="AV54" s="365"/>
      <c r="AW54" s="365"/>
      <c r="AX54" s="367"/>
    </row>
    <row r="55" spans="1:50" ht="23.25" hidden="1" customHeight="1" x14ac:dyDescent="0.15">
      <c r="A55" s="647"/>
      <c r="B55" s="648"/>
      <c r="C55" s="648"/>
      <c r="D55" s="648"/>
      <c r="E55" s="648"/>
      <c r="F55" s="649"/>
      <c r="G55" s="551"/>
      <c r="H55" s="552"/>
      <c r="I55" s="552"/>
      <c r="J55" s="552"/>
      <c r="K55" s="552"/>
      <c r="L55" s="552"/>
      <c r="M55" s="552"/>
      <c r="N55" s="552"/>
      <c r="O55" s="553"/>
      <c r="P55" s="163"/>
      <c r="Q55" s="163"/>
      <c r="R55" s="163"/>
      <c r="S55" s="163"/>
      <c r="T55" s="163"/>
      <c r="U55" s="163"/>
      <c r="V55" s="163"/>
      <c r="W55" s="163"/>
      <c r="X55" s="236"/>
      <c r="Y55" s="303" t="s">
        <v>13</v>
      </c>
      <c r="Z55" s="298"/>
      <c r="AA55" s="299"/>
      <c r="AB55" s="463" t="s">
        <v>14</v>
      </c>
      <c r="AC55" s="463"/>
      <c r="AD55" s="463"/>
      <c r="AE55" s="364"/>
      <c r="AF55" s="365"/>
      <c r="AG55" s="365"/>
      <c r="AH55" s="365"/>
      <c r="AI55" s="364"/>
      <c r="AJ55" s="365"/>
      <c r="AK55" s="365"/>
      <c r="AL55" s="365"/>
      <c r="AM55" s="364"/>
      <c r="AN55" s="365"/>
      <c r="AO55" s="365"/>
      <c r="AP55" s="365"/>
      <c r="AQ55" s="103"/>
      <c r="AR55" s="104"/>
      <c r="AS55" s="104"/>
      <c r="AT55" s="105"/>
      <c r="AU55" s="365"/>
      <c r="AV55" s="365"/>
      <c r="AW55" s="365"/>
      <c r="AX55" s="367"/>
    </row>
    <row r="56" spans="1:50" ht="23.25" hidden="1"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489</v>
      </c>
      <c r="B58" s="518"/>
      <c r="C58" s="518"/>
      <c r="D58" s="518"/>
      <c r="E58" s="518"/>
      <c r="F58" s="519"/>
      <c r="G58" s="570" t="s">
        <v>265</v>
      </c>
      <c r="H58" s="381"/>
      <c r="I58" s="381"/>
      <c r="J58" s="381"/>
      <c r="K58" s="381"/>
      <c r="L58" s="381"/>
      <c r="M58" s="381"/>
      <c r="N58" s="381"/>
      <c r="O58" s="571"/>
      <c r="P58" s="634" t="s">
        <v>59</v>
      </c>
      <c r="Q58" s="381"/>
      <c r="R58" s="381"/>
      <c r="S58" s="381"/>
      <c r="T58" s="381"/>
      <c r="U58" s="381"/>
      <c r="V58" s="381"/>
      <c r="W58" s="381"/>
      <c r="X58" s="571"/>
      <c r="Y58" s="635"/>
      <c r="Z58" s="636"/>
      <c r="AA58" s="637"/>
      <c r="AB58" s="368" t="s">
        <v>11</v>
      </c>
      <c r="AC58" s="369"/>
      <c r="AD58" s="370"/>
      <c r="AE58" s="368" t="s">
        <v>357</v>
      </c>
      <c r="AF58" s="369"/>
      <c r="AG58" s="369"/>
      <c r="AH58" s="370"/>
      <c r="AI58" s="368" t="s">
        <v>363</v>
      </c>
      <c r="AJ58" s="369"/>
      <c r="AK58" s="369"/>
      <c r="AL58" s="370"/>
      <c r="AM58" s="375" t="s">
        <v>470</v>
      </c>
      <c r="AN58" s="375"/>
      <c r="AO58" s="375"/>
      <c r="AP58" s="368"/>
      <c r="AQ58" s="267" t="s">
        <v>355</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0"/>
      <c r="Z59" s="471"/>
      <c r="AA59" s="472"/>
      <c r="AB59" s="332"/>
      <c r="AC59" s="333"/>
      <c r="AD59" s="334"/>
      <c r="AE59" s="332"/>
      <c r="AF59" s="333"/>
      <c r="AG59" s="333"/>
      <c r="AH59" s="334"/>
      <c r="AI59" s="332"/>
      <c r="AJ59" s="333"/>
      <c r="AK59" s="333"/>
      <c r="AL59" s="334"/>
      <c r="AM59" s="376"/>
      <c r="AN59" s="376"/>
      <c r="AO59" s="376"/>
      <c r="AP59" s="332"/>
      <c r="AQ59" s="217"/>
      <c r="AR59" s="136"/>
      <c r="AS59" s="137" t="s">
        <v>356</v>
      </c>
      <c r="AT59" s="171"/>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0"/>
      <c r="Q60" s="160"/>
      <c r="R60" s="160"/>
      <c r="S60" s="160"/>
      <c r="T60" s="160"/>
      <c r="U60" s="160"/>
      <c r="V60" s="160"/>
      <c r="W60" s="160"/>
      <c r="X60" s="231"/>
      <c r="Y60" s="338" t="s">
        <v>12</v>
      </c>
      <c r="Z60" s="554"/>
      <c r="AA60" s="555"/>
      <c r="AB60" s="556"/>
      <c r="AC60" s="556"/>
      <c r="AD60" s="556"/>
      <c r="AE60" s="364"/>
      <c r="AF60" s="365"/>
      <c r="AG60" s="365"/>
      <c r="AH60" s="365"/>
      <c r="AI60" s="364"/>
      <c r="AJ60" s="365"/>
      <c r="AK60" s="365"/>
      <c r="AL60" s="365"/>
      <c r="AM60" s="364"/>
      <c r="AN60" s="365"/>
      <c r="AO60" s="365"/>
      <c r="AP60" s="365"/>
      <c r="AQ60" s="103"/>
      <c r="AR60" s="104"/>
      <c r="AS60" s="104"/>
      <c r="AT60" s="105"/>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03"/>
      <c r="AR61" s="104"/>
      <c r="AS61" s="104"/>
      <c r="AT61" s="105"/>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3"/>
      <c r="AR62" s="104"/>
      <c r="AS62" s="104"/>
      <c r="AT62" s="105"/>
      <c r="AU62" s="365"/>
      <c r="AV62" s="365"/>
      <c r="AW62" s="365"/>
      <c r="AX62" s="367"/>
    </row>
    <row r="63" spans="1:50" ht="23.25" hidden="1"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8" t="s">
        <v>357</v>
      </c>
      <c r="AF65" s="369"/>
      <c r="AG65" s="369"/>
      <c r="AH65" s="370"/>
      <c r="AI65" s="368" t="s">
        <v>363</v>
      </c>
      <c r="AJ65" s="369"/>
      <c r="AK65" s="369"/>
      <c r="AL65" s="370"/>
      <c r="AM65" s="375" t="s">
        <v>470</v>
      </c>
      <c r="AN65" s="375"/>
      <c r="AO65" s="375"/>
      <c r="AP65" s="368"/>
      <c r="AQ65" s="874" t="s">
        <v>355</v>
      </c>
      <c r="AR65" s="870"/>
      <c r="AS65" s="870"/>
      <c r="AT65" s="871"/>
      <c r="AU65" s="984" t="s">
        <v>253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356</v>
      </c>
      <c r="AT66" s="873"/>
      <c r="AU66" s="271"/>
      <c r="AV66" s="271"/>
      <c r="AW66" s="872" t="s">
        <v>488</v>
      </c>
      <c r="AX66" s="986"/>
    </row>
    <row r="67" spans="1:50" ht="23.25" hidden="1" customHeight="1" x14ac:dyDescent="0.15">
      <c r="A67" s="858"/>
      <c r="B67" s="859"/>
      <c r="C67" s="859"/>
      <c r="D67" s="859"/>
      <c r="E67" s="859"/>
      <c r="F67" s="860"/>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515</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3" t="s">
        <v>54</v>
      </c>
      <c r="Z68" s="183"/>
      <c r="AA68" s="184"/>
      <c r="AB68" s="982" t="s">
        <v>515</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516</v>
      </c>
      <c r="AC69" s="983"/>
      <c r="AD69" s="983"/>
      <c r="AE69" s="502"/>
      <c r="AF69" s="503"/>
      <c r="AG69" s="503"/>
      <c r="AH69" s="503"/>
      <c r="AI69" s="502"/>
      <c r="AJ69" s="503"/>
      <c r="AK69" s="503"/>
      <c r="AL69" s="503"/>
      <c r="AM69" s="502"/>
      <c r="AN69" s="503"/>
      <c r="AO69" s="503"/>
      <c r="AP69" s="503"/>
      <c r="AQ69" s="364"/>
      <c r="AR69" s="365"/>
      <c r="AS69" s="365"/>
      <c r="AT69" s="366"/>
      <c r="AU69" s="365"/>
      <c r="AV69" s="365"/>
      <c r="AW69" s="365"/>
      <c r="AX69" s="367"/>
    </row>
    <row r="70" spans="1:50" ht="23.25" hidden="1" customHeight="1" x14ac:dyDescent="0.15">
      <c r="A70" s="858" t="s">
        <v>496</v>
      </c>
      <c r="B70" s="859"/>
      <c r="C70" s="859"/>
      <c r="D70" s="859"/>
      <c r="E70" s="859"/>
      <c r="F70" s="860"/>
      <c r="G70" s="947" t="s">
        <v>365</v>
      </c>
      <c r="H70" s="948"/>
      <c r="I70" s="948"/>
      <c r="J70" s="948"/>
      <c r="K70" s="948"/>
      <c r="L70" s="948"/>
      <c r="M70" s="948"/>
      <c r="N70" s="948"/>
      <c r="O70" s="948"/>
      <c r="P70" s="948"/>
      <c r="Q70" s="948"/>
      <c r="R70" s="948"/>
      <c r="S70" s="948"/>
      <c r="T70" s="948"/>
      <c r="U70" s="948"/>
      <c r="V70" s="948"/>
      <c r="W70" s="951" t="s">
        <v>514</v>
      </c>
      <c r="X70" s="952"/>
      <c r="Y70" s="957" t="s">
        <v>12</v>
      </c>
      <c r="Z70" s="957"/>
      <c r="AA70" s="958"/>
      <c r="AB70" s="959" t="s">
        <v>515</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515</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516</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490</v>
      </c>
      <c r="B73" s="845"/>
      <c r="C73" s="845"/>
      <c r="D73" s="845"/>
      <c r="E73" s="845"/>
      <c r="F73" s="846"/>
      <c r="G73" s="816"/>
      <c r="H73" s="168" t="s">
        <v>265</v>
      </c>
      <c r="I73" s="168"/>
      <c r="J73" s="168"/>
      <c r="K73" s="168"/>
      <c r="L73" s="168"/>
      <c r="M73" s="168"/>
      <c r="N73" s="168"/>
      <c r="O73" s="169"/>
      <c r="P73" s="175" t="s">
        <v>59</v>
      </c>
      <c r="Q73" s="168"/>
      <c r="R73" s="168"/>
      <c r="S73" s="168"/>
      <c r="T73" s="168"/>
      <c r="U73" s="168"/>
      <c r="V73" s="168"/>
      <c r="W73" s="168"/>
      <c r="X73" s="169"/>
      <c r="Y73" s="818"/>
      <c r="Z73" s="819"/>
      <c r="AA73" s="820"/>
      <c r="AB73" s="175" t="s">
        <v>11</v>
      </c>
      <c r="AC73" s="168"/>
      <c r="AD73" s="169"/>
      <c r="AE73" s="368" t="s">
        <v>357</v>
      </c>
      <c r="AF73" s="369"/>
      <c r="AG73" s="369"/>
      <c r="AH73" s="370"/>
      <c r="AI73" s="368" t="s">
        <v>363</v>
      </c>
      <c r="AJ73" s="369"/>
      <c r="AK73" s="369"/>
      <c r="AL73" s="370"/>
      <c r="AM73" s="375" t="s">
        <v>470</v>
      </c>
      <c r="AN73" s="375"/>
      <c r="AO73" s="375"/>
      <c r="AP73" s="368"/>
      <c r="AQ73" s="175" t="s">
        <v>355</v>
      </c>
      <c r="AR73" s="168"/>
      <c r="AS73" s="168"/>
      <c r="AT73" s="169"/>
      <c r="AU73" s="273" t="s">
        <v>253</v>
      </c>
      <c r="AV73" s="134"/>
      <c r="AW73" s="134"/>
      <c r="AX73" s="135"/>
    </row>
    <row r="74" spans="1:50" ht="18.75" hidden="1" customHeight="1" x14ac:dyDescent="0.15">
      <c r="A74" s="847"/>
      <c r="B74" s="848"/>
      <c r="C74" s="848"/>
      <c r="D74" s="848"/>
      <c r="E74" s="848"/>
      <c r="F74" s="849"/>
      <c r="G74" s="817"/>
      <c r="H74" s="137"/>
      <c r="I74" s="137"/>
      <c r="J74" s="137"/>
      <c r="K74" s="137"/>
      <c r="L74" s="137"/>
      <c r="M74" s="137"/>
      <c r="N74" s="137"/>
      <c r="O74" s="171"/>
      <c r="P74" s="176"/>
      <c r="Q74" s="137"/>
      <c r="R74" s="137"/>
      <c r="S74" s="137"/>
      <c r="T74" s="137"/>
      <c r="U74" s="137"/>
      <c r="V74" s="137"/>
      <c r="W74" s="137"/>
      <c r="X74" s="171"/>
      <c r="Y74" s="283"/>
      <c r="Z74" s="284"/>
      <c r="AA74" s="285"/>
      <c r="AB74" s="176"/>
      <c r="AC74" s="137"/>
      <c r="AD74" s="171"/>
      <c r="AE74" s="332"/>
      <c r="AF74" s="333"/>
      <c r="AG74" s="333"/>
      <c r="AH74" s="334"/>
      <c r="AI74" s="332"/>
      <c r="AJ74" s="333"/>
      <c r="AK74" s="333"/>
      <c r="AL74" s="334"/>
      <c r="AM74" s="376"/>
      <c r="AN74" s="376"/>
      <c r="AO74" s="376"/>
      <c r="AP74" s="332"/>
      <c r="AQ74" s="217"/>
      <c r="AR74" s="136"/>
      <c r="AS74" s="137" t="s">
        <v>356</v>
      </c>
      <c r="AT74" s="171"/>
      <c r="AU74" s="217"/>
      <c r="AV74" s="136"/>
      <c r="AW74" s="137" t="s">
        <v>300</v>
      </c>
      <c r="AX74" s="138"/>
    </row>
    <row r="75" spans="1:50" ht="23.25" hidden="1" customHeight="1" x14ac:dyDescent="0.15">
      <c r="A75" s="847"/>
      <c r="B75" s="848"/>
      <c r="C75" s="848"/>
      <c r="D75" s="848"/>
      <c r="E75" s="848"/>
      <c r="F75" s="849"/>
      <c r="G75" s="787" t="s">
        <v>364</v>
      </c>
      <c r="H75" s="160"/>
      <c r="I75" s="160"/>
      <c r="J75" s="160"/>
      <c r="K75" s="160"/>
      <c r="L75" s="160"/>
      <c r="M75" s="160"/>
      <c r="N75" s="160"/>
      <c r="O75" s="231"/>
      <c r="P75" s="160"/>
      <c r="Q75" s="160"/>
      <c r="R75" s="160"/>
      <c r="S75" s="160"/>
      <c r="T75" s="160"/>
      <c r="U75" s="160"/>
      <c r="V75" s="160"/>
      <c r="W75" s="160"/>
      <c r="X75" s="231"/>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5"/>
      <c r="AV75" s="365"/>
      <c r="AW75" s="365"/>
      <c r="AX75" s="367"/>
    </row>
    <row r="76" spans="1:50" ht="23.25" hidden="1" customHeight="1" x14ac:dyDescent="0.15">
      <c r="A76" s="847"/>
      <c r="B76" s="848"/>
      <c r="C76" s="848"/>
      <c r="D76" s="848"/>
      <c r="E76" s="848"/>
      <c r="F76" s="849"/>
      <c r="G76" s="788"/>
      <c r="H76" s="233"/>
      <c r="I76" s="233"/>
      <c r="J76" s="233"/>
      <c r="K76" s="233"/>
      <c r="L76" s="233"/>
      <c r="M76" s="233"/>
      <c r="N76" s="233"/>
      <c r="O76" s="234"/>
      <c r="P76" s="233"/>
      <c r="Q76" s="233"/>
      <c r="R76" s="233"/>
      <c r="S76" s="233"/>
      <c r="T76" s="233"/>
      <c r="U76" s="233"/>
      <c r="V76" s="233"/>
      <c r="W76" s="233"/>
      <c r="X76" s="234"/>
      <c r="Y76" s="226" t="s">
        <v>54</v>
      </c>
      <c r="Z76" s="120"/>
      <c r="AA76" s="121"/>
      <c r="AB76" s="221"/>
      <c r="AC76" s="221"/>
      <c r="AD76" s="221"/>
      <c r="AE76" s="103"/>
      <c r="AF76" s="104"/>
      <c r="AG76" s="104"/>
      <c r="AH76" s="104"/>
      <c r="AI76" s="103"/>
      <c r="AJ76" s="104"/>
      <c r="AK76" s="104"/>
      <c r="AL76" s="104"/>
      <c r="AM76" s="103"/>
      <c r="AN76" s="104"/>
      <c r="AO76" s="104"/>
      <c r="AP76" s="104"/>
      <c r="AQ76" s="103"/>
      <c r="AR76" s="104"/>
      <c r="AS76" s="104"/>
      <c r="AT76" s="105"/>
      <c r="AU76" s="365"/>
      <c r="AV76" s="365"/>
      <c r="AW76" s="365"/>
      <c r="AX76" s="367"/>
    </row>
    <row r="77" spans="1:50" ht="23.25" hidden="1" customHeight="1" x14ac:dyDescent="0.15">
      <c r="A77" s="847"/>
      <c r="B77" s="848"/>
      <c r="C77" s="848"/>
      <c r="D77" s="848"/>
      <c r="E77" s="848"/>
      <c r="F77" s="849"/>
      <c r="G77" s="789"/>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3"/>
      <c r="AR77" s="104"/>
      <c r="AS77" s="104"/>
      <c r="AT77" s="105"/>
      <c r="AU77" s="365"/>
      <c r="AV77" s="365"/>
      <c r="AW77" s="365"/>
      <c r="AX77" s="367"/>
    </row>
    <row r="78" spans="1:50" ht="69.75" hidden="1" customHeight="1" x14ac:dyDescent="0.15">
      <c r="A78" s="919" t="s">
        <v>528</v>
      </c>
      <c r="B78" s="920"/>
      <c r="C78" s="920"/>
      <c r="D78" s="920"/>
      <c r="E78" s="917" t="s">
        <v>463</v>
      </c>
      <c r="F78" s="918"/>
      <c r="G78" s="57" t="s">
        <v>365</v>
      </c>
      <c r="H78" s="798"/>
      <c r="I78" s="244"/>
      <c r="J78" s="244"/>
      <c r="K78" s="244"/>
      <c r="L78" s="244"/>
      <c r="M78" s="244"/>
      <c r="N78" s="244"/>
      <c r="O78" s="799"/>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484</v>
      </c>
      <c r="AP79" s="149"/>
      <c r="AQ79" s="149"/>
      <c r="AR79" s="81" t="s">
        <v>482</v>
      </c>
      <c r="AS79" s="148"/>
      <c r="AT79" s="149"/>
      <c r="AU79" s="149"/>
      <c r="AV79" s="149"/>
      <c r="AW79" s="149"/>
      <c r="AX79" s="150"/>
    </row>
    <row r="80" spans="1:50" ht="18.75" customHeight="1" x14ac:dyDescent="0.15">
      <c r="A80" s="524" t="s">
        <v>266</v>
      </c>
      <c r="B80" s="853" t="s">
        <v>481</v>
      </c>
      <c r="C80" s="854"/>
      <c r="D80" s="854"/>
      <c r="E80" s="854"/>
      <c r="F80" s="855"/>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9"/>
    </row>
    <row r="81" spans="1:60" ht="22.5" customHeight="1" x14ac:dyDescent="0.15">
      <c r="A81" s="525"/>
      <c r="B81" s="856"/>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5"/>
      <c r="B82" s="856"/>
      <c r="C82" s="557"/>
      <c r="D82" s="557"/>
      <c r="E82" s="557"/>
      <c r="F82" s="558"/>
      <c r="G82" s="506" t="s">
        <v>563</v>
      </c>
      <c r="H82" s="506"/>
      <c r="I82" s="506"/>
      <c r="J82" s="506"/>
      <c r="K82" s="506"/>
      <c r="L82" s="506"/>
      <c r="M82" s="506"/>
      <c r="N82" s="506"/>
      <c r="O82" s="506"/>
      <c r="P82" s="506"/>
      <c r="Q82" s="506"/>
      <c r="R82" s="506"/>
      <c r="S82" s="506"/>
      <c r="T82" s="506"/>
      <c r="U82" s="506"/>
      <c r="V82" s="506"/>
      <c r="W82" s="506"/>
      <c r="X82" s="506"/>
      <c r="Y82" s="506"/>
      <c r="Z82" s="506"/>
      <c r="AA82" s="758"/>
      <c r="AB82" s="505" t="s">
        <v>601</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5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5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2"/>
      <c r="Z85" s="173"/>
      <c r="AA85" s="174"/>
      <c r="AB85" s="460" t="s">
        <v>11</v>
      </c>
      <c r="AC85" s="461"/>
      <c r="AD85" s="462"/>
      <c r="AE85" s="368" t="s">
        <v>357</v>
      </c>
      <c r="AF85" s="369"/>
      <c r="AG85" s="369"/>
      <c r="AH85" s="370"/>
      <c r="AI85" s="368" t="s">
        <v>363</v>
      </c>
      <c r="AJ85" s="369"/>
      <c r="AK85" s="369"/>
      <c r="AL85" s="370"/>
      <c r="AM85" s="375" t="s">
        <v>470</v>
      </c>
      <c r="AN85" s="375"/>
      <c r="AO85" s="375"/>
      <c r="AP85" s="368"/>
      <c r="AQ85" s="175" t="s">
        <v>355</v>
      </c>
      <c r="AR85" s="168"/>
      <c r="AS85" s="168"/>
      <c r="AT85" s="169"/>
      <c r="AU85" s="373" t="s">
        <v>253</v>
      </c>
      <c r="AV85" s="373"/>
      <c r="AW85" s="373"/>
      <c r="AX85" s="374"/>
      <c r="AY85" s="10"/>
      <c r="AZ85" s="10"/>
      <c r="BA85" s="10"/>
      <c r="BB85" s="10"/>
      <c r="BC85" s="10"/>
    </row>
    <row r="86" spans="1:60" ht="18.75"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2"/>
      <c r="Z86" s="173"/>
      <c r="AA86" s="174"/>
      <c r="AB86" s="332"/>
      <c r="AC86" s="333"/>
      <c r="AD86" s="334"/>
      <c r="AE86" s="332"/>
      <c r="AF86" s="333"/>
      <c r="AG86" s="333"/>
      <c r="AH86" s="334"/>
      <c r="AI86" s="332"/>
      <c r="AJ86" s="333"/>
      <c r="AK86" s="333"/>
      <c r="AL86" s="334"/>
      <c r="AM86" s="376"/>
      <c r="AN86" s="376"/>
      <c r="AO86" s="376"/>
      <c r="AP86" s="332"/>
      <c r="AQ86" s="270" t="s">
        <v>568</v>
      </c>
      <c r="AR86" s="271"/>
      <c r="AS86" s="137" t="s">
        <v>356</v>
      </c>
      <c r="AT86" s="171"/>
      <c r="AU86" s="271">
        <v>31</v>
      </c>
      <c r="AV86" s="271"/>
      <c r="AW86" s="379" t="s">
        <v>300</v>
      </c>
      <c r="AX86" s="380"/>
      <c r="AY86" s="10"/>
      <c r="AZ86" s="10"/>
      <c r="BA86" s="10"/>
      <c r="BB86" s="10"/>
      <c r="BC86" s="10"/>
      <c r="BD86" s="10"/>
      <c r="BE86" s="10"/>
      <c r="BF86" s="10"/>
      <c r="BG86" s="10"/>
      <c r="BH86" s="10"/>
    </row>
    <row r="87" spans="1:60" ht="67.5" customHeight="1" x14ac:dyDescent="0.15">
      <c r="A87" s="525"/>
      <c r="B87" s="557"/>
      <c r="C87" s="557"/>
      <c r="D87" s="557"/>
      <c r="E87" s="557"/>
      <c r="F87" s="558"/>
      <c r="G87" s="230" t="s">
        <v>564</v>
      </c>
      <c r="H87" s="160"/>
      <c r="I87" s="160"/>
      <c r="J87" s="160"/>
      <c r="K87" s="160"/>
      <c r="L87" s="160"/>
      <c r="M87" s="160"/>
      <c r="N87" s="160"/>
      <c r="O87" s="231"/>
      <c r="P87" s="160" t="s">
        <v>565</v>
      </c>
      <c r="Q87" s="809"/>
      <c r="R87" s="809"/>
      <c r="S87" s="809"/>
      <c r="T87" s="809"/>
      <c r="U87" s="809"/>
      <c r="V87" s="809"/>
      <c r="W87" s="809"/>
      <c r="X87" s="810"/>
      <c r="Y87" s="761" t="s">
        <v>62</v>
      </c>
      <c r="Z87" s="762"/>
      <c r="AA87" s="763"/>
      <c r="AB87" s="801" t="s">
        <v>566</v>
      </c>
      <c r="AC87" s="556"/>
      <c r="AD87" s="556"/>
      <c r="AE87" s="364">
        <v>69.099999999999994</v>
      </c>
      <c r="AF87" s="365"/>
      <c r="AG87" s="365"/>
      <c r="AH87" s="365"/>
      <c r="AI87" s="364">
        <v>72.099999999999994</v>
      </c>
      <c r="AJ87" s="365"/>
      <c r="AK87" s="365"/>
      <c r="AL87" s="365"/>
      <c r="AM87" s="364">
        <v>73.8</v>
      </c>
      <c r="AN87" s="365"/>
      <c r="AO87" s="365"/>
      <c r="AP87" s="365"/>
      <c r="AQ87" s="103" t="s">
        <v>568</v>
      </c>
      <c r="AR87" s="104"/>
      <c r="AS87" s="104"/>
      <c r="AT87" s="105"/>
      <c r="AU87" s="365" t="s">
        <v>555</v>
      </c>
      <c r="AV87" s="365"/>
      <c r="AW87" s="365"/>
      <c r="AX87" s="367"/>
    </row>
    <row r="88" spans="1:60" ht="67.5" customHeight="1" x14ac:dyDescent="0.15">
      <c r="A88" s="525"/>
      <c r="B88" s="557"/>
      <c r="C88" s="557"/>
      <c r="D88" s="557"/>
      <c r="E88" s="557"/>
      <c r="F88" s="558"/>
      <c r="G88" s="232"/>
      <c r="H88" s="233"/>
      <c r="I88" s="233"/>
      <c r="J88" s="233"/>
      <c r="K88" s="233"/>
      <c r="L88" s="233"/>
      <c r="M88" s="233"/>
      <c r="N88" s="233"/>
      <c r="O88" s="234"/>
      <c r="P88" s="811"/>
      <c r="Q88" s="811"/>
      <c r="R88" s="811"/>
      <c r="S88" s="811"/>
      <c r="T88" s="811"/>
      <c r="U88" s="811"/>
      <c r="V88" s="811"/>
      <c r="W88" s="811"/>
      <c r="X88" s="812"/>
      <c r="Y88" s="734" t="s">
        <v>54</v>
      </c>
      <c r="Z88" s="735"/>
      <c r="AA88" s="736"/>
      <c r="AB88" s="527" t="s">
        <v>567</v>
      </c>
      <c r="AC88" s="527"/>
      <c r="AD88" s="527"/>
      <c r="AE88" s="364" t="s">
        <v>568</v>
      </c>
      <c r="AF88" s="365"/>
      <c r="AG88" s="365"/>
      <c r="AH88" s="365"/>
      <c r="AI88" s="364" t="s">
        <v>561</v>
      </c>
      <c r="AJ88" s="365"/>
      <c r="AK88" s="365"/>
      <c r="AL88" s="365"/>
      <c r="AM88" s="364" t="s">
        <v>568</v>
      </c>
      <c r="AN88" s="365"/>
      <c r="AO88" s="365"/>
      <c r="AP88" s="365"/>
      <c r="AQ88" s="103" t="s">
        <v>568</v>
      </c>
      <c r="AR88" s="104"/>
      <c r="AS88" s="104"/>
      <c r="AT88" s="105"/>
      <c r="AU88" s="365" t="s">
        <v>555</v>
      </c>
      <c r="AV88" s="365"/>
      <c r="AW88" s="365"/>
      <c r="AX88" s="367"/>
      <c r="AY88" s="10"/>
      <c r="AZ88" s="10"/>
      <c r="BA88" s="10"/>
      <c r="BB88" s="10"/>
      <c r="BC88" s="10"/>
    </row>
    <row r="89" spans="1:60" ht="67.5" customHeight="1" thickBot="1" x14ac:dyDescent="0.2">
      <c r="A89" s="525"/>
      <c r="B89" s="559"/>
      <c r="C89" s="559"/>
      <c r="D89" s="559"/>
      <c r="E89" s="559"/>
      <c r="F89" s="560"/>
      <c r="G89" s="235"/>
      <c r="H89" s="163"/>
      <c r="I89" s="163"/>
      <c r="J89" s="163"/>
      <c r="K89" s="163"/>
      <c r="L89" s="163"/>
      <c r="M89" s="163"/>
      <c r="N89" s="163"/>
      <c r="O89" s="236"/>
      <c r="P89" s="304"/>
      <c r="Q89" s="304"/>
      <c r="R89" s="304"/>
      <c r="S89" s="304"/>
      <c r="T89" s="304"/>
      <c r="U89" s="304"/>
      <c r="V89" s="304"/>
      <c r="W89" s="304"/>
      <c r="X89" s="813"/>
      <c r="Y89" s="734" t="s">
        <v>13</v>
      </c>
      <c r="Z89" s="735"/>
      <c r="AA89" s="736"/>
      <c r="AB89" s="463" t="s">
        <v>14</v>
      </c>
      <c r="AC89" s="463"/>
      <c r="AD89" s="463"/>
      <c r="AE89" s="364" t="s">
        <v>555</v>
      </c>
      <c r="AF89" s="365"/>
      <c r="AG89" s="365"/>
      <c r="AH89" s="365"/>
      <c r="AI89" s="364" t="s">
        <v>569</v>
      </c>
      <c r="AJ89" s="365"/>
      <c r="AK89" s="365"/>
      <c r="AL89" s="365"/>
      <c r="AM89" s="364" t="s">
        <v>568</v>
      </c>
      <c r="AN89" s="365"/>
      <c r="AO89" s="365"/>
      <c r="AP89" s="365"/>
      <c r="AQ89" s="103" t="s">
        <v>568</v>
      </c>
      <c r="AR89" s="104"/>
      <c r="AS89" s="104"/>
      <c r="AT89" s="105"/>
      <c r="AU89" s="365" t="s">
        <v>555</v>
      </c>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2"/>
      <c r="Z90" s="173"/>
      <c r="AA90" s="174"/>
      <c r="AB90" s="460" t="s">
        <v>11</v>
      </c>
      <c r="AC90" s="461"/>
      <c r="AD90" s="462"/>
      <c r="AE90" s="368" t="s">
        <v>357</v>
      </c>
      <c r="AF90" s="369"/>
      <c r="AG90" s="369"/>
      <c r="AH90" s="370"/>
      <c r="AI90" s="368" t="s">
        <v>363</v>
      </c>
      <c r="AJ90" s="369"/>
      <c r="AK90" s="369"/>
      <c r="AL90" s="370"/>
      <c r="AM90" s="375" t="s">
        <v>470</v>
      </c>
      <c r="AN90" s="375"/>
      <c r="AO90" s="375"/>
      <c r="AP90" s="368"/>
      <c r="AQ90" s="175" t="s">
        <v>355</v>
      </c>
      <c r="AR90" s="168"/>
      <c r="AS90" s="168"/>
      <c r="AT90" s="169"/>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2"/>
      <c r="Z91" s="173"/>
      <c r="AA91" s="174"/>
      <c r="AB91" s="332"/>
      <c r="AC91" s="333"/>
      <c r="AD91" s="334"/>
      <c r="AE91" s="332"/>
      <c r="AF91" s="333"/>
      <c r="AG91" s="333"/>
      <c r="AH91" s="334"/>
      <c r="AI91" s="332"/>
      <c r="AJ91" s="333"/>
      <c r="AK91" s="333"/>
      <c r="AL91" s="334"/>
      <c r="AM91" s="376"/>
      <c r="AN91" s="376"/>
      <c r="AO91" s="376"/>
      <c r="AP91" s="332"/>
      <c r="AQ91" s="270"/>
      <c r="AR91" s="271"/>
      <c r="AS91" s="137" t="s">
        <v>356</v>
      </c>
      <c r="AT91" s="171"/>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0"/>
      <c r="I92" s="160"/>
      <c r="J92" s="160"/>
      <c r="K92" s="160"/>
      <c r="L92" s="160"/>
      <c r="M92" s="160"/>
      <c r="N92" s="160"/>
      <c r="O92" s="231"/>
      <c r="P92" s="160"/>
      <c r="Q92" s="809"/>
      <c r="R92" s="809"/>
      <c r="S92" s="809"/>
      <c r="T92" s="809"/>
      <c r="U92" s="809"/>
      <c r="V92" s="809"/>
      <c r="W92" s="809"/>
      <c r="X92" s="810"/>
      <c r="Y92" s="761" t="s">
        <v>62</v>
      </c>
      <c r="Z92" s="762"/>
      <c r="AA92" s="763"/>
      <c r="AB92" s="556"/>
      <c r="AC92" s="556"/>
      <c r="AD92" s="556"/>
      <c r="AE92" s="364"/>
      <c r="AF92" s="365"/>
      <c r="AG92" s="365"/>
      <c r="AH92" s="365"/>
      <c r="AI92" s="364"/>
      <c r="AJ92" s="365"/>
      <c r="AK92" s="365"/>
      <c r="AL92" s="365"/>
      <c r="AM92" s="364"/>
      <c r="AN92" s="365"/>
      <c r="AO92" s="365"/>
      <c r="AP92" s="365"/>
      <c r="AQ92" s="103"/>
      <c r="AR92" s="104"/>
      <c r="AS92" s="104"/>
      <c r="AT92" s="105"/>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11"/>
      <c r="Q93" s="811"/>
      <c r="R93" s="811"/>
      <c r="S93" s="811"/>
      <c r="T93" s="811"/>
      <c r="U93" s="811"/>
      <c r="V93" s="811"/>
      <c r="W93" s="811"/>
      <c r="X93" s="812"/>
      <c r="Y93" s="734" t="s">
        <v>54</v>
      </c>
      <c r="Z93" s="735"/>
      <c r="AA93" s="736"/>
      <c r="AB93" s="527"/>
      <c r="AC93" s="527"/>
      <c r="AD93" s="527"/>
      <c r="AE93" s="364"/>
      <c r="AF93" s="365"/>
      <c r="AG93" s="365"/>
      <c r="AH93" s="365"/>
      <c r="AI93" s="364"/>
      <c r="AJ93" s="365"/>
      <c r="AK93" s="365"/>
      <c r="AL93" s="365"/>
      <c r="AM93" s="364"/>
      <c r="AN93" s="365"/>
      <c r="AO93" s="365"/>
      <c r="AP93" s="365"/>
      <c r="AQ93" s="103"/>
      <c r="AR93" s="104"/>
      <c r="AS93" s="104"/>
      <c r="AT93" s="105"/>
      <c r="AU93" s="365"/>
      <c r="AV93" s="365"/>
      <c r="AW93" s="365"/>
      <c r="AX93" s="367"/>
    </row>
    <row r="94" spans="1:60" ht="23.25" hidden="1" customHeight="1" x14ac:dyDescent="0.15">
      <c r="A94" s="525"/>
      <c r="B94" s="559"/>
      <c r="C94" s="559"/>
      <c r="D94" s="559"/>
      <c r="E94" s="559"/>
      <c r="F94" s="560"/>
      <c r="G94" s="235"/>
      <c r="H94" s="163"/>
      <c r="I94" s="163"/>
      <c r="J94" s="163"/>
      <c r="K94" s="163"/>
      <c r="L94" s="163"/>
      <c r="M94" s="163"/>
      <c r="N94" s="163"/>
      <c r="O94" s="236"/>
      <c r="P94" s="304"/>
      <c r="Q94" s="304"/>
      <c r="R94" s="304"/>
      <c r="S94" s="304"/>
      <c r="T94" s="304"/>
      <c r="U94" s="304"/>
      <c r="V94" s="304"/>
      <c r="W94" s="304"/>
      <c r="X94" s="813"/>
      <c r="Y94" s="734" t="s">
        <v>13</v>
      </c>
      <c r="Z94" s="735"/>
      <c r="AA94" s="736"/>
      <c r="AB94" s="463" t="s">
        <v>14</v>
      </c>
      <c r="AC94" s="463"/>
      <c r="AD94" s="463"/>
      <c r="AE94" s="364"/>
      <c r="AF94" s="365"/>
      <c r="AG94" s="365"/>
      <c r="AH94" s="365"/>
      <c r="AI94" s="364"/>
      <c r="AJ94" s="365"/>
      <c r="AK94" s="365"/>
      <c r="AL94" s="365"/>
      <c r="AM94" s="364"/>
      <c r="AN94" s="365"/>
      <c r="AO94" s="365"/>
      <c r="AP94" s="365"/>
      <c r="AQ94" s="103"/>
      <c r="AR94" s="104"/>
      <c r="AS94" s="104"/>
      <c r="AT94" s="105"/>
      <c r="AU94" s="365"/>
      <c r="AV94" s="365"/>
      <c r="AW94" s="365"/>
      <c r="AX94" s="367"/>
      <c r="AY94" s="10"/>
      <c r="AZ94" s="10"/>
      <c r="BA94" s="10"/>
      <c r="BB94" s="10"/>
      <c r="BC94" s="10"/>
    </row>
    <row r="95" spans="1:60" ht="18.75" hidden="1" customHeight="1" x14ac:dyDescent="0.15">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2"/>
      <c r="Z95" s="173"/>
      <c r="AA95" s="174"/>
      <c r="AB95" s="460" t="s">
        <v>11</v>
      </c>
      <c r="AC95" s="461"/>
      <c r="AD95" s="462"/>
      <c r="AE95" s="368" t="s">
        <v>357</v>
      </c>
      <c r="AF95" s="369"/>
      <c r="AG95" s="369"/>
      <c r="AH95" s="370"/>
      <c r="AI95" s="368" t="s">
        <v>363</v>
      </c>
      <c r="AJ95" s="369"/>
      <c r="AK95" s="369"/>
      <c r="AL95" s="370"/>
      <c r="AM95" s="375" t="s">
        <v>470</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2"/>
      <c r="Z96" s="173"/>
      <c r="AA96" s="174"/>
      <c r="AB96" s="332"/>
      <c r="AC96" s="333"/>
      <c r="AD96" s="334"/>
      <c r="AE96" s="332"/>
      <c r="AF96" s="333"/>
      <c r="AG96" s="333"/>
      <c r="AH96" s="334"/>
      <c r="AI96" s="332"/>
      <c r="AJ96" s="333"/>
      <c r="AK96" s="333"/>
      <c r="AL96" s="334"/>
      <c r="AM96" s="376"/>
      <c r="AN96" s="376"/>
      <c r="AO96" s="376"/>
      <c r="AP96" s="332"/>
      <c r="AQ96" s="270"/>
      <c r="AR96" s="271"/>
      <c r="AS96" s="137" t="s">
        <v>356</v>
      </c>
      <c r="AT96" s="171"/>
      <c r="AU96" s="271"/>
      <c r="AV96" s="271"/>
      <c r="AW96" s="379" t="s">
        <v>300</v>
      </c>
      <c r="AX96" s="380"/>
    </row>
    <row r="97" spans="1:60" ht="23.25" hidden="1" customHeight="1" x14ac:dyDescent="0.15">
      <c r="A97" s="525"/>
      <c r="B97" s="557"/>
      <c r="C97" s="557"/>
      <c r="D97" s="557"/>
      <c r="E97" s="557"/>
      <c r="F97" s="558"/>
      <c r="G97" s="230"/>
      <c r="H97" s="160"/>
      <c r="I97" s="160"/>
      <c r="J97" s="160"/>
      <c r="K97" s="160"/>
      <c r="L97" s="160"/>
      <c r="M97" s="160"/>
      <c r="N97" s="160"/>
      <c r="O97" s="231"/>
      <c r="P97" s="160"/>
      <c r="Q97" s="809"/>
      <c r="R97" s="809"/>
      <c r="S97" s="809"/>
      <c r="T97" s="809"/>
      <c r="U97" s="809"/>
      <c r="V97" s="809"/>
      <c r="W97" s="809"/>
      <c r="X97" s="810"/>
      <c r="Y97" s="761" t="s">
        <v>62</v>
      </c>
      <c r="Z97" s="762"/>
      <c r="AA97" s="763"/>
      <c r="AB97" s="406"/>
      <c r="AC97" s="407"/>
      <c r="AD97" s="408"/>
      <c r="AE97" s="364"/>
      <c r="AF97" s="365"/>
      <c r="AG97" s="365"/>
      <c r="AH97" s="366"/>
      <c r="AI97" s="364"/>
      <c r="AJ97" s="365"/>
      <c r="AK97" s="365"/>
      <c r="AL97" s="366"/>
      <c r="AM97" s="364"/>
      <c r="AN97" s="365"/>
      <c r="AO97" s="365"/>
      <c r="AP97" s="365"/>
      <c r="AQ97" s="103"/>
      <c r="AR97" s="104"/>
      <c r="AS97" s="104"/>
      <c r="AT97" s="105"/>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11"/>
      <c r="Q98" s="811"/>
      <c r="R98" s="811"/>
      <c r="S98" s="811"/>
      <c r="T98" s="811"/>
      <c r="U98" s="811"/>
      <c r="V98" s="811"/>
      <c r="W98" s="811"/>
      <c r="X98" s="812"/>
      <c r="Y98" s="734" t="s">
        <v>54</v>
      </c>
      <c r="Z98" s="735"/>
      <c r="AA98" s="736"/>
      <c r="AB98" s="806"/>
      <c r="AC98" s="807"/>
      <c r="AD98" s="808"/>
      <c r="AE98" s="364"/>
      <c r="AF98" s="365"/>
      <c r="AG98" s="365"/>
      <c r="AH98" s="366"/>
      <c r="AI98" s="364"/>
      <c r="AJ98" s="365"/>
      <c r="AK98" s="365"/>
      <c r="AL98" s="366"/>
      <c r="AM98" s="364"/>
      <c r="AN98" s="365"/>
      <c r="AO98" s="365"/>
      <c r="AP98" s="365"/>
      <c r="AQ98" s="103"/>
      <c r="AR98" s="104"/>
      <c r="AS98" s="104"/>
      <c r="AT98" s="105"/>
      <c r="AU98" s="365"/>
      <c r="AV98" s="365"/>
      <c r="AW98" s="365"/>
      <c r="AX98" s="367"/>
      <c r="AY98" s="10"/>
      <c r="AZ98" s="10"/>
      <c r="BA98" s="10"/>
      <c r="BB98" s="10"/>
      <c r="BC98" s="10"/>
      <c r="BD98" s="10"/>
      <c r="BE98" s="10"/>
      <c r="BF98" s="10"/>
      <c r="BG98" s="10"/>
      <c r="BH98" s="10"/>
    </row>
    <row r="99" spans="1:60" ht="23.25" hidden="1" customHeight="1" thickBot="1" x14ac:dyDescent="0.2">
      <c r="A99" s="526"/>
      <c r="B99" s="887"/>
      <c r="C99" s="887"/>
      <c r="D99" s="887"/>
      <c r="E99" s="887"/>
      <c r="F99" s="888"/>
      <c r="G99" s="814"/>
      <c r="H99" s="247"/>
      <c r="I99" s="247"/>
      <c r="J99" s="247"/>
      <c r="K99" s="247"/>
      <c r="L99" s="247"/>
      <c r="M99" s="247"/>
      <c r="N99" s="247"/>
      <c r="O99" s="815"/>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357</v>
      </c>
      <c r="AF100" s="831"/>
      <c r="AG100" s="831"/>
      <c r="AH100" s="832"/>
      <c r="AI100" s="830" t="s">
        <v>363</v>
      </c>
      <c r="AJ100" s="831"/>
      <c r="AK100" s="831"/>
      <c r="AL100" s="832"/>
      <c r="AM100" s="830" t="s">
        <v>470</v>
      </c>
      <c r="AN100" s="831"/>
      <c r="AO100" s="831"/>
      <c r="AP100" s="832"/>
      <c r="AQ100" s="936" t="s">
        <v>492</v>
      </c>
      <c r="AR100" s="937"/>
      <c r="AS100" s="937"/>
      <c r="AT100" s="938"/>
      <c r="AU100" s="936" t="s">
        <v>538</v>
      </c>
      <c r="AV100" s="937"/>
      <c r="AW100" s="937"/>
      <c r="AX100" s="939"/>
    </row>
    <row r="101" spans="1:60" ht="23.25" customHeight="1" x14ac:dyDescent="0.15">
      <c r="A101" s="493"/>
      <c r="B101" s="494"/>
      <c r="C101" s="494"/>
      <c r="D101" s="494"/>
      <c r="E101" s="494"/>
      <c r="F101" s="495"/>
      <c r="G101" s="160" t="s">
        <v>570</v>
      </c>
      <c r="H101" s="160"/>
      <c r="I101" s="160"/>
      <c r="J101" s="160"/>
      <c r="K101" s="160"/>
      <c r="L101" s="160"/>
      <c r="M101" s="160"/>
      <c r="N101" s="160"/>
      <c r="O101" s="160"/>
      <c r="P101" s="160"/>
      <c r="Q101" s="160"/>
      <c r="R101" s="160"/>
      <c r="S101" s="160"/>
      <c r="T101" s="160"/>
      <c r="U101" s="160"/>
      <c r="V101" s="160"/>
      <c r="W101" s="160"/>
      <c r="X101" s="231"/>
      <c r="Y101" s="823" t="s">
        <v>55</v>
      </c>
      <c r="Z101" s="720"/>
      <c r="AA101" s="721"/>
      <c r="AB101" s="556" t="s">
        <v>571</v>
      </c>
      <c r="AC101" s="556"/>
      <c r="AD101" s="556"/>
      <c r="AE101" s="358">
        <v>11</v>
      </c>
      <c r="AF101" s="358"/>
      <c r="AG101" s="358"/>
      <c r="AH101" s="358"/>
      <c r="AI101" s="364">
        <v>7</v>
      </c>
      <c r="AJ101" s="365"/>
      <c r="AK101" s="365"/>
      <c r="AL101" s="366"/>
      <c r="AM101" s="364">
        <v>22</v>
      </c>
      <c r="AN101" s="365"/>
      <c r="AO101" s="365"/>
      <c r="AP101" s="366"/>
      <c r="AQ101" s="364" t="s">
        <v>602</v>
      </c>
      <c r="AR101" s="365"/>
      <c r="AS101" s="365"/>
      <c r="AT101" s="366"/>
      <c r="AU101" s="364" t="s">
        <v>568</v>
      </c>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39"/>
      <c r="AA102" s="340"/>
      <c r="AB102" s="556" t="s">
        <v>571</v>
      </c>
      <c r="AC102" s="556"/>
      <c r="AD102" s="556"/>
      <c r="AE102" s="358">
        <v>10</v>
      </c>
      <c r="AF102" s="358"/>
      <c r="AG102" s="358"/>
      <c r="AH102" s="358"/>
      <c r="AI102" s="358">
        <v>10</v>
      </c>
      <c r="AJ102" s="358"/>
      <c r="AK102" s="358"/>
      <c r="AL102" s="358"/>
      <c r="AM102" s="502">
        <v>10</v>
      </c>
      <c r="AN102" s="503"/>
      <c r="AO102" s="503"/>
      <c r="AP102" s="504"/>
      <c r="AQ102" s="502">
        <v>10</v>
      </c>
      <c r="AR102" s="503"/>
      <c r="AS102" s="503"/>
      <c r="AT102" s="504"/>
      <c r="AU102" s="502"/>
      <c r="AV102" s="503"/>
      <c r="AW102" s="503"/>
      <c r="AX102" s="504"/>
    </row>
    <row r="103" spans="1:60" ht="31.5" hidden="1" customHeight="1" x14ac:dyDescent="0.15">
      <c r="A103" s="490" t="s">
        <v>491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03" t="s">
        <v>357</v>
      </c>
      <c r="AF103" s="298"/>
      <c r="AG103" s="298"/>
      <c r="AH103" s="299"/>
      <c r="AI103" s="303" t="s">
        <v>363</v>
      </c>
      <c r="AJ103" s="298"/>
      <c r="AK103" s="298"/>
      <c r="AL103" s="299"/>
      <c r="AM103" s="303" t="s">
        <v>470</v>
      </c>
      <c r="AN103" s="298"/>
      <c r="AO103" s="298"/>
      <c r="AP103" s="299"/>
      <c r="AQ103" s="360" t="s">
        <v>492</v>
      </c>
      <c r="AR103" s="361"/>
      <c r="AS103" s="361"/>
      <c r="AT103" s="362"/>
      <c r="AU103" s="360" t="s">
        <v>538</v>
      </c>
      <c r="AV103" s="361"/>
      <c r="AW103" s="361"/>
      <c r="AX103" s="363"/>
    </row>
    <row r="104" spans="1:60" ht="23.25" hidden="1" customHeight="1" x14ac:dyDescent="0.15">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502"/>
      <c r="AV105" s="503"/>
      <c r="AW105" s="503"/>
      <c r="AX105" s="504"/>
    </row>
    <row r="106" spans="1:60" ht="31.5" hidden="1" customHeight="1" x14ac:dyDescent="0.15">
      <c r="A106" s="490" t="s">
        <v>491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03" t="s">
        <v>357</v>
      </c>
      <c r="AF106" s="298"/>
      <c r="AG106" s="298"/>
      <c r="AH106" s="299"/>
      <c r="AI106" s="303" t="s">
        <v>363</v>
      </c>
      <c r="AJ106" s="298"/>
      <c r="AK106" s="298"/>
      <c r="AL106" s="299"/>
      <c r="AM106" s="303" t="s">
        <v>470</v>
      </c>
      <c r="AN106" s="298"/>
      <c r="AO106" s="298"/>
      <c r="AP106" s="299"/>
      <c r="AQ106" s="360" t="s">
        <v>492</v>
      </c>
      <c r="AR106" s="361"/>
      <c r="AS106" s="361"/>
      <c r="AT106" s="362"/>
      <c r="AU106" s="360" t="s">
        <v>538</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502"/>
      <c r="AV108" s="503"/>
      <c r="AW108" s="503"/>
      <c r="AX108" s="504"/>
    </row>
    <row r="109" spans="1:60" ht="31.5" hidden="1" customHeight="1" x14ac:dyDescent="0.15">
      <c r="A109" s="490" t="s">
        <v>491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03" t="s">
        <v>357</v>
      </c>
      <c r="AF109" s="298"/>
      <c r="AG109" s="298"/>
      <c r="AH109" s="299"/>
      <c r="AI109" s="303" t="s">
        <v>363</v>
      </c>
      <c r="AJ109" s="298"/>
      <c r="AK109" s="298"/>
      <c r="AL109" s="299"/>
      <c r="AM109" s="303" t="s">
        <v>470</v>
      </c>
      <c r="AN109" s="298"/>
      <c r="AO109" s="298"/>
      <c r="AP109" s="299"/>
      <c r="AQ109" s="360" t="s">
        <v>492</v>
      </c>
      <c r="AR109" s="361"/>
      <c r="AS109" s="361"/>
      <c r="AT109" s="362"/>
      <c r="AU109" s="360" t="s">
        <v>538</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502"/>
      <c r="AV111" s="503"/>
      <c r="AW111" s="503"/>
      <c r="AX111" s="504"/>
    </row>
    <row r="112" spans="1:60" ht="31.5" hidden="1" customHeight="1" x14ac:dyDescent="0.15">
      <c r="A112" s="490" t="s">
        <v>491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03" t="s">
        <v>357</v>
      </c>
      <c r="AF112" s="298"/>
      <c r="AG112" s="298"/>
      <c r="AH112" s="299"/>
      <c r="AI112" s="303" t="s">
        <v>363</v>
      </c>
      <c r="AJ112" s="298"/>
      <c r="AK112" s="298"/>
      <c r="AL112" s="299"/>
      <c r="AM112" s="303" t="s">
        <v>470</v>
      </c>
      <c r="AN112" s="298"/>
      <c r="AO112" s="298"/>
      <c r="AP112" s="299"/>
      <c r="AQ112" s="360" t="s">
        <v>492</v>
      </c>
      <c r="AR112" s="361"/>
      <c r="AS112" s="361"/>
      <c r="AT112" s="362"/>
      <c r="AU112" s="360" t="s">
        <v>538</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470</v>
      </c>
      <c r="AN115" s="298"/>
      <c r="AO115" s="298"/>
      <c r="AP115" s="299"/>
      <c r="AQ115" s="335" t="s">
        <v>539</v>
      </c>
      <c r="AR115" s="336"/>
      <c r="AS115" s="336"/>
      <c r="AT115" s="336"/>
      <c r="AU115" s="336"/>
      <c r="AV115" s="336"/>
      <c r="AW115" s="336"/>
      <c r="AX115" s="337"/>
    </row>
    <row r="116" spans="1:50" ht="23.25" customHeight="1" x14ac:dyDescent="0.15">
      <c r="A116" s="292"/>
      <c r="B116" s="293"/>
      <c r="C116" s="293"/>
      <c r="D116" s="293"/>
      <c r="E116" s="293"/>
      <c r="F116" s="294"/>
      <c r="G116" s="351" t="s">
        <v>572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v>2889546</v>
      </c>
      <c r="AF116" s="358"/>
      <c r="AG116" s="358"/>
      <c r="AH116" s="358"/>
      <c r="AI116" s="358">
        <v>3599208</v>
      </c>
      <c r="AJ116" s="358"/>
      <c r="AK116" s="358"/>
      <c r="AL116" s="358"/>
      <c r="AM116" s="358">
        <v>2132182</v>
      </c>
      <c r="AN116" s="358"/>
      <c r="AO116" s="358"/>
      <c r="AP116" s="358"/>
      <c r="AQ116" s="364">
        <v>3368200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573</v>
      </c>
      <c r="AC117" s="342"/>
      <c r="AD117" s="343"/>
      <c r="AE117" s="306" t="s">
        <v>575</v>
      </c>
      <c r="AF117" s="306"/>
      <c r="AG117" s="306"/>
      <c r="AH117" s="306"/>
      <c r="AI117" s="306" t="s">
        <v>576</v>
      </c>
      <c r="AJ117" s="306"/>
      <c r="AK117" s="306"/>
      <c r="AL117" s="306"/>
      <c r="AM117" s="306" t="s">
        <v>642</v>
      </c>
      <c r="AN117" s="306"/>
      <c r="AO117" s="306"/>
      <c r="AP117" s="306"/>
      <c r="AQ117" s="306" t="s">
        <v>651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470</v>
      </c>
      <c r="AN118" s="298"/>
      <c r="AO118" s="298"/>
      <c r="AP118" s="299"/>
      <c r="AQ118" s="335" t="s">
        <v>539</v>
      </c>
      <c r="AR118" s="336"/>
      <c r="AS118" s="336"/>
      <c r="AT118" s="336"/>
      <c r="AU118" s="336"/>
      <c r="AV118" s="336"/>
      <c r="AW118" s="336"/>
      <c r="AX118" s="337"/>
    </row>
    <row r="119" spans="1:50" ht="23.25" hidden="1" customHeight="1" x14ac:dyDescent="0.15">
      <c r="A119" s="292"/>
      <c r="B119" s="293"/>
      <c r="C119" s="293"/>
      <c r="D119" s="293"/>
      <c r="E119" s="293"/>
      <c r="F119" s="294"/>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470</v>
      </c>
      <c r="AN121" s="298"/>
      <c r="AO121" s="298"/>
      <c r="AP121" s="299"/>
      <c r="AQ121" s="335" t="s">
        <v>539</v>
      </c>
      <c r="AR121" s="336"/>
      <c r="AS121" s="336"/>
      <c r="AT121" s="336"/>
      <c r="AU121" s="336"/>
      <c r="AV121" s="336"/>
      <c r="AW121" s="336"/>
      <c r="AX121" s="337"/>
    </row>
    <row r="122" spans="1:50" ht="23.25" hidden="1" customHeight="1" x14ac:dyDescent="0.15">
      <c r="A122" s="292"/>
      <c r="B122" s="293"/>
      <c r="C122" s="293"/>
      <c r="D122" s="293"/>
      <c r="E122" s="293"/>
      <c r="F122" s="294"/>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470</v>
      </c>
      <c r="AN124" s="298"/>
      <c r="AO124" s="298"/>
      <c r="AP124" s="299"/>
      <c r="AQ124" s="335" t="s">
        <v>539</v>
      </c>
      <c r="AR124" s="336"/>
      <c r="AS124" s="336"/>
      <c r="AT124" s="336"/>
      <c r="AU124" s="336"/>
      <c r="AV124" s="336"/>
      <c r="AW124" s="336"/>
      <c r="AX124" s="337"/>
    </row>
    <row r="125" spans="1:50" ht="23.25" hidden="1" customHeight="1" x14ac:dyDescent="0.15">
      <c r="A125" s="292"/>
      <c r="B125" s="293"/>
      <c r="C125" s="293"/>
      <c r="D125" s="293"/>
      <c r="E125" s="293"/>
      <c r="F125" s="294"/>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470</v>
      </c>
      <c r="AN127" s="298"/>
      <c r="AO127" s="298"/>
      <c r="AP127" s="299"/>
      <c r="AQ127" s="335" t="s">
        <v>539</v>
      </c>
      <c r="AR127" s="336"/>
      <c r="AS127" s="336"/>
      <c r="AT127" s="336"/>
      <c r="AU127" s="336"/>
      <c r="AV127" s="336"/>
      <c r="AW127" s="336"/>
      <c r="AX127" s="337"/>
    </row>
    <row r="128" spans="1:50" ht="23.25" hidden="1" customHeight="1" x14ac:dyDescent="0.15">
      <c r="A128" s="292"/>
      <c r="B128" s="293"/>
      <c r="C128" s="293"/>
      <c r="D128" s="293"/>
      <c r="E128" s="293"/>
      <c r="F128" s="294"/>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369</v>
      </c>
      <c r="B130" s="999"/>
      <c r="C130" s="998" t="s">
        <v>366</v>
      </c>
      <c r="D130" s="999"/>
      <c r="E130" s="308" t="s">
        <v>399</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398</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470</v>
      </c>
      <c r="AN132" s="265"/>
      <c r="AO132" s="265"/>
      <c r="AP132" s="267"/>
      <c r="AQ132" s="267" t="s">
        <v>355</v>
      </c>
      <c r="AR132" s="268"/>
      <c r="AS132" s="268"/>
      <c r="AT132" s="269"/>
      <c r="AU132" s="279" t="s">
        <v>380</v>
      </c>
      <c r="AV132" s="279"/>
      <c r="AW132" s="279"/>
      <c r="AX132" s="280"/>
    </row>
    <row r="133" spans="1:50" ht="18.75" customHeight="1" x14ac:dyDescent="0.15">
      <c r="A133" s="1002"/>
      <c r="B133" s="252"/>
      <c r="C133" s="251"/>
      <c r="D133" s="252"/>
      <c r="E133" s="251"/>
      <c r="F133" s="314"/>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70" t="s">
        <v>568</v>
      </c>
      <c r="AR133" s="271"/>
      <c r="AS133" s="137" t="s">
        <v>356</v>
      </c>
      <c r="AT133" s="171"/>
      <c r="AU133" s="136" t="s">
        <v>568</v>
      </c>
      <c r="AV133" s="136"/>
      <c r="AW133" s="137" t="s">
        <v>300</v>
      </c>
      <c r="AX133" s="138"/>
    </row>
    <row r="134" spans="1:50" ht="39.75" customHeight="1" x14ac:dyDescent="0.15">
      <c r="A134" s="1002"/>
      <c r="B134" s="252"/>
      <c r="C134" s="251"/>
      <c r="D134" s="252"/>
      <c r="E134" s="251"/>
      <c r="F134" s="314"/>
      <c r="G134" s="230" t="s">
        <v>568</v>
      </c>
      <c r="H134" s="160"/>
      <c r="I134" s="160"/>
      <c r="J134" s="160"/>
      <c r="K134" s="160"/>
      <c r="L134" s="160"/>
      <c r="M134" s="160"/>
      <c r="N134" s="160"/>
      <c r="O134" s="160"/>
      <c r="P134" s="160"/>
      <c r="Q134" s="160"/>
      <c r="R134" s="160"/>
      <c r="S134" s="160"/>
      <c r="T134" s="160"/>
      <c r="U134" s="160"/>
      <c r="V134" s="160"/>
      <c r="W134" s="160"/>
      <c r="X134" s="231"/>
      <c r="Y134" s="130" t="s">
        <v>379</v>
      </c>
      <c r="Z134" s="131"/>
      <c r="AA134" s="132"/>
      <c r="AB134" s="281" t="s">
        <v>568</v>
      </c>
      <c r="AC134" s="221"/>
      <c r="AD134" s="221"/>
      <c r="AE134" s="266" t="s">
        <v>555</v>
      </c>
      <c r="AF134" s="104"/>
      <c r="AG134" s="104"/>
      <c r="AH134" s="104"/>
      <c r="AI134" s="266" t="s">
        <v>561</v>
      </c>
      <c r="AJ134" s="104"/>
      <c r="AK134" s="104"/>
      <c r="AL134" s="104"/>
      <c r="AM134" s="266" t="s">
        <v>568</v>
      </c>
      <c r="AN134" s="104"/>
      <c r="AO134" s="104"/>
      <c r="AP134" s="104"/>
      <c r="AQ134" s="266" t="s">
        <v>555</v>
      </c>
      <c r="AR134" s="104"/>
      <c r="AS134" s="104"/>
      <c r="AT134" s="104"/>
      <c r="AU134" s="266" t="s">
        <v>568</v>
      </c>
      <c r="AV134" s="104"/>
      <c r="AW134" s="104"/>
      <c r="AX134" s="222"/>
    </row>
    <row r="135" spans="1:50" ht="39.75" customHeight="1" x14ac:dyDescent="0.15">
      <c r="A135" s="1002"/>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20"/>
      <c r="AA135" s="121"/>
      <c r="AB135" s="286" t="s">
        <v>561</v>
      </c>
      <c r="AC135" s="133"/>
      <c r="AD135" s="133"/>
      <c r="AE135" s="266" t="s">
        <v>555</v>
      </c>
      <c r="AF135" s="104"/>
      <c r="AG135" s="104"/>
      <c r="AH135" s="104"/>
      <c r="AI135" s="266" t="s">
        <v>568</v>
      </c>
      <c r="AJ135" s="104"/>
      <c r="AK135" s="104"/>
      <c r="AL135" s="104"/>
      <c r="AM135" s="266" t="s">
        <v>561</v>
      </c>
      <c r="AN135" s="104"/>
      <c r="AO135" s="104"/>
      <c r="AP135" s="104"/>
      <c r="AQ135" s="266" t="s">
        <v>568</v>
      </c>
      <c r="AR135" s="104"/>
      <c r="AS135" s="104"/>
      <c r="AT135" s="104"/>
      <c r="AU135" s="266" t="s">
        <v>555</v>
      </c>
      <c r="AV135" s="104"/>
      <c r="AW135" s="104"/>
      <c r="AX135" s="222"/>
    </row>
    <row r="136" spans="1:50" ht="18.75" hidden="1" customHeight="1" x14ac:dyDescent="0.15">
      <c r="A136" s="1002"/>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470</v>
      </c>
      <c r="AN136" s="265"/>
      <c r="AO136" s="265"/>
      <c r="AP136" s="267"/>
      <c r="AQ136" s="267" t="s">
        <v>355</v>
      </c>
      <c r="AR136" s="268"/>
      <c r="AS136" s="268"/>
      <c r="AT136" s="269"/>
      <c r="AU136" s="279" t="s">
        <v>380</v>
      </c>
      <c r="AV136" s="279"/>
      <c r="AW136" s="279"/>
      <c r="AX136" s="280"/>
    </row>
    <row r="137" spans="1:50" ht="18.75" hidden="1" customHeight="1" x14ac:dyDescent="0.15">
      <c r="A137" s="1002"/>
      <c r="B137" s="252"/>
      <c r="C137" s="251"/>
      <c r="D137" s="252"/>
      <c r="E137" s="251"/>
      <c r="F137" s="314"/>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70"/>
      <c r="AR137" s="271"/>
      <c r="AS137" s="137" t="s">
        <v>356</v>
      </c>
      <c r="AT137" s="171"/>
      <c r="AU137" s="136"/>
      <c r="AV137" s="136"/>
      <c r="AW137" s="137" t="s">
        <v>300</v>
      </c>
      <c r="AX137" s="138"/>
    </row>
    <row r="138" spans="1:50" ht="39.75" hidden="1" customHeight="1" x14ac:dyDescent="0.15">
      <c r="A138" s="1002"/>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30" t="s">
        <v>379</v>
      </c>
      <c r="Z138" s="131"/>
      <c r="AA138" s="132"/>
      <c r="AB138" s="281"/>
      <c r="AC138" s="221"/>
      <c r="AD138" s="221"/>
      <c r="AE138" s="266"/>
      <c r="AF138" s="104"/>
      <c r="AG138" s="104"/>
      <c r="AH138" s="104"/>
      <c r="AI138" s="266"/>
      <c r="AJ138" s="104"/>
      <c r="AK138" s="104"/>
      <c r="AL138" s="104"/>
      <c r="AM138" s="266"/>
      <c r="AN138" s="104"/>
      <c r="AO138" s="104"/>
      <c r="AP138" s="104"/>
      <c r="AQ138" s="266"/>
      <c r="AR138" s="104"/>
      <c r="AS138" s="104"/>
      <c r="AT138" s="104"/>
      <c r="AU138" s="266"/>
      <c r="AV138" s="104"/>
      <c r="AW138" s="104"/>
      <c r="AX138" s="222"/>
    </row>
    <row r="139" spans="1:50" ht="39.75" hidden="1" customHeight="1" x14ac:dyDescent="0.15">
      <c r="A139" s="1002"/>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20"/>
      <c r="AA139" s="121"/>
      <c r="AB139" s="286"/>
      <c r="AC139" s="133"/>
      <c r="AD139" s="133"/>
      <c r="AE139" s="266"/>
      <c r="AF139" s="104"/>
      <c r="AG139" s="104"/>
      <c r="AH139" s="104"/>
      <c r="AI139" s="266"/>
      <c r="AJ139" s="104"/>
      <c r="AK139" s="104"/>
      <c r="AL139" s="104"/>
      <c r="AM139" s="266"/>
      <c r="AN139" s="104"/>
      <c r="AO139" s="104"/>
      <c r="AP139" s="104"/>
      <c r="AQ139" s="266"/>
      <c r="AR139" s="104"/>
      <c r="AS139" s="104"/>
      <c r="AT139" s="104"/>
      <c r="AU139" s="266"/>
      <c r="AV139" s="104"/>
      <c r="AW139" s="104"/>
      <c r="AX139" s="222"/>
    </row>
    <row r="140" spans="1:50" ht="18.75" hidden="1" customHeight="1" x14ac:dyDescent="0.15">
      <c r="A140" s="1002"/>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470</v>
      </c>
      <c r="AN140" s="265"/>
      <c r="AO140" s="265"/>
      <c r="AP140" s="267"/>
      <c r="AQ140" s="267" t="s">
        <v>355</v>
      </c>
      <c r="AR140" s="268"/>
      <c r="AS140" s="268"/>
      <c r="AT140" s="269"/>
      <c r="AU140" s="279" t="s">
        <v>380</v>
      </c>
      <c r="AV140" s="279"/>
      <c r="AW140" s="279"/>
      <c r="AX140" s="280"/>
    </row>
    <row r="141" spans="1:50" ht="18.75" hidden="1" customHeight="1" x14ac:dyDescent="0.15">
      <c r="A141" s="1002"/>
      <c r="B141" s="252"/>
      <c r="C141" s="251"/>
      <c r="D141" s="252"/>
      <c r="E141" s="251"/>
      <c r="F141" s="314"/>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70"/>
      <c r="AR141" s="271"/>
      <c r="AS141" s="137" t="s">
        <v>356</v>
      </c>
      <c r="AT141" s="171"/>
      <c r="AU141" s="136"/>
      <c r="AV141" s="136"/>
      <c r="AW141" s="137" t="s">
        <v>300</v>
      </c>
      <c r="AX141" s="138"/>
    </row>
    <row r="142" spans="1:50" ht="39.75" hidden="1" customHeight="1" x14ac:dyDescent="0.15">
      <c r="A142" s="1002"/>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30" t="s">
        <v>379</v>
      </c>
      <c r="Z142" s="131"/>
      <c r="AA142" s="132"/>
      <c r="AB142" s="281"/>
      <c r="AC142" s="221"/>
      <c r="AD142" s="221"/>
      <c r="AE142" s="266"/>
      <c r="AF142" s="104"/>
      <c r="AG142" s="104"/>
      <c r="AH142" s="104"/>
      <c r="AI142" s="266"/>
      <c r="AJ142" s="104"/>
      <c r="AK142" s="104"/>
      <c r="AL142" s="104"/>
      <c r="AM142" s="266"/>
      <c r="AN142" s="104"/>
      <c r="AO142" s="104"/>
      <c r="AP142" s="104"/>
      <c r="AQ142" s="266"/>
      <c r="AR142" s="104"/>
      <c r="AS142" s="104"/>
      <c r="AT142" s="104"/>
      <c r="AU142" s="266"/>
      <c r="AV142" s="104"/>
      <c r="AW142" s="104"/>
      <c r="AX142" s="222"/>
    </row>
    <row r="143" spans="1:50" ht="39.75" hidden="1" customHeight="1" x14ac:dyDescent="0.15">
      <c r="A143" s="1002"/>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20"/>
      <c r="AA143" s="121"/>
      <c r="AB143" s="286"/>
      <c r="AC143" s="133"/>
      <c r="AD143" s="133"/>
      <c r="AE143" s="266"/>
      <c r="AF143" s="104"/>
      <c r="AG143" s="104"/>
      <c r="AH143" s="104"/>
      <c r="AI143" s="266"/>
      <c r="AJ143" s="104"/>
      <c r="AK143" s="104"/>
      <c r="AL143" s="104"/>
      <c r="AM143" s="266"/>
      <c r="AN143" s="104"/>
      <c r="AO143" s="104"/>
      <c r="AP143" s="104"/>
      <c r="AQ143" s="266"/>
      <c r="AR143" s="104"/>
      <c r="AS143" s="104"/>
      <c r="AT143" s="104"/>
      <c r="AU143" s="266"/>
      <c r="AV143" s="104"/>
      <c r="AW143" s="104"/>
      <c r="AX143" s="222"/>
    </row>
    <row r="144" spans="1:50" ht="18.75" hidden="1" customHeight="1" x14ac:dyDescent="0.15">
      <c r="A144" s="1002"/>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470</v>
      </c>
      <c r="AN144" s="265"/>
      <c r="AO144" s="265"/>
      <c r="AP144" s="267"/>
      <c r="AQ144" s="267" t="s">
        <v>355</v>
      </c>
      <c r="AR144" s="268"/>
      <c r="AS144" s="268"/>
      <c r="AT144" s="269"/>
      <c r="AU144" s="279" t="s">
        <v>380</v>
      </c>
      <c r="AV144" s="279"/>
      <c r="AW144" s="279"/>
      <c r="AX144" s="280"/>
    </row>
    <row r="145" spans="1:50" ht="18.75" hidden="1" customHeight="1" x14ac:dyDescent="0.15">
      <c r="A145" s="1002"/>
      <c r="B145" s="252"/>
      <c r="C145" s="251"/>
      <c r="D145" s="252"/>
      <c r="E145" s="251"/>
      <c r="F145" s="314"/>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70"/>
      <c r="AR145" s="271"/>
      <c r="AS145" s="137" t="s">
        <v>356</v>
      </c>
      <c r="AT145" s="171"/>
      <c r="AU145" s="136"/>
      <c r="AV145" s="136"/>
      <c r="AW145" s="137" t="s">
        <v>300</v>
      </c>
      <c r="AX145" s="138"/>
    </row>
    <row r="146" spans="1:50" ht="39.75" hidden="1" customHeight="1" x14ac:dyDescent="0.15">
      <c r="A146" s="1002"/>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30" t="s">
        <v>379</v>
      </c>
      <c r="Z146" s="131"/>
      <c r="AA146" s="132"/>
      <c r="AB146" s="281"/>
      <c r="AC146" s="221"/>
      <c r="AD146" s="221"/>
      <c r="AE146" s="266"/>
      <c r="AF146" s="104"/>
      <c r="AG146" s="104"/>
      <c r="AH146" s="104"/>
      <c r="AI146" s="266"/>
      <c r="AJ146" s="104"/>
      <c r="AK146" s="104"/>
      <c r="AL146" s="104"/>
      <c r="AM146" s="266"/>
      <c r="AN146" s="104"/>
      <c r="AO146" s="104"/>
      <c r="AP146" s="104"/>
      <c r="AQ146" s="266"/>
      <c r="AR146" s="104"/>
      <c r="AS146" s="104"/>
      <c r="AT146" s="104"/>
      <c r="AU146" s="266"/>
      <c r="AV146" s="104"/>
      <c r="AW146" s="104"/>
      <c r="AX146" s="222"/>
    </row>
    <row r="147" spans="1:50" ht="39.75" hidden="1" customHeight="1" x14ac:dyDescent="0.15">
      <c r="A147" s="1002"/>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20"/>
      <c r="AA147" s="121"/>
      <c r="AB147" s="286"/>
      <c r="AC147" s="133"/>
      <c r="AD147" s="133"/>
      <c r="AE147" s="266"/>
      <c r="AF147" s="104"/>
      <c r="AG147" s="104"/>
      <c r="AH147" s="104"/>
      <c r="AI147" s="266"/>
      <c r="AJ147" s="104"/>
      <c r="AK147" s="104"/>
      <c r="AL147" s="104"/>
      <c r="AM147" s="266"/>
      <c r="AN147" s="104"/>
      <c r="AO147" s="104"/>
      <c r="AP147" s="104"/>
      <c r="AQ147" s="266"/>
      <c r="AR147" s="104"/>
      <c r="AS147" s="104"/>
      <c r="AT147" s="104"/>
      <c r="AU147" s="266"/>
      <c r="AV147" s="104"/>
      <c r="AW147" s="104"/>
      <c r="AX147" s="222"/>
    </row>
    <row r="148" spans="1:50" ht="18.75" hidden="1" customHeight="1" x14ac:dyDescent="0.15">
      <c r="A148" s="1002"/>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470</v>
      </c>
      <c r="AN148" s="265"/>
      <c r="AO148" s="265"/>
      <c r="AP148" s="267"/>
      <c r="AQ148" s="267" t="s">
        <v>355</v>
      </c>
      <c r="AR148" s="268"/>
      <c r="AS148" s="268"/>
      <c r="AT148" s="269"/>
      <c r="AU148" s="279" t="s">
        <v>380</v>
      </c>
      <c r="AV148" s="279"/>
      <c r="AW148" s="279"/>
      <c r="AX148" s="280"/>
    </row>
    <row r="149" spans="1:50" ht="18.75" hidden="1" customHeight="1" x14ac:dyDescent="0.15">
      <c r="A149" s="1002"/>
      <c r="B149" s="252"/>
      <c r="C149" s="251"/>
      <c r="D149" s="252"/>
      <c r="E149" s="251"/>
      <c r="F149" s="314"/>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70"/>
      <c r="AR149" s="271"/>
      <c r="AS149" s="137" t="s">
        <v>356</v>
      </c>
      <c r="AT149" s="171"/>
      <c r="AU149" s="136"/>
      <c r="AV149" s="136"/>
      <c r="AW149" s="137" t="s">
        <v>300</v>
      </c>
      <c r="AX149" s="138"/>
    </row>
    <row r="150" spans="1:50" ht="39.75" hidden="1" customHeight="1" x14ac:dyDescent="0.15">
      <c r="A150" s="1002"/>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30" t="s">
        <v>379</v>
      </c>
      <c r="Z150" s="131"/>
      <c r="AA150" s="132"/>
      <c r="AB150" s="281"/>
      <c r="AC150" s="221"/>
      <c r="AD150" s="221"/>
      <c r="AE150" s="266"/>
      <c r="AF150" s="104"/>
      <c r="AG150" s="104"/>
      <c r="AH150" s="104"/>
      <c r="AI150" s="266"/>
      <c r="AJ150" s="104"/>
      <c r="AK150" s="104"/>
      <c r="AL150" s="104"/>
      <c r="AM150" s="266"/>
      <c r="AN150" s="104"/>
      <c r="AO150" s="104"/>
      <c r="AP150" s="104"/>
      <c r="AQ150" s="266"/>
      <c r="AR150" s="104"/>
      <c r="AS150" s="104"/>
      <c r="AT150" s="104"/>
      <c r="AU150" s="266"/>
      <c r="AV150" s="104"/>
      <c r="AW150" s="104"/>
      <c r="AX150" s="222"/>
    </row>
    <row r="151" spans="1:50" ht="39.75" hidden="1" customHeight="1" x14ac:dyDescent="0.15">
      <c r="A151" s="1002"/>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20"/>
      <c r="AA151" s="121"/>
      <c r="AB151" s="286"/>
      <c r="AC151" s="133"/>
      <c r="AD151" s="133"/>
      <c r="AE151" s="266"/>
      <c r="AF151" s="104"/>
      <c r="AG151" s="104"/>
      <c r="AH151" s="104"/>
      <c r="AI151" s="266"/>
      <c r="AJ151" s="104"/>
      <c r="AK151" s="104"/>
      <c r="AL151" s="104"/>
      <c r="AM151" s="266"/>
      <c r="AN151" s="104"/>
      <c r="AO151" s="104"/>
      <c r="AP151" s="104"/>
      <c r="AQ151" s="266"/>
      <c r="AR151" s="104"/>
      <c r="AS151" s="104"/>
      <c r="AT151" s="104"/>
      <c r="AU151" s="266"/>
      <c r="AV151" s="104"/>
      <c r="AW151" s="104"/>
      <c r="AX151" s="222"/>
    </row>
    <row r="152" spans="1:50" ht="22.5" customHeight="1" x14ac:dyDescent="0.15">
      <c r="A152" s="1002"/>
      <c r="B152" s="252"/>
      <c r="C152" s="251"/>
      <c r="D152" s="252"/>
      <c r="E152" s="251"/>
      <c r="F152" s="314"/>
      <c r="G152" s="272" t="s">
        <v>381</v>
      </c>
      <c r="H152" s="168"/>
      <c r="I152" s="168"/>
      <c r="J152" s="168"/>
      <c r="K152" s="168"/>
      <c r="L152" s="168"/>
      <c r="M152" s="168"/>
      <c r="N152" s="168"/>
      <c r="O152" s="168"/>
      <c r="P152" s="169"/>
      <c r="Q152" s="175" t="s">
        <v>474</v>
      </c>
      <c r="R152" s="168"/>
      <c r="S152" s="168"/>
      <c r="T152" s="168"/>
      <c r="U152" s="168"/>
      <c r="V152" s="168"/>
      <c r="W152" s="168"/>
      <c r="X152" s="168"/>
      <c r="Y152" s="168"/>
      <c r="Z152" s="168"/>
      <c r="AA152" s="168"/>
      <c r="AB152" s="287" t="s">
        <v>475</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0"/>
    </row>
    <row r="153" spans="1:50" ht="22.5" customHeight="1" x14ac:dyDescent="0.15">
      <c r="A153" s="1002"/>
      <c r="B153" s="252"/>
      <c r="C153" s="251"/>
      <c r="D153" s="252"/>
      <c r="E153" s="251"/>
      <c r="F153" s="314"/>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8"/>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643</v>
      </c>
      <c r="H154" s="160"/>
      <c r="I154" s="160"/>
      <c r="J154" s="160"/>
      <c r="K154" s="160"/>
      <c r="L154" s="160"/>
      <c r="M154" s="160"/>
      <c r="N154" s="160"/>
      <c r="O154" s="160"/>
      <c r="P154" s="231"/>
      <c r="Q154" s="159" t="s">
        <v>643</v>
      </c>
      <c r="R154" s="160"/>
      <c r="S154" s="160"/>
      <c r="T154" s="160"/>
      <c r="U154" s="160"/>
      <c r="V154" s="160"/>
      <c r="W154" s="160"/>
      <c r="X154" s="160"/>
      <c r="Y154" s="160"/>
      <c r="Z154" s="160"/>
      <c r="AA154" s="931"/>
      <c r="AB154" s="255" t="s">
        <v>643</v>
      </c>
      <c r="AC154" s="256"/>
      <c r="AD154" s="256"/>
      <c r="AE154" s="261" t="s">
        <v>643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2"/>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2"/>
      <c r="AB157" s="257"/>
      <c r="AC157" s="258"/>
      <c r="AD157" s="258"/>
      <c r="AE157" s="159" t="s">
        <v>643</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02"/>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3"/>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2"/>
      <c r="B159" s="252"/>
      <c r="C159" s="251"/>
      <c r="D159" s="252"/>
      <c r="E159" s="251"/>
      <c r="F159" s="314"/>
      <c r="G159" s="272" t="s">
        <v>381</v>
      </c>
      <c r="H159" s="168"/>
      <c r="I159" s="168"/>
      <c r="J159" s="168"/>
      <c r="K159" s="168"/>
      <c r="L159" s="168"/>
      <c r="M159" s="168"/>
      <c r="N159" s="168"/>
      <c r="O159" s="168"/>
      <c r="P159" s="169"/>
      <c r="Q159" s="175" t="s">
        <v>474</v>
      </c>
      <c r="R159" s="168"/>
      <c r="S159" s="168"/>
      <c r="T159" s="168"/>
      <c r="U159" s="168"/>
      <c r="V159" s="168"/>
      <c r="W159" s="168"/>
      <c r="X159" s="168"/>
      <c r="Y159" s="168"/>
      <c r="Z159" s="168"/>
      <c r="AA159" s="168"/>
      <c r="AB159" s="287" t="s">
        <v>475</v>
      </c>
      <c r="AC159" s="168"/>
      <c r="AD159" s="169"/>
      <c r="AE159" s="27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8"/>
      <c r="AC160" s="137"/>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2"/>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2"/>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2"/>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3"/>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2"/>
      <c r="B166" s="252"/>
      <c r="C166" s="251"/>
      <c r="D166" s="252"/>
      <c r="E166" s="251"/>
      <c r="F166" s="314"/>
      <c r="G166" s="272" t="s">
        <v>381</v>
      </c>
      <c r="H166" s="168"/>
      <c r="I166" s="168"/>
      <c r="J166" s="168"/>
      <c r="K166" s="168"/>
      <c r="L166" s="168"/>
      <c r="M166" s="168"/>
      <c r="N166" s="168"/>
      <c r="O166" s="168"/>
      <c r="P166" s="169"/>
      <c r="Q166" s="175" t="s">
        <v>474</v>
      </c>
      <c r="R166" s="168"/>
      <c r="S166" s="168"/>
      <c r="T166" s="168"/>
      <c r="U166" s="168"/>
      <c r="V166" s="168"/>
      <c r="W166" s="168"/>
      <c r="X166" s="168"/>
      <c r="Y166" s="168"/>
      <c r="Z166" s="168"/>
      <c r="AA166" s="168"/>
      <c r="AB166" s="287" t="s">
        <v>475</v>
      </c>
      <c r="AC166" s="168"/>
      <c r="AD166" s="169"/>
      <c r="AE166" s="27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8"/>
      <c r="AC167" s="137"/>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2"/>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2"/>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2"/>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3"/>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2"/>
      <c r="B173" s="252"/>
      <c r="C173" s="251"/>
      <c r="D173" s="252"/>
      <c r="E173" s="251"/>
      <c r="F173" s="314"/>
      <c r="G173" s="272" t="s">
        <v>381</v>
      </c>
      <c r="H173" s="168"/>
      <c r="I173" s="168"/>
      <c r="J173" s="168"/>
      <c r="K173" s="168"/>
      <c r="L173" s="168"/>
      <c r="M173" s="168"/>
      <c r="N173" s="168"/>
      <c r="O173" s="168"/>
      <c r="P173" s="169"/>
      <c r="Q173" s="175" t="s">
        <v>474</v>
      </c>
      <c r="R173" s="168"/>
      <c r="S173" s="168"/>
      <c r="T173" s="168"/>
      <c r="U173" s="168"/>
      <c r="V173" s="168"/>
      <c r="W173" s="168"/>
      <c r="X173" s="168"/>
      <c r="Y173" s="168"/>
      <c r="Z173" s="168"/>
      <c r="AA173" s="168"/>
      <c r="AB173" s="287" t="s">
        <v>475</v>
      </c>
      <c r="AC173" s="168"/>
      <c r="AD173" s="169"/>
      <c r="AE173" s="27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8"/>
      <c r="AC174" s="137"/>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2"/>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2"/>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2"/>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3"/>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2"/>
      <c r="B180" s="252"/>
      <c r="C180" s="251"/>
      <c r="D180" s="252"/>
      <c r="E180" s="251"/>
      <c r="F180" s="314"/>
      <c r="G180" s="272" t="s">
        <v>381</v>
      </c>
      <c r="H180" s="168"/>
      <c r="I180" s="168"/>
      <c r="J180" s="168"/>
      <c r="K180" s="168"/>
      <c r="L180" s="168"/>
      <c r="M180" s="168"/>
      <c r="N180" s="168"/>
      <c r="O180" s="168"/>
      <c r="P180" s="169"/>
      <c r="Q180" s="175" t="s">
        <v>474</v>
      </c>
      <c r="R180" s="168"/>
      <c r="S180" s="168"/>
      <c r="T180" s="168"/>
      <c r="U180" s="168"/>
      <c r="V180" s="168"/>
      <c r="W180" s="168"/>
      <c r="X180" s="168"/>
      <c r="Y180" s="168"/>
      <c r="Z180" s="168"/>
      <c r="AA180" s="168"/>
      <c r="AB180" s="287" t="s">
        <v>475</v>
      </c>
      <c r="AC180" s="168"/>
      <c r="AD180" s="169"/>
      <c r="AE180" s="27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8"/>
      <c r="AC181" s="137"/>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2"/>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2"/>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2"/>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3"/>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2"/>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2"/>
      <c r="B188" s="252"/>
      <c r="C188" s="251"/>
      <c r="D188" s="252"/>
      <c r="E188" s="159" t="s">
        <v>603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2"/>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2"/>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470</v>
      </c>
      <c r="AN192" s="265"/>
      <c r="AO192" s="265"/>
      <c r="AP192" s="267"/>
      <c r="AQ192" s="267" t="s">
        <v>355</v>
      </c>
      <c r="AR192" s="268"/>
      <c r="AS192" s="268"/>
      <c r="AT192" s="269"/>
      <c r="AU192" s="279" t="s">
        <v>380</v>
      </c>
      <c r="AV192" s="279"/>
      <c r="AW192" s="279"/>
      <c r="AX192" s="280"/>
    </row>
    <row r="193" spans="1:50" ht="18.75" hidden="1" customHeight="1" x14ac:dyDescent="0.15">
      <c r="A193" s="1002"/>
      <c r="B193" s="252"/>
      <c r="C193" s="251"/>
      <c r="D193" s="252"/>
      <c r="E193" s="251"/>
      <c r="F193" s="314"/>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70"/>
      <c r="AR193" s="271"/>
      <c r="AS193" s="137" t="s">
        <v>356</v>
      </c>
      <c r="AT193" s="171"/>
      <c r="AU193" s="136"/>
      <c r="AV193" s="136"/>
      <c r="AW193" s="137" t="s">
        <v>300</v>
      </c>
      <c r="AX193" s="138"/>
    </row>
    <row r="194" spans="1:50" ht="39.75" hidden="1" customHeight="1" x14ac:dyDescent="0.15">
      <c r="A194" s="1002"/>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30" t="s">
        <v>379</v>
      </c>
      <c r="Z194" s="131"/>
      <c r="AA194" s="132"/>
      <c r="AB194" s="281"/>
      <c r="AC194" s="221"/>
      <c r="AD194" s="221"/>
      <c r="AE194" s="266"/>
      <c r="AF194" s="104"/>
      <c r="AG194" s="104"/>
      <c r="AH194" s="104"/>
      <c r="AI194" s="266"/>
      <c r="AJ194" s="104"/>
      <c r="AK194" s="104"/>
      <c r="AL194" s="104"/>
      <c r="AM194" s="266"/>
      <c r="AN194" s="104"/>
      <c r="AO194" s="104"/>
      <c r="AP194" s="104"/>
      <c r="AQ194" s="266"/>
      <c r="AR194" s="104"/>
      <c r="AS194" s="104"/>
      <c r="AT194" s="104"/>
      <c r="AU194" s="266"/>
      <c r="AV194" s="104"/>
      <c r="AW194" s="104"/>
      <c r="AX194" s="222"/>
    </row>
    <row r="195" spans="1:50" ht="39.75" hidden="1" customHeight="1" x14ac:dyDescent="0.15">
      <c r="A195" s="1002"/>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20"/>
      <c r="AA195" s="121"/>
      <c r="AB195" s="286"/>
      <c r="AC195" s="133"/>
      <c r="AD195" s="133"/>
      <c r="AE195" s="266"/>
      <c r="AF195" s="104"/>
      <c r="AG195" s="104"/>
      <c r="AH195" s="104"/>
      <c r="AI195" s="266"/>
      <c r="AJ195" s="104"/>
      <c r="AK195" s="104"/>
      <c r="AL195" s="104"/>
      <c r="AM195" s="266"/>
      <c r="AN195" s="104"/>
      <c r="AO195" s="104"/>
      <c r="AP195" s="104"/>
      <c r="AQ195" s="266"/>
      <c r="AR195" s="104"/>
      <c r="AS195" s="104"/>
      <c r="AT195" s="104"/>
      <c r="AU195" s="266"/>
      <c r="AV195" s="104"/>
      <c r="AW195" s="104"/>
      <c r="AX195" s="222"/>
    </row>
    <row r="196" spans="1:50" ht="18.75" hidden="1" customHeight="1" x14ac:dyDescent="0.15">
      <c r="A196" s="1002"/>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470</v>
      </c>
      <c r="AN196" s="265"/>
      <c r="AO196" s="265"/>
      <c r="AP196" s="267"/>
      <c r="AQ196" s="267" t="s">
        <v>355</v>
      </c>
      <c r="AR196" s="268"/>
      <c r="AS196" s="268"/>
      <c r="AT196" s="269"/>
      <c r="AU196" s="279" t="s">
        <v>380</v>
      </c>
      <c r="AV196" s="279"/>
      <c r="AW196" s="279"/>
      <c r="AX196" s="280"/>
    </row>
    <row r="197" spans="1:50" ht="18.75" hidden="1" customHeight="1" x14ac:dyDescent="0.15">
      <c r="A197" s="1002"/>
      <c r="B197" s="252"/>
      <c r="C197" s="251"/>
      <c r="D197" s="252"/>
      <c r="E197" s="251"/>
      <c r="F197" s="314"/>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70"/>
      <c r="AR197" s="271"/>
      <c r="AS197" s="137" t="s">
        <v>356</v>
      </c>
      <c r="AT197" s="171"/>
      <c r="AU197" s="136"/>
      <c r="AV197" s="136"/>
      <c r="AW197" s="137" t="s">
        <v>300</v>
      </c>
      <c r="AX197" s="138"/>
    </row>
    <row r="198" spans="1:50" ht="39.75" hidden="1" customHeight="1" x14ac:dyDescent="0.15">
      <c r="A198" s="1002"/>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30" t="s">
        <v>379</v>
      </c>
      <c r="Z198" s="131"/>
      <c r="AA198" s="132"/>
      <c r="AB198" s="281"/>
      <c r="AC198" s="221"/>
      <c r="AD198" s="221"/>
      <c r="AE198" s="266"/>
      <c r="AF198" s="104"/>
      <c r="AG198" s="104"/>
      <c r="AH198" s="104"/>
      <c r="AI198" s="266"/>
      <c r="AJ198" s="104"/>
      <c r="AK198" s="104"/>
      <c r="AL198" s="104"/>
      <c r="AM198" s="266"/>
      <c r="AN198" s="104"/>
      <c r="AO198" s="104"/>
      <c r="AP198" s="104"/>
      <c r="AQ198" s="266"/>
      <c r="AR198" s="104"/>
      <c r="AS198" s="104"/>
      <c r="AT198" s="104"/>
      <c r="AU198" s="266"/>
      <c r="AV198" s="104"/>
      <c r="AW198" s="104"/>
      <c r="AX198" s="222"/>
    </row>
    <row r="199" spans="1:50" ht="39.75" hidden="1" customHeight="1" x14ac:dyDescent="0.15">
      <c r="A199" s="1002"/>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20"/>
      <c r="AA199" s="121"/>
      <c r="AB199" s="286"/>
      <c r="AC199" s="133"/>
      <c r="AD199" s="133"/>
      <c r="AE199" s="266"/>
      <c r="AF199" s="104"/>
      <c r="AG199" s="104"/>
      <c r="AH199" s="104"/>
      <c r="AI199" s="266"/>
      <c r="AJ199" s="104"/>
      <c r="AK199" s="104"/>
      <c r="AL199" s="104"/>
      <c r="AM199" s="266"/>
      <c r="AN199" s="104"/>
      <c r="AO199" s="104"/>
      <c r="AP199" s="104"/>
      <c r="AQ199" s="266"/>
      <c r="AR199" s="104"/>
      <c r="AS199" s="104"/>
      <c r="AT199" s="104"/>
      <c r="AU199" s="266"/>
      <c r="AV199" s="104"/>
      <c r="AW199" s="104"/>
      <c r="AX199" s="222"/>
    </row>
    <row r="200" spans="1:50" ht="18.75" hidden="1" customHeight="1" x14ac:dyDescent="0.15">
      <c r="A200" s="1002"/>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470</v>
      </c>
      <c r="AN200" s="265"/>
      <c r="AO200" s="265"/>
      <c r="AP200" s="267"/>
      <c r="AQ200" s="267" t="s">
        <v>355</v>
      </c>
      <c r="AR200" s="268"/>
      <c r="AS200" s="268"/>
      <c r="AT200" s="269"/>
      <c r="AU200" s="279" t="s">
        <v>380</v>
      </c>
      <c r="AV200" s="279"/>
      <c r="AW200" s="279"/>
      <c r="AX200" s="280"/>
    </row>
    <row r="201" spans="1:50" ht="18.75" hidden="1" customHeight="1" x14ac:dyDescent="0.15">
      <c r="A201" s="1002"/>
      <c r="B201" s="252"/>
      <c r="C201" s="251"/>
      <c r="D201" s="252"/>
      <c r="E201" s="251"/>
      <c r="F201" s="314"/>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70"/>
      <c r="AR201" s="271"/>
      <c r="AS201" s="137" t="s">
        <v>356</v>
      </c>
      <c r="AT201" s="171"/>
      <c r="AU201" s="136"/>
      <c r="AV201" s="136"/>
      <c r="AW201" s="137" t="s">
        <v>300</v>
      </c>
      <c r="AX201" s="138"/>
    </row>
    <row r="202" spans="1:50" ht="39.75" hidden="1" customHeight="1" x14ac:dyDescent="0.15">
      <c r="A202" s="1002"/>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30" t="s">
        <v>379</v>
      </c>
      <c r="Z202" s="131"/>
      <c r="AA202" s="132"/>
      <c r="AB202" s="281"/>
      <c r="AC202" s="221"/>
      <c r="AD202" s="221"/>
      <c r="AE202" s="266"/>
      <c r="AF202" s="104"/>
      <c r="AG202" s="104"/>
      <c r="AH202" s="104"/>
      <c r="AI202" s="266"/>
      <c r="AJ202" s="104"/>
      <c r="AK202" s="104"/>
      <c r="AL202" s="104"/>
      <c r="AM202" s="266"/>
      <c r="AN202" s="104"/>
      <c r="AO202" s="104"/>
      <c r="AP202" s="104"/>
      <c r="AQ202" s="266"/>
      <c r="AR202" s="104"/>
      <c r="AS202" s="104"/>
      <c r="AT202" s="104"/>
      <c r="AU202" s="266"/>
      <c r="AV202" s="104"/>
      <c r="AW202" s="104"/>
      <c r="AX202" s="222"/>
    </row>
    <row r="203" spans="1:50" ht="39.75" hidden="1" customHeight="1" x14ac:dyDescent="0.15">
      <c r="A203" s="1002"/>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20"/>
      <c r="AA203" s="121"/>
      <c r="AB203" s="286"/>
      <c r="AC203" s="133"/>
      <c r="AD203" s="133"/>
      <c r="AE203" s="266"/>
      <c r="AF203" s="104"/>
      <c r="AG203" s="104"/>
      <c r="AH203" s="104"/>
      <c r="AI203" s="266"/>
      <c r="AJ203" s="104"/>
      <c r="AK203" s="104"/>
      <c r="AL203" s="104"/>
      <c r="AM203" s="266"/>
      <c r="AN203" s="104"/>
      <c r="AO203" s="104"/>
      <c r="AP203" s="104"/>
      <c r="AQ203" s="266"/>
      <c r="AR203" s="104"/>
      <c r="AS203" s="104"/>
      <c r="AT203" s="104"/>
      <c r="AU203" s="266"/>
      <c r="AV203" s="104"/>
      <c r="AW203" s="104"/>
      <c r="AX203" s="222"/>
    </row>
    <row r="204" spans="1:50" ht="18.75" hidden="1" customHeight="1" x14ac:dyDescent="0.15">
      <c r="A204" s="1002"/>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470</v>
      </c>
      <c r="AN204" s="265"/>
      <c r="AO204" s="265"/>
      <c r="AP204" s="267"/>
      <c r="AQ204" s="267" t="s">
        <v>355</v>
      </c>
      <c r="AR204" s="268"/>
      <c r="AS204" s="268"/>
      <c r="AT204" s="269"/>
      <c r="AU204" s="279" t="s">
        <v>380</v>
      </c>
      <c r="AV204" s="279"/>
      <c r="AW204" s="279"/>
      <c r="AX204" s="280"/>
    </row>
    <row r="205" spans="1:50" ht="18.75" hidden="1" customHeight="1" x14ac:dyDescent="0.15">
      <c r="A205" s="1002"/>
      <c r="B205" s="252"/>
      <c r="C205" s="251"/>
      <c r="D205" s="252"/>
      <c r="E205" s="251"/>
      <c r="F205" s="314"/>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70"/>
      <c r="AR205" s="271"/>
      <c r="AS205" s="137" t="s">
        <v>356</v>
      </c>
      <c r="AT205" s="171"/>
      <c r="AU205" s="136"/>
      <c r="AV205" s="136"/>
      <c r="AW205" s="137" t="s">
        <v>300</v>
      </c>
      <c r="AX205" s="138"/>
    </row>
    <row r="206" spans="1:50" ht="39.75" hidden="1" customHeight="1" x14ac:dyDescent="0.15">
      <c r="A206" s="1002"/>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30" t="s">
        <v>379</v>
      </c>
      <c r="Z206" s="131"/>
      <c r="AA206" s="132"/>
      <c r="AB206" s="281"/>
      <c r="AC206" s="221"/>
      <c r="AD206" s="221"/>
      <c r="AE206" s="266"/>
      <c r="AF206" s="104"/>
      <c r="AG206" s="104"/>
      <c r="AH206" s="104"/>
      <c r="AI206" s="266"/>
      <c r="AJ206" s="104"/>
      <c r="AK206" s="104"/>
      <c r="AL206" s="104"/>
      <c r="AM206" s="266"/>
      <c r="AN206" s="104"/>
      <c r="AO206" s="104"/>
      <c r="AP206" s="104"/>
      <c r="AQ206" s="266"/>
      <c r="AR206" s="104"/>
      <c r="AS206" s="104"/>
      <c r="AT206" s="104"/>
      <c r="AU206" s="266"/>
      <c r="AV206" s="104"/>
      <c r="AW206" s="104"/>
      <c r="AX206" s="222"/>
    </row>
    <row r="207" spans="1:50" ht="39.75" hidden="1" customHeight="1" x14ac:dyDescent="0.15">
      <c r="A207" s="1002"/>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20"/>
      <c r="AA207" s="121"/>
      <c r="AB207" s="286"/>
      <c r="AC207" s="133"/>
      <c r="AD207" s="133"/>
      <c r="AE207" s="266"/>
      <c r="AF207" s="104"/>
      <c r="AG207" s="104"/>
      <c r="AH207" s="104"/>
      <c r="AI207" s="266"/>
      <c r="AJ207" s="104"/>
      <c r="AK207" s="104"/>
      <c r="AL207" s="104"/>
      <c r="AM207" s="266"/>
      <c r="AN207" s="104"/>
      <c r="AO207" s="104"/>
      <c r="AP207" s="104"/>
      <c r="AQ207" s="266"/>
      <c r="AR207" s="104"/>
      <c r="AS207" s="104"/>
      <c r="AT207" s="104"/>
      <c r="AU207" s="266"/>
      <c r="AV207" s="104"/>
      <c r="AW207" s="104"/>
      <c r="AX207" s="222"/>
    </row>
    <row r="208" spans="1:50" ht="18.75" hidden="1" customHeight="1" x14ac:dyDescent="0.15">
      <c r="A208" s="1002"/>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470</v>
      </c>
      <c r="AN208" s="265"/>
      <c r="AO208" s="265"/>
      <c r="AP208" s="267"/>
      <c r="AQ208" s="267" t="s">
        <v>355</v>
      </c>
      <c r="AR208" s="268"/>
      <c r="AS208" s="268"/>
      <c r="AT208" s="269"/>
      <c r="AU208" s="279" t="s">
        <v>380</v>
      </c>
      <c r="AV208" s="279"/>
      <c r="AW208" s="279"/>
      <c r="AX208" s="280"/>
    </row>
    <row r="209" spans="1:50" ht="18.75" hidden="1" customHeight="1" x14ac:dyDescent="0.15">
      <c r="A209" s="1002"/>
      <c r="B209" s="252"/>
      <c r="C209" s="251"/>
      <c r="D209" s="252"/>
      <c r="E209" s="251"/>
      <c r="F209" s="314"/>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70"/>
      <c r="AR209" s="271"/>
      <c r="AS209" s="137" t="s">
        <v>356</v>
      </c>
      <c r="AT209" s="171"/>
      <c r="AU209" s="136"/>
      <c r="AV209" s="136"/>
      <c r="AW209" s="137" t="s">
        <v>300</v>
      </c>
      <c r="AX209" s="138"/>
    </row>
    <row r="210" spans="1:50" ht="39.75" hidden="1" customHeight="1" x14ac:dyDescent="0.15">
      <c r="A210" s="1002"/>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30" t="s">
        <v>379</v>
      </c>
      <c r="Z210" s="131"/>
      <c r="AA210" s="132"/>
      <c r="AB210" s="281"/>
      <c r="AC210" s="221"/>
      <c r="AD210" s="221"/>
      <c r="AE210" s="266"/>
      <c r="AF210" s="104"/>
      <c r="AG210" s="104"/>
      <c r="AH210" s="104"/>
      <c r="AI210" s="266"/>
      <c r="AJ210" s="104"/>
      <c r="AK210" s="104"/>
      <c r="AL210" s="104"/>
      <c r="AM210" s="266"/>
      <c r="AN210" s="104"/>
      <c r="AO210" s="104"/>
      <c r="AP210" s="104"/>
      <c r="AQ210" s="266"/>
      <c r="AR210" s="104"/>
      <c r="AS210" s="104"/>
      <c r="AT210" s="104"/>
      <c r="AU210" s="266"/>
      <c r="AV210" s="104"/>
      <c r="AW210" s="104"/>
      <c r="AX210" s="222"/>
    </row>
    <row r="211" spans="1:50" ht="39.75" hidden="1" customHeight="1" x14ac:dyDescent="0.15">
      <c r="A211" s="1002"/>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20"/>
      <c r="AA211" s="121"/>
      <c r="AB211" s="286"/>
      <c r="AC211" s="133"/>
      <c r="AD211" s="133"/>
      <c r="AE211" s="266"/>
      <c r="AF211" s="104"/>
      <c r="AG211" s="104"/>
      <c r="AH211" s="104"/>
      <c r="AI211" s="266"/>
      <c r="AJ211" s="104"/>
      <c r="AK211" s="104"/>
      <c r="AL211" s="104"/>
      <c r="AM211" s="266"/>
      <c r="AN211" s="104"/>
      <c r="AO211" s="104"/>
      <c r="AP211" s="104"/>
      <c r="AQ211" s="266"/>
      <c r="AR211" s="104"/>
      <c r="AS211" s="104"/>
      <c r="AT211" s="104"/>
      <c r="AU211" s="266"/>
      <c r="AV211" s="104"/>
      <c r="AW211" s="104"/>
      <c r="AX211" s="222"/>
    </row>
    <row r="212" spans="1:50" ht="22.5" hidden="1" customHeight="1" x14ac:dyDescent="0.15">
      <c r="A212" s="1002"/>
      <c r="B212" s="252"/>
      <c r="C212" s="251"/>
      <c r="D212" s="252"/>
      <c r="E212" s="251"/>
      <c r="F212" s="314"/>
      <c r="G212" s="272" t="s">
        <v>381</v>
      </c>
      <c r="H212" s="168"/>
      <c r="I212" s="168"/>
      <c r="J212" s="168"/>
      <c r="K212" s="168"/>
      <c r="L212" s="168"/>
      <c r="M212" s="168"/>
      <c r="N212" s="168"/>
      <c r="O212" s="168"/>
      <c r="P212" s="169"/>
      <c r="Q212" s="175" t="s">
        <v>474</v>
      </c>
      <c r="R212" s="168"/>
      <c r="S212" s="168"/>
      <c r="T212" s="168"/>
      <c r="U212" s="168"/>
      <c r="V212" s="168"/>
      <c r="W212" s="168"/>
      <c r="X212" s="168"/>
      <c r="Y212" s="168"/>
      <c r="Z212" s="168"/>
      <c r="AA212" s="168"/>
      <c r="AB212" s="287" t="s">
        <v>475</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0"/>
    </row>
    <row r="213" spans="1:50" ht="22.5" hidden="1" customHeight="1" x14ac:dyDescent="0.15">
      <c r="A213" s="1002"/>
      <c r="B213" s="252"/>
      <c r="C213" s="251"/>
      <c r="D213" s="252"/>
      <c r="E213" s="251"/>
      <c r="F213" s="314"/>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8"/>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0"/>
      <c r="I214" s="160"/>
      <c r="J214" s="160"/>
      <c r="K214" s="160"/>
      <c r="L214" s="160"/>
      <c r="M214" s="160"/>
      <c r="N214" s="160"/>
      <c r="O214" s="160"/>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2"/>
      <c r="B218" s="252"/>
      <c r="C218" s="251"/>
      <c r="D218" s="252"/>
      <c r="E218" s="251"/>
      <c r="F218" s="314"/>
      <c r="G218" s="235"/>
      <c r="H218" s="163"/>
      <c r="I218" s="163"/>
      <c r="J218" s="163"/>
      <c r="K218" s="163"/>
      <c r="L218" s="163"/>
      <c r="M218" s="163"/>
      <c r="N218" s="163"/>
      <c r="O218" s="163"/>
      <c r="P218" s="236"/>
      <c r="Q218" s="995"/>
      <c r="R218" s="996"/>
      <c r="S218" s="996"/>
      <c r="T218" s="996"/>
      <c r="U218" s="996"/>
      <c r="V218" s="996"/>
      <c r="W218" s="996"/>
      <c r="X218" s="996"/>
      <c r="Y218" s="996"/>
      <c r="Z218" s="996"/>
      <c r="AA218" s="997"/>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2"/>
      <c r="B219" s="252"/>
      <c r="C219" s="251"/>
      <c r="D219" s="252"/>
      <c r="E219" s="251"/>
      <c r="F219" s="314"/>
      <c r="G219" s="272" t="s">
        <v>381</v>
      </c>
      <c r="H219" s="168"/>
      <c r="I219" s="168"/>
      <c r="J219" s="168"/>
      <c r="K219" s="168"/>
      <c r="L219" s="168"/>
      <c r="M219" s="168"/>
      <c r="N219" s="168"/>
      <c r="O219" s="168"/>
      <c r="P219" s="169"/>
      <c r="Q219" s="175" t="s">
        <v>474</v>
      </c>
      <c r="R219" s="168"/>
      <c r="S219" s="168"/>
      <c r="T219" s="168"/>
      <c r="U219" s="168"/>
      <c r="V219" s="168"/>
      <c r="W219" s="168"/>
      <c r="X219" s="168"/>
      <c r="Y219" s="168"/>
      <c r="Z219" s="168"/>
      <c r="AA219" s="168"/>
      <c r="AB219" s="287" t="s">
        <v>475</v>
      </c>
      <c r="AC219" s="168"/>
      <c r="AD219" s="169"/>
      <c r="AE219" s="27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8"/>
      <c r="AC220" s="137"/>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0"/>
      <c r="I221" s="160"/>
      <c r="J221" s="160"/>
      <c r="K221" s="160"/>
      <c r="L221" s="160"/>
      <c r="M221" s="160"/>
      <c r="N221" s="160"/>
      <c r="O221" s="160"/>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2"/>
      <c r="B225" s="252"/>
      <c r="C225" s="251"/>
      <c r="D225" s="252"/>
      <c r="E225" s="251"/>
      <c r="F225" s="314"/>
      <c r="G225" s="235"/>
      <c r="H225" s="163"/>
      <c r="I225" s="163"/>
      <c r="J225" s="163"/>
      <c r="K225" s="163"/>
      <c r="L225" s="163"/>
      <c r="M225" s="163"/>
      <c r="N225" s="163"/>
      <c r="O225" s="163"/>
      <c r="P225" s="236"/>
      <c r="Q225" s="995"/>
      <c r="R225" s="996"/>
      <c r="S225" s="996"/>
      <c r="T225" s="996"/>
      <c r="U225" s="996"/>
      <c r="V225" s="996"/>
      <c r="W225" s="996"/>
      <c r="X225" s="996"/>
      <c r="Y225" s="996"/>
      <c r="Z225" s="996"/>
      <c r="AA225" s="997"/>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2"/>
      <c r="B226" s="252"/>
      <c r="C226" s="251"/>
      <c r="D226" s="252"/>
      <c r="E226" s="251"/>
      <c r="F226" s="314"/>
      <c r="G226" s="272" t="s">
        <v>381</v>
      </c>
      <c r="H226" s="168"/>
      <c r="I226" s="168"/>
      <c r="J226" s="168"/>
      <c r="K226" s="168"/>
      <c r="L226" s="168"/>
      <c r="M226" s="168"/>
      <c r="N226" s="168"/>
      <c r="O226" s="168"/>
      <c r="P226" s="169"/>
      <c r="Q226" s="175" t="s">
        <v>474</v>
      </c>
      <c r="R226" s="168"/>
      <c r="S226" s="168"/>
      <c r="T226" s="168"/>
      <c r="U226" s="168"/>
      <c r="V226" s="168"/>
      <c r="W226" s="168"/>
      <c r="X226" s="168"/>
      <c r="Y226" s="168"/>
      <c r="Z226" s="168"/>
      <c r="AA226" s="168"/>
      <c r="AB226" s="287" t="s">
        <v>475</v>
      </c>
      <c r="AC226" s="168"/>
      <c r="AD226" s="169"/>
      <c r="AE226" s="27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8"/>
      <c r="AC227" s="137"/>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0"/>
      <c r="I228" s="160"/>
      <c r="J228" s="160"/>
      <c r="K228" s="160"/>
      <c r="L228" s="160"/>
      <c r="M228" s="160"/>
      <c r="N228" s="160"/>
      <c r="O228" s="160"/>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2"/>
      <c r="B232" s="252"/>
      <c r="C232" s="251"/>
      <c r="D232" s="252"/>
      <c r="E232" s="251"/>
      <c r="F232" s="314"/>
      <c r="G232" s="235"/>
      <c r="H232" s="163"/>
      <c r="I232" s="163"/>
      <c r="J232" s="163"/>
      <c r="K232" s="163"/>
      <c r="L232" s="163"/>
      <c r="M232" s="163"/>
      <c r="N232" s="163"/>
      <c r="O232" s="163"/>
      <c r="P232" s="236"/>
      <c r="Q232" s="995"/>
      <c r="R232" s="996"/>
      <c r="S232" s="996"/>
      <c r="T232" s="996"/>
      <c r="U232" s="996"/>
      <c r="V232" s="996"/>
      <c r="W232" s="996"/>
      <c r="X232" s="996"/>
      <c r="Y232" s="996"/>
      <c r="Z232" s="996"/>
      <c r="AA232" s="997"/>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2"/>
      <c r="B233" s="252"/>
      <c r="C233" s="251"/>
      <c r="D233" s="252"/>
      <c r="E233" s="251"/>
      <c r="F233" s="314"/>
      <c r="G233" s="272" t="s">
        <v>381</v>
      </c>
      <c r="H233" s="168"/>
      <c r="I233" s="168"/>
      <c r="J233" s="168"/>
      <c r="K233" s="168"/>
      <c r="L233" s="168"/>
      <c r="M233" s="168"/>
      <c r="N233" s="168"/>
      <c r="O233" s="168"/>
      <c r="P233" s="169"/>
      <c r="Q233" s="175" t="s">
        <v>474</v>
      </c>
      <c r="R233" s="168"/>
      <c r="S233" s="168"/>
      <c r="T233" s="168"/>
      <c r="U233" s="168"/>
      <c r="V233" s="168"/>
      <c r="W233" s="168"/>
      <c r="X233" s="168"/>
      <c r="Y233" s="168"/>
      <c r="Z233" s="168"/>
      <c r="AA233" s="168"/>
      <c r="AB233" s="287" t="s">
        <v>475</v>
      </c>
      <c r="AC233" s="168"/>
      <c r="AD233" s="169"/>
      <c r="AE233" s="27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8"/>
      <c r="AC234" s="137"/>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0"/>
      <c r="I235" s="160"/>
      <c r="J235" s="160"/>
      <c r="K235" s="160"/>
      <c r="L235" s="160"/>
      <c r="M235" s="160"/>
      <c r="N235" s="160"/>
      <c r="O235" s="160"/>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2"/>
      <c r="B239" s="252"/>
      <c r="C239" s="251"/>
      <c r="D239" s="252"/>
      <c r="E239" s="251"/>
      <c r="F239" s="314"/>
      <c r="G239" s="235"/>
      <c r="H239" s="163"/>
      <c r="I239" s="163"/>
      <c r="J239" s="163"/>
      <c r="K239" s="163"/>
      <c r="L239" s="163"/>
      <c r="M239" s="163"/>
      <c r="N239" s="163"/>
      <c r="O239" s="163"/>
      <c r="P239" s="236"/>
      <c r="Q239" s="995"/>
      <c r="R239" s="996"/>
      <c r="S239" s="996"/>
      <c r="T239" s="996"/>
      <c r="U239" s="996"/>
      <c r="V239" s="996"/>
      <c r="W239" s="996"/>
      <c r="X239" s="996"/>
      <c r="Y239" s="996"/>
      <c r="Z239" s="996"/>
      <c r="AA239" s="997"/>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2"/>
      <c r="B240" s="252"/>
      <c r="C240" s="251"/>
      <c r="D240" s="252"/>
      <c r="E240" s="251"/>
      <c r="F240" s="314"/>
      <c r="G240" s="272" t="s">
        <v>381</v>
      </c>
      <c r="H240" s="168"/>
      <c r="I240" s="168"/>
      <c r="J240" s="168"/>
      <c r="K240" s="168"/>
      <c r="L240" s="168"/>
      <c r="M240" s="168"/>
      <c r="N240" s="168"/>
      <c r="O240" s="168"/>
      <c r="P240" s="169"/>
      <c r="Q240" s="175" t="s">
        <v>474</v>
      </c>
      <c r="R240" s="168"/>
      <c r="S240" s="168"/>
      <c r="T240" s="168"/>
      <c r="U240" s="168"/>
      <c r="V240" s="168"/>
      <c r="W240" s="168"/>
      <c r="X240" s="168"/>
      <c r="Y240" s="168"/>
      <c r="Z240" s="168"/>
      <c r="AA240" s="168"/>
      <c r="AB240" s="287" t="s">
        <v>475</v>
      </c>
      <c r="AC240" s="168"/>
      <c r="AD240" s="169"/>
      <c r="AE240" s="27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8"/>
      <c r="AC241" s="137"/>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0"/>
      <c r="I242" s="160"/>
      <c r="J242" s="160"/>
      <c r="K242" s="160"/>
      <c r="L242" s="160"/>
      <c r="M242" s="160"/>
      <c r="N242" s="160"/>
      <c r="O242" s="160"/>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2"/>
      <c r="B246" s="252"/>
      <c r="C246" s="251"/>
      <c r="D246" s="252"/>
      <c r="E246" s="315"/>
      <c r="F246" s="316"/>
      <c r="G246" s="235"/>
      <c r="H246" s="163"/>
      <c r="I246" s="163"/>
      <c r="J246" s="163"/>
      <c r="K246" s="163"/>
      <c r="L246" s="163"/>
      <c r="M246" s="163"/>
      <c r="N246" s="163"/>
      <c r="O246" s="163"/>
      <c r="P246" s="236"/>
      <c r="Q246" s="995"/>
      <c r="R246" s="996"/>
      <c r="S246" s="996"/>
      <c r="T246" s="996"/>
      <c r="U246" s="996"/>
      <c r="V246" s="996"/>
      <c r="W246" s="996"/>
      <c r="X246" s="996"/>
      <c r="Y246" s="996"/>
      <c r="Z246" s="996"/>
      <c r="AA246" s="997"/>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2"/>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2"/>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2"/>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2"/>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470</v>
      </c>
      <c r="AN252" s="265"/>
      <c r="AO252" s="265"/>
      <c r="AP252" s="267"/>
      <c r="AQ252" s="267" t="s">
        <v>355</v>
      </c>
      <c r="AR252" s="268"/>
      <c r="AS252" s="268"/>
      <c r="AT252" s="269"/>
      <c r="AU252" s="279" t="s">
        <v>380</v>
      </c>
      <c r="AV252" s="279"/>
      <c r="AW252" s="279"/>
      <c r="AX252" s="280"/>
    </row>
    <row r="253" spans="1:50" ht="18.75" hidden="1" customHeight="1" x14ac:dyDescent="0.15">
      <c r="A253" s="1002"/>
      <c r="B253" s="252"/>
      <c r="C253" s="251"/>
      <c r="D253" s="252"/>
      <c r="E253" s="251"/>
      <c r="F253" s="314"/>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70"/>
      <c r="AR253" s="271"/>
      <c r="AS253" s="137" t="s">
        <v>356</v>
      </c>
      <c r="AT253" s="171"/>
      <c r="AU253" s="136"/>
      <c r="AV253" s="136"/>
      <c r="AW253" s="137" t="s">
        <v>300</v>
      </c>
      <c r="AX253" s="138"/>
    </row>
    <row r="254" spans="1:50" ht="39.75" hidden="1" customHeight="1" x14ac:dyDescent="0.15">
      <c r="A254" s="1002"/>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30" t="s">
        <v>379</v>
      </c>
      <c r="Z254" s="131"/>
      <c r="AA254" s="132"/>
      <c r="AB254" s="281"/>
      <c r="AC254" s="221"/>
      <c r="AD254" s="221"/>
      <c r="AE254" s="266"/>
      <c r="AF254" s="104"/>
      <c r="AG254" s="104"/>
      <c r="AH254" s="104"/>
      <c r="AI254" s="266"/>
      <c r="AJ254" s="104"/>
      <c r="AK254" s="104"/>
      <c r="AL254" s="104"/>
      <c r="AM254" s="266"/>
      <c r="AN254" s="104"/>
      <c r="AO254" s="104"/>
      <c r="AP254" s="104"/>
      <c r="AQ254" s="266"/>
      <c r="AR254" s="104"/>
      <c r="AS254" s="104"/>
      <c r="AT254" s="104"/>
      <c r="AU254" s="266"/>
      <c r="AV254" s="104"/>
      <c r="AW254" s="104"/>
      <c r="AX254" s="222"/>
    </row>
    <row r="255" spans="1:50" ht="39.75" hidden="1" customHeight="1" x14ac:dyDescent="0.15">
      <c r="A255" s="1002"/>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20"/>
      <c r="AA255" s="121"/>
      <c r="AB255" s="286"/>
      <c r="AC255" s="133"/>
      <c r="AD255" s="133"/>
      <c r="AE255" s="266"/>
      <c r="AF255" s="104"/>
      <c r="AG255" s="104"/>
      <c r="AH255" s="104"/>
      <c r="AI255" s="266"/>
      <c r="AJ255" s="104"/>
      <c r="AK255" s="104"/>
      <c r="AL255" s="104"/>
      <c r="AM255" s="266"/>
      <c r="AN255" s="104"/>
      <c r="AO255" s="104"/>
      <c r="AP255" s="104"/>
      <c r="AQ255" s="266"/>
      <c r="AR255" s="104"/>
      <c r="AS255" s="104"/>
      <c r="AT255" s="104"/>
      <c r="AU255" s="266"/>
      <c r="AV255" s="104"/>
      <c r="AW255" s="104"/>
      <c r="AX255" s="222"/>
    </row>
    <row r="256" spans="1:50" ht="18.75" hidden="1" customHeight="1" x14ac:dyDescent="0.15">
      <c r="A256" s="1002"/>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470</v>
      </c>
      <c r="AN256" s="265"/>
      <c r="AO256" s="265"/>
      <c r="AP256" s="267"/>
      <c r="AQ256" s="267" t="s">
        <v>355</v>
      </c>
      <c r="AR256" s="268"/>
      <c r="AS256" s="268"/>
      <c r="AT256" s="269"/>
      <c r="AU256" s="279" t="s">
        <v>380</v>
      </c>
      <c r="AV256" s="279"/>
      <c r="AW256" s="279"/>
      <c r="AX256" s="280"/>
    </row>
    <row r="257" spans="1:50" ht="18.75" hidden="1" customHeight="1" x14ac:dyDescent="0.15">
      <c r="A257" s="1002"/>
      <c r="B257" s="252"/>
      <c r="C257" s="251"/>
      <c r="D257" s="252"/>
      <c r="E257" s="251"/>
      <c r="F257" s="314"/>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70"/>
      <c r="AR257" s="271"/>
      <c r="AS257" s="137" t="s">
        <v>356</v>
      </c>
      <c r="AT257" s="171"/>
      <c r="AU257" s="136"/>
      <c r="AV257" s="136"/>
      <c r="AW257" s="137" t="s">
        <v>300</v>
      </c>
      <c r="AX257" s="138"/>
    </row>
    <row r="258" spans="1:50" ht="39.75" hidden="1" customHeight="1" x14ac:dyDescent="0.15">
      <c r="A258" s="1002"/>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30" t="s">
        <v>379</v>
      </c>
      <c r="Z258" s="131"/>
      <c r="AA258" s="132"/>
      <c r="AB258" s="281"/>
      <c r="AC258" s="221"/>
      <c r="AD258" s="221"/>
      <c r="AE258" s="266"/>
      <c r="AF258" s="104"/>
      <c r="AG258" s="104"/>
      <c r="AH258" s="104"/>
      <c r="AI258" s="266"/>
      <c r="AJ258" s="104"/>
      <c r="AK258" s="104"/>
      <c r="AL258" s="104"/>
      <c r="AM258" s="266"/>
      <c r="AN258" s="104"/>
      <c r="AO258" s="104"/>
      <c r="AP258" s="104"/>
      <c r="AQ258" s="266"/>
      <c r="AR258" s="104"/>
      <c r="AS258" s="104"/>
      <c r="AT258" s="104"/>
      <c r="AU258" s="266"/>
      <c r="AV258" s="104"/>
      <c r="AW258" s="104"/>
      <c r="AX258" s="222"/>
    </row>
    <row r="259" spans="1:50" ht="39.75" hidden="1" customHeight="1" x14ac:dyDescent="0.15">
      <c r="A259" s="1002"/>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20"/>
      <c r="AA259" s="121"/>
      <c r="AB259" s="286"/>
      <c r="AC259" s="133"/>
      <c r="AD259" s="133"/>
      <c r="AE259" s="266"/>
      <c r="AF259" s="104"/>
      <c r="AG259" s="104"/>
      <c r="AH259" s="104"/>
      <c r="AI259" s="266"/>
      <c r="AJ259" s="104"/>
      <c r="AK259" s="104"/>
      <c r="AL259" s="104"/>
      <c r="AM259" s="266"/>
      <c r="AN259" s="104"/>
      <c r="AO259" s="104"/>
      <c r="AP259" s="104"/>
      <c r="AQ259" s="266"/>
      <c r="AR259" s="104"/>
      <c r="AS259" s="104"/>
      <c r="AT259" s="104"/>
      <c r="AU259" s="266"/>
      <c r="AV259" s="104"/>
      <c r="AW259" s="104"/>
      <c r="AX259" s="222"/>
    </row>
    <row r="260" spans="1:50" ht="18.75" hidden="1" customHeight="1" x14ac:dyDescent="0.15">
      <c r="A260" s="1002"/>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470</v>
      </c>
      <c r="AN260" s="265"/>
      <c r="AO260" s="265"/>
      <c r="AP260" s="267"/>
      <c r="AQ260" s="267" t="s">
        <v>355</v>
      </c>
      <c r="AR260" s="268"/>
      <c r="AS260" s="268"/>
      <c r="AT260" s="269"/>
      <c r="AU260" s="279" t="s">
        <v>380</v>
      </c>
      <c r="AV260" s="279"/>
      <c r="AW260" s="279"/>
      <c r="AX260" s="280"/>
    </row>
    <row r="261" spans="1:50" ht="18.75" hidden="1" customHeight="1" x14ac:dyDescent="0.15">
      <c r="A261" s="1002"/>
      <c r="B261" s="252"/>
      <c r="C261" s="251"/>
      <c r="D261" s="252"/>
      <c r="E261" s="251"/>
      <c r="F261" s="314"/>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70"/>
      <c r="AR261" s="271"/>
      <c r="AS261" s="137" t="s">
        <v>356</v>
      </c>
      <c r="AT261" s="171"/>
      <c r="AU261" s="136"/>
      <c r="AV261" s="136"/>
      <c r="AW261" s="137" t="s">
        <v>300</v>
      </c>
      <c r="AX261" s="138"/>
    </row>
    <row r="262" spans="1:50" ht="39.75" hidden="1" customHeight="1" x14ac:dyDescent="0.15">
      <c r="A262" s="1002"/>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30" t="s">
        <v>379</v>
      </c>
      <c r="Z262" s="131"/>
      <c r="AA262" s="132"/>
      <c r="AB262" s="281"/>
      <c r="AC262" s="221"/>
      <c r="AD262" s="221"/>
      <c r="AE262" s="266"/>
      <c r="AF262" s="104"/>
      <c r="AG262" s="104"/>
      <c r="AH262" s="104"/>
      <c r="AI262" s="266"/>
      <c r="AJ262" s="104"/>
      <c r="AK262" s="104"/>
      <c r="AL262" s="104"/>
      <c r="AM262" s="266"/>
      <c r="AN262" s="104"/>
      <c r="AO262" s="104"/>
      <c r="AP262" s="104"/>
      <c r="AQ262" s="266"/>
      <c r="AR262" s="104"/>
      <c r="AS262" s="104"/>
      <c r="AT262" s="104"/>
      <c r="AU262" s="266"/>
      <c r="AV262" s="104"/>
      <c r="AW262" s="104"/>
      <c r="AX262" s="222"/>
    </row>
    <row r="263" spans="1:50" ht="39.75" hidden="1" customHeight="1" x14ac:dyDescent="0.15">
      <c r="A263" s="1002"/>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20"/>
      <c r="AA263" s="121"/>
      <c r="AB263" s="286"/>
      <c r="AC263" s="133"/>
      <c r="AD263" s="133"/>
      <c r="AE263" s="266"/>
      <c r="AF263" s="104"/>
      <c r="AG263" s="104"/>
      <c r="AH263" s="104"/>
      <c r="AI263" s="266"/>
      <c r="AJ263" s="104"/>
      <c r="AK263" s="104"/>
      <c r="AL263" s="104"/>
      <c r="AM263" s="266"/>
      <c r="AN263" s="104"/>
      <c r="AO263" s="104"/>
      <c r="AP263" s="104"/>
      <c r="AQ263" s="266"/>
      <c r="AR263" s="104"/>
      <c r="AS263" s="104"/>
      <c r="AT263" s="104"/>
      <c r="AU263" s="266"/>
      <c r="AV263" s="104"/>
      <c r="AW263" s="104"/>
      <c r="AX263" s="222"/>
    </row>
    <row r="264" spans="1:50" ht="18.75" hidden="1" customHeight="1" x14ac:dyDescent="0.15">
      <c r="A264" s="1002"/>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470</v>
      </c>
      <c r="AN264" s="180"/>
      <c r="AO264" s="180"/>
      <c r="AP264" s="175"/>
      <c r="AQ264" s="175" t="s">
        <v>355</v>
      </c>
      <c r="AR264" s="168"/>
      <c r="AS264" s="168"/>
      <c r="AT264" s="169"/>
      <c r="AU264" s="134" t="s">
        <v>380</v>
      </c>
      <c r="AV264" s="134"/>
      <c r="AW264" s="134"/>
      <c r="AX264" s="135"/>
    </row>
    <row r="265" spans="1:50" ht="18.75" hidden="1" customHeight="1" x14ac:dyDescent="0.15">
      <c r="A265" s="1002"/>
      <c r="B265" s="252"/>
      <c r="C265" s="251"/>
      <c r="D265" s="252"/>
      <c r="E265" s="251"/>
      <c r="F265" s="314"/>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70"/>
      <c r="AR265" s="271"/>
      <c r="AS265" s="137" t="s">
        <v>356</v>
      </c>
      <c r="AT265" s="171"/>
      <c r="AU265" s="136"/>
      <c r="AV265" s="136"/>
      <c r="AW265" s="137" t="s">
        <v>300</v>
      </c>
      <c r="AX265" s="138"/>
    </row>
    <row r="266" spans="1:50" ht="39.75" hidden="1" customHeight="1" x14ac:dyDescent="0.15">
      <c r="A266" s="1002"/>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30" t="s">
        <v>379</v>
      </c>
      <c r="Z266" s="131"/>
      <c r="AA266" s="132"/>
      <c r="AB266" s="281"/>
      <c r="AC266" s="221"/>
      <c r="AD266" s="221"/>
      <c r="AE266" s="266"/>
      <c r="AF266" s="104"/>
      <c r="AG266" s="104"/>
      <c r="AH266" s="104"/>
      <c r="AI266" s="266"/>
      <c r="AJ266" s="104"/>
      <c r="AK266" s="104"/>
      <c r="AL266" s="104"/>
      <c r="AM266" s="266"/>
      <c r="AN266" s="104"/>
      <c r="AO266" s="104"/>
      <c r="AP266" s="104"/>
      <c r="AQ266" s="266"/>
      <c r="AR266" s="104"/>
      <c r="AS266" s="104"/>
      <c r="AT266" s="104"/>
      <c r="AU266" s="266"/>
      <c r="AV266" s="104"/>
      <c r="AW266" s="104"/>
      <c r="AX266" s="222"/>
    </row>
    <row r="267" spans="1:50" ht="39.75" hidden="1" customHeight="1" x14ac:dyDescent="0.15">
      <c r="A267" s="1002"/>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20"/>
      <c r="AA267" s="121"/>
      <c r="AB267" s="286"/>
      <c r="AC267" s="133"/>
      <c r="AD267" s="133"/>
      <c r="AE267" s="266"/>
      <c r="AF267" s="104"/>
      <c r="AG267" s="104"/>
      <c r="AH267" s="104"/>
      <c r="AI267" s="266"/>
      <c r="AJ267" s="104"/>
      <c r="AK267" s="104"/>
      <c r="AL267" s="104"/>
      <c r="AM267" s="266"/>
      <c r="AN267" s="104"/>
      <c r="AO267" s="104"/>
      <c r="AP267" s="104"/>
      <c r="AQ267" s="266"/>
      <c r="AR267" s="104"/>
      <c r="AS267" s="104"/>
      <c r="AT267" s="104"/>
      <c r="AU267" s="266"/>
      <c r="AV267" s="104"/>
      <c r="AW267" s="104"/>
      <c r="AX267" s="222"/>
    </row>
    <row r="268" spans="1:50" ht="18.75" hidden="1" customHeight="1" x14ac:dyDescent="0.15">
      <c r="A268" s="1002"/>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470</v>
      </c>
      <c r="AN268" s="265"/>
      <c r="AO268" s="265"/>
      <c r="AP268" s="267"/>
      <c r="AQ268" s="267" t="s">
        <v>355</v>
      </c>
      <c r="AR268" s="268"/>
      <c r="AS268" s="268"/>
      <c r="AT268" s="269"/>
      <c r="AU268" s="279" t="s">
        <v>380</v>
      </c>
      <c r="AV268" s="279"/>
      <c r="AW268" s="279"/>
      <c r="AX268" s="280"/>
    </row>
    <row r="269" spans="1:50" ht="18.75" hidden="1" customHeight="1" x14ac:dyDescent="0.15">
      <c r="A269" s="1002"/>
      <c r="B269" s="252"/>
      <c r="C269" s="251"/>
      <c r="D269" s="252"/>
      <c r="E269" s="251"/>
      <c r="F269" s="314"/>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70"/>
      <c r="AR269" s="271"/>
      <c r="AS269" s="137" t="s">
        <v>356</v>
      </c>
      <c r="AT269" s="171"/>
      <c r="AU269" s="136"/>
      <c r="AV269" s="136"/>
      <c r="AW269" s="137" t="s">
        <v>300</v>
      </c>
      <c r="AX269" s="138"/>
    </row>
    <row r="270" spans="1:50" ht="39.75" hidden="1" customHeight="1" x14ac:dyDescent="0.15">
      <c r="A270" s="1002"/>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30" t="s">
        <v>379</v>
      </c>
      <c r="Z270" s="131"/>
      <c r="AA270" s="132"/>
      <c r="AB270" s="281"/>
      <c r="AC270" s="221"/>
      <c r="AD270" s="221"/>
      <c r="AE270" s="266"/>
      <c r="AF270" s="104"/>
      <c r="AG270" s="104"/>
      <c r="AH270" s="104"/>
      <c r="AI270" s="266"/>
      <c r="AJ270" s="104"/>
      <c r="AK270" s="104"/>
      <c r="AL270" s="104"/>
      <c r="AM270" s="266"/>
      <c r="AN270" s="104"/>
      <c r="AO270" s="104"/>
      <c r="AP270" s="104"/>
      <c r="AQ270" s="266"/>
      <c r="AR270" s="104"/>
      <c r="AS270" s="104"/>
      <c r="AT270" s="104"/>
      <c r="AU270" s="266"/>
      <c r="AV270" s="104"/>
      <c r="AW270" s="104"/>
      <c r="AX270" s="222"/>
    </row>
    <row r="271" spans="1:50" ht="39.75" hidden="1" customHeight="1" x14ac:dyDescent="0.15">
      <c r="A271" s="1002"/>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20"/>
      <c r="AA271" s="121"/>
      <c r="AB271" s="286"/>
      <c r="AC271" s="133"/>
      <c r="AD271" s="133"/>
      <c r="AE271" s="266"/>
      <c r="AF271" s="104"/>
      <c r="AG271" s="104"/>
      <c r="AH271" s="104"/>
      <c r="AI271" s="266"/>
      <c r="AJ271" s="104"/>
      <c r="AK271" s="104"/>
      <c r="AL271" s="104"/>
      <c r="AM271" s="266"/>
      <c r="AN271" s="104"/>
      <c r="AO271" s="104"/>
      <c r="AP271" s="104"/>
      <c r="AQ271" s="266"/>
      <c r="AR271" s="104"/>
      <c r="AS271" s="104"/>
      <c r="AT271" s="104"/>
      <c r="AU271" s="266"/>
      <c r="AV271" s="104"/>
      <c r="AW271" s="104"/>
      <c r="AX271" s="222"/>
    </row>
    <row r="272" spans="1:50" ht="22.5" hidden="1" customHeight="1" x14ac:dyDescent="0.15">
      <c r="A272" s="1002"/>
      <c r="B272" s="252"/>
      <c r="C272" s="251"/>
      <c r="D272" s="252"/>
      <c r="E272" s="251"/>
      <c r="F272" s="314"/>
      <c r="G272" s="272" t="s">
        <v>381</v>
      </c>
      <c r="H272" s="168"/>
      <c r="I272" s="168"/>
      <c r="J272" s="168"/>
      <c r="K272" s="168"/>
      <c r="L272" s="168"/>
      <c r="M272" s="168"/>
      <c r="N272" s="168"/>
      <c r="O272" s="168"/>
      <c r="P272" s="169"/>
      <c r="Q272" s="175" t="s">
        <v>474</v>
      </c>
      <c r="R272" s="168"/>
      <c r="S272" s="168"/>
      <c r="T272" s="168"/>
      <c r="U272" s="168"/>
      <c r="V272" s="168"/>
      <c r="W272" s="168"/>
      <c r="X272" s="168"/>
      <c r="Y272" s="168"/>
      <c r="Z272" s="168"/>
      <c r="AA272" s="168"/>
      <c r="AB272" s="287" t="s">
        <v>475</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0"/>
    </row>
    <row r="273" spans="1:50" ht="22.5" hidden="1" customHeight="1" x14ac:dyDescent="0.15">
      <c r="A273" s="1002"/>
      <c r="B273" s="252"/>
      <c r="C273" s="251"/>
      <c r="D273" s="252"/>
      <c r="E273" s="251"/>
      <c r="F273" s="314"/>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8"/>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0"/>
      <c r="I274" s="160"/>
      <c r="J274" s="160"/>
      <c r="K274" s="160"/>
      <c r="L274" s="160"/>
      <c r="M274" s="160"/>
      <c r="N274" s="160"/>
      <c r="O274" s="160"/>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2"/>
      <c r="B278" s="252"/>
      <c r="C278" s="251"/>
      <c r="D278" s="252"/>
      <c r="E278" s="251"/>
      <c r="F278" s="314"/>
      <c r="G278" s="235"/>
      <c r="H278" s="163"/>
      <c r="I278" s="163"/>
      <c r="J278" s="163"/>
      <c r="K278" s="163"/>
      <c r="L278" s="163"/>
      <c r="M278" s="163"/>
      <c r="N278" s="163"/>
      <c r="O278" s="163"/>
      <c r="P278" s="236"/>
      <c r="Q278" s="995"/>
      <c r="R278" s="996"/>
      <c r="S278" s="996"/>
      <c r="T278" s="996"/>
      <c r="U278" s="996"/>
      <c r="V278" s="996"/>
      <c r="W278" s="996"/>
      <c r="X278" s="996"/>
      <c r="Y278" s="996"/>
      <c r="Z278" s="996"/>
      <c r="AA278" s="997"/>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2"/>
      <c r="B279" s="252"/>
      <c r="C279" s="251"/>
      <c r="D279" s="252"/>
      <c r="E279" s="251"/>
      <c r="F279" s="314"/>
      <c r="G279" s="272" t="s">
        <v>381</v>
      </c>
      <c r="H279" s="168"/>
      <c r="I279" s="168"/>
      <c r="J279" s="168"/>
      <c r="K279" s="168"/>
      <c r="L279" s="168"/>
      <c r="M279" s="168"/>
      <c r="N279" s="168"/>
      <c r="O279" s="168"/>
      <c r="P279" s="169"/>
      <c r="Q279" s="175" t="s">
        <v>474</v>
      </c>
      <c r="R279" s="168"/>
      <c r="S279" s="168"/>
      <c r="T279" s="168"/>
      <c r="U279" s="168"/>
      <c r="V279" s="168"/>
      <c r="W279" s="168"/>
      <c r="X279" s="168"/>
      <c r="Y279" s="168"/>
      <c r="Z279" s="168"/>
      <c r="AA279" s="168"/>
      <c r="AB279" s="287" t="s">
        <v>475</v>
      </c>
      <c r="AC279" s="168"/>
      <c r="AD279" s="169"/>
      <c r="AE279" s="27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8"/>
      <c r="AC280" s="137"/>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0"/>
      <c r="I281" s="160"/>
      <c r="J281" s="160"/>
      <c r="K281" s="160"/>
      <c r="L281" s="160"/>
      <c r="M281" s="160"/>
      <c r="N281" s="160"/>
      <c r="O281" s="160"/>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2"/>
      <c r="B285" s="252"/>
      <c r="C285" s="251"/>
      <c r="D285" s="252"/>
      <c r="E285" s="251"/>
      <c r="F285" s="314"/>
      <c r="G285" s="235"/>
      <c r="H285" s="163"/>
      <c r="I285" s="163"/>
      <c r="J285" s="163"/>
      <c r="K285" s="163"/>
      <c r="L285" s="163"/>
      <c r="M285" s="163"/>
      <c r="N285" s="163"/>
      <c r="O285" s="163"/>
      <c r="P285" s="236"/>
      <c r="Q285" s="995"/>
      <c r="R285" s="996"/>
      <c r="S285" s="996"/>
      <c r="T285" s="996"/>
      <c r="U285" s="996"/>
      <c r="V285" s="996"/>
      <c r="W285" s="996"/>
      <c r="X285" s="996"/>
      <c r="Y285" s="996"/>
      <c r="Z285" s="996"/>
      <c r="AA285" s="997"/>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2"/>
      <c r="B286" s="252"/>
      <c r="C286" s="251"/>
      <c r="D286" s="252"/>
      <c r="E286" s="251"/>
      <c r="F286" s="314"/>
      <c r="G286" s="272" t="s">
        <v>381</v>
      </c>
      <c r="H286" s="168"/>
      <c r="I286" s="168"/>
      <c r="J286" s="168"/>
      <c r="K286" s="168"/>
      <c r="L286" s="168"/>
      <c r="M286" s="168"/>
      <c r="N286" s="168"/>
      <c r="O286" s="168"/>
      <c r="P286" s="169"/>
      <c r="Q286" s="175" t="s">
        <v>474</v>
      </c>
      <c r="R286" s="168"/>
      <c r="S286" s="168"/>
      <c r="T286" s="168"/>
      <c r="U286" s="168"/>
      <c r="V286" s="168"/>
      <c r="W286" s="168"/>
      <c r="X286" s="168"/>
      <c r="Y286" s="168"/>
      <c r="Z286" s="168"/>
      <c r="AA286" s="168"/>
      <c r="AB286" s="287" t="s">
        <v>475</v>
      </c>
      <c r="AC286" s="168"/>
      <c r="AD286" s="169"/>
      <c r="AE286" s="27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8"/>
      <c r="AC287" s="137"/>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0"/>
      <c r="I288" s="160"/>
      <c r="J288" s="160"/>
      <c r="K288" s="160"/>
      <c r="L288" s="160"/>
      <c r="M288" s="160"/>
      <c r="N288" s="160"/>
      <c r="O288" s="160"/>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2"/>
      <c r="B292" s="252"/>
      <c r="C292" s="251"/>
      <c r="D292" s="252"/>
      <c r="E292" s="251"/>
      <c r="F292" s="314"/>
      <c r="G292" s="235"/>
      <c r="H292" s="163"/>
      <c r="I292" s="163"/>
      <c r="J292" s="163"/>
      <c r="K292" s="163"/>
      <c r="L292" s="163"/>
      <c r="M292" s="163"/>
      <c r="N292" s="163"/>
      <c r="O292" s="163"/>
      <c r="P292" s="236"/>
      <c r="Q292" s="995"/>
      <c r="R292" s="996"/>
      <c r="S292" s="996"/>
      <c r="T292" s="996"/>
      <c r="U292" s="996"/>
      <c r="V292" s="996"/>
      <c r="W292" s="996"/>
      <c r="X292" s="996"/>
      <c r="Y292" s="996"/>
      <c r="Z292" s="996"/>
      <c r="AA292" s="997"/>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2"/>
      <c r="B293" s="252"/>
      <c r="C293" s="251"/>
      <c r="D293" s="252"/>
      <c r="E293" s="251"/>
      <c r="F293" s="314"/>
      <c r="G293" s="272" t="s">
        <v>381</v>
      </c>
      <c r="H293" s="168"/>
      <c r="I293" s="168"/>
      <c r="J293" s="168"/>
      <c r="K293" s="168"/>
      <c r="L293" s="168"/>
      <c r="M293" s="168"/>
      <c r="N293" s="168"/>
      <c r="O293" s="168"/>
      <c r="P293" s="169"/>
      <c r="Q293" s="175" t="s">
        <v>474</v>
      </c>
      <c r="R293" s="168"/>
      <c r="S293" s="168"/>
      <c r="T293" s="168"/>
      <c r="U293" s="168"/>
      <c r="V293" s="168"/>
      <c r="W293" s="168"/>
      <c r="X293" s="168"/>
      <c r="Y293" s="168"/>
      <c r="Z293" s="168"/>
      <c r="AA293" s="168"/>
      <c r="AB293" s="287" t="s">
        <v>475</v>
      </c>
      <c r="AC293" s="168"/>
      <c r="AD293" s="169"/>
      <c r="AE293" s="27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8"/>
      <c r="AC294" s="137"/>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0"/>
      <c r="I295" s="160"/>
      <c r="J295" s="160"/>
      <c r="K295" s="160"/>
      <c r="L295" s="160"/>
      <c r="M295" s="160"/>
      <c r="N295" s="160"/>
      <c r="O295" s="160"/>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2"/>
      <c r="B299" s="252"/>
      <c r="C299" s="251"/>
      <c r="D299" s="252"/>
      <c r="E299" s="251"/>
      <c r="F299" s="314"/>
      <c r="G299" s="235"/>
      <c r="H299" s="163"/>
      <c r="I299" s="163"/>
      <c r="J299" s="163"/>
      <c r="K299" s="163"/>
      <c r="L299" s="163"/>
      <c r="M299" s="163"/>
      <c r="N299" s="163"/>
      <c r="O299" s="163"/>
      <c r="P299" s="236"/>
      <c r="Q299" s="995"/>
      <c r="R299" s="996"/>
      <c r="S299" s="996"/>
      <c r="T299" s="996"/>
      <c r="U299" s="996"/>
      <c r="V299" s="996"/>
      <c r="W299" s="996"/>
      <c r="X299" s="996"/>
      <c r="Y299" s="996"/>
      <c r="Z299" s="996"/>
      <c r="AA299" s="997"/>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2"/>
      <c r="B300" s="252"/>
      <c r="C300" s="251"/>
      <c r="D300" s="252"/>
      <c r="E300" s="251"/>
      <c r="F300" s="314"/>
      <c r="G300" s="272" t="s">
        <v>381</v>
      </c>
      <c r="H300" s="168"/>
      <c r="I300" s="168"/>
      <c r="J300" s="168"/>
      <c r="K300" s="168"/>
      <c r="L300" s="168"/>
      <c r="M300" s="168"/>
      <c r="N300" s="168"/>
      <c r="O300" s="168"/>
      <c r="P300" s="169"/>
      <c r="Q300" s="175" t="s">
        <v>474</v>
      </c>
      <c r="R300" s="168"/>
      <c r="S300" s="168"/>
      <c r="T300" s="168"/>
      <c r="U300" s="168"/>
      <c r="V300" s="168"/>
      <c r="W300" s="168"/>
      <c r="X300" s="168"/>
      <c r="Y300" s="168"/>
      <c r="Z300" s="168"/>
      <c r="AA300" s="168"/>
      <c r="AB300" s="287" t="s">
        <v>475</v>
      </c>
      <c r="AC300" s="168"/>
      <c r="AD300" s="169"/>
      <c r="AE300" s="27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8"/>
      <c r="AC301" s="137"/>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0"/>
      <c r="I302" s="160"/>
      <c r="J302" s="160"/>
      <c r="K302" s="160"/>
      <c r="L302" s="160"/>
      <c r="M302" s="160"/>
      <c r="N302" s="160"/>
      <c r="O302" s="160"/>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2"/>
      <c r="B306" s="252"/>
      <c r="C306" s="251"/>
      <c r="D306" s="252"/>
      <c r="E306" s="315"/>
      <c r="F306" s="316"/>
      <c r="G306" s="235"/>
      <c r="H306" s="163"/>
      <c r="I306" s="163"/>
      <c r="J306" s="163"/>
      <c r="K306" s="163"/>
      <c r="L306" s="163"/>
      <c r="M306" s="163"/>
      <c r="N306" s="163"/>
      <c r="O306" s="163"/>
      <c r="P306" s="236"/>
      <c r="Q306" s="995"/>
      <c r="R306" s="996"/>
      <c r="S306" s="996"/>
      <c r="T306" s="996"/>
      <c r="U306" s="996"/>
      <c r="V306" s="996"/>
      <c r="W306" s="996"/>
      <c r="X306" s="996"/>
      <c r="Y306" s="996"/>
      <c r="Z306" s="996"/>
      <c r="AA306" s="997"/>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2"/>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2"/>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470</v>
      </c>
      <c r="AN312" s="265"/>
      <c r="AO312" s="265"/>
      <c r="AP312" s="267"/>
      <c r="AQ312" s="267" t="s">
        <v>355</v>
      </c>
      <c r="AR312" s="268"/>
      <c r="AS312" s="268"/>
      <c r="AT312" s="269"/>
      <c r="AU312" s="279" t="s">
        <v>380</v>
      </c>
      <c r="AV312" s="279"/>
      <c r="AW312" s="279"/>
      <c r="AX312" s="280"/>
    </row>
    <row r="313" spans="1:50" ht="18.75" hidden="1" customHeight="1" x14ac:dyDescent="0.15">
      <c r="A313" s="1002"/>
      <c r="B313" s="252"/>
      <c r="C313" s="251"/>
      <c r="D313" s="252"/>
      <c r="E313" s="251"/>
      <c r="F313" s="314"/>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70"/>
      <c r="AR313" s="271"/>
      <c r="AS313" s="137" t="s">
        <v>356</v>
      </c>
      <c r="AT313" s="171"/>
      <c r="AU313" s="136"/>
      <c r="AV313" s="136"/>
      <c r="AW313" s="137" t="s">
        <v>300</v>
      </c>
      <c r="AX313" s="138"/>
    </row>
    <row r="314" spans="1:50" ht="39.75" hidden="1" customHeight="1" x14ac:dyDescent="0.15">
      <c r="A314" s="1002"/>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30" t="s">
        <v>379</v>
      </c>
      <c r="Z314" s="131"/>
      <c r="AA314" s="132"/>
      <c r="AB314" s="281"/>
      <c r="AC314" s="221"/>
      <c r="AD314" s="221"/>
      <c r="AE314" s="266"/>
      <c r="AF314" s="104"/>
      <c r="AG314" s="104"/>
      <c r="AH314" s="104"/>
      <c r="AI314" s="266"/>
      <c r="AJ314" s="104"/>
      <c r="AK314" s="104"/>
      <c r="AL314" s="104"/>
      <c r="AM314" s="266"/>
      <c r="AN314" s="104"/>
      <c r="AO314" s="104"/>
      <c r="AP314" s="104"/>
      <c r="AQ314" s="266"/>
      <c r="AR314" s="104"/>
      <c r="AS314" s="104"/>
      <c r="AT314" s="104"/>
      <c r="AU314" s="266"/>
      <c r="AV314" s="104"/>
      <c r="AW314" s="104"/>
      <c r="AX314" s="222"/>
    </row>
    <row r="315" spans="1:50" ht="39.75" hidden="1" customHeight="1" x14ac:dyDescent="0.15">
      <c r="A315" s="1002"/>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20"/>
      <c r="AA315" s="121"/>
      <c r="AB315" s="286"/>
      <c r="AC315" s="133"/>
      <c r="AD315" s="133"/>
      <c r="AE315" s="266"/>
      <c r="AF315" s="104"/>
      <c r="AG315" s="104"/>
      <c r="AH315" s="104"/>
      <c r="AI315" s="266"/>
      <c r="AJ315" s="104"/>
      <c r="AK315" s="104"/>
      <c r="AL315" s="104"/>
      <c r="AM315" s="266"/>
      <c r="AN315" s="104"/>
      <c r="AO315" s="104"/>
      <c r="AP315" s="104"/>
      <c r="AQ315" s="266"/>
      <c r="AR315" s="104"/>
      <c r="AS315" s="104"/>
      <c r="AT315" s="104"/>
      <c r="AU315" s="266"/>
      <c r="AV315" s="104"/>
      <c r="AW315" s="104"/>
      <c r="AX315" s="222"/>
    </row>
    <row r="316" spans="1:50" ht="18.75" hidden="1" customHeight="1" x14ac:dyDescent="0.15">
      <c r="A316" s="1002"/>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470</v>
      </c>
      <c r="AN316" s="265"/>
      <c r="AO316" s="265"/>
      <c r="AP316" s="267"/>
      <c r="AQ316" s="267" t="s">
        <v>355</v>
      </c>
      <c r="AR316" s="268"/>
      <c r="AS316" s="268"/>
      <c r="AT316" s="269"/>
      <c r="AU316" s="279" t="s">
        <v>380</v>
      </c>
      <c r="AV316" s="279"/>
      <c r="AW316" s="279"/>
      <c r="AX316" s="280"/>
    </row>
    <row r="317" spans="1:50" ht="18.75" hidden="1" customHeight="1" x14ac:dyDescent="0.15">
      <c r="A317" s="1002"/>
      <c r="B317" s="252"/>
      <c r="C317" s="251"/>
      <c r="D317" s="252"/>
      <c r="E317" s="251"/>
      <c r="F317" s="314"/>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70"/>
      <c r="AR317" s="271"/>
      <c r="AS317" s="137" t="s">
        <v>356</v>
      </c>
      <c r="AT317" s="171"/>
      <c r="AU317" s="136"/>
      <c r="AV317" s="136"/>
      <c r="AW317" s="137" t="s">
        <v>300</v>
      </c>
      <c r="AX317" s="138"/>
    </row>
    <row r="318" spans="1:50" ht="39.75" hidden="1" customHeight="1" x14ac:dyDescent="0.15">
      <c r="A318" s="1002"/>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30" t="s">
        <v>379</v>
      </c>
      <c r="Z318" s="131"/>
      <c r="AA318" s="132"/>
      <c r="AB318" s="281"/>
      <c r="AC318" s="221"/>
      <c r="AD318" s="221"/>
      <c r="AE318" s="266"/>
      <c r="AF318" s="104"/>
      <c r="AG318" s="104"/>
      <c r="AH318" s="104"/>
      <c r="AI318" s="266"/>
      <c r="AJ318" s="104"/>
      <c r="AK318" s="104"/>
      <c r="AL318" s="104"/>
      <c r="AM318" s="266"/>
      <c r="AN318" s="104"/>
      <c r="AO318" s="104"/>
      <c r="AP318" s="104"/>
      <c r="AQ318" s="266"/>
      <c r="AR318" s="104"/>
      <c r="AS318" s="104"/>
      <c r="AT318" s="104"/>
      <c r="AU318" s="266"/>
      <c r="AV318" s="104"/>
      <c r="AW318" s="104"/>
      <c r="AX318" s="222"/>
    </row>
    <row r="319" spans="1:50" ht="39.75" hidden="1" customHeight="1" x14ac:dyDescent="0.15">
      <c r="A319" s="1002"/>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20"/>
      <c r="AA319" s="121"/>
      <c r="AB319" s="286"/>
      <c r="AC319" s="133"/>
      <c r="AD319" s="133"/>
      <c r="AE319" s="266"/>
      <c r="AF319" s="104"/>
      <c r="AG319" s="104"/>
      <c r="AH319" s="104"/>
      <c r="AI319" s="266"/>
      <c r="AJ319" s="104"/>
      <c r="AK319" s="104"/>
      <c r="AL319" s="104"/>
      <c r="AM319" s="266"/>
      <c r="AN319" s="104"/>
      <c r="AO319" s="104"/>
      <c r="AP319" s="104"/>
      <c r="AQ319" s="266"/>
      <c r="AR319" s="104"/>
      <c r="AS319" s="104"/>
      <c r="AT319" s="104"/>
      <c r="AU319" s="266"/>
      <c r="AV319" s="104"/>
      <c r="AW319" s="104"/>
      <c r="AX319" s="222"/>
    </row>
    <row r="320" spans="1:50" ht="18.75" hidden="1" customHeight="1" x14ac:dyDescent="0.15">
      <c r="A320" s="1002"/>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470</v>
      </c>
      <c r="AN320" s="265"/>
      <c r="AO320" s="265"/>
      <c r="AP320" s="267"/>
      <c r="AQ320" s="267" t="s">
        <v>355</v>
      </c>
      <c r="AR320" s="268"/>
      <c r="AS320" s="268"/>
      <c r="AT320" s="269"/>
      <c r="AU320" s="279" t="s">
        <v>380</v>
      </c>
      <c r="AV320" s="279"/>
      <c r="AW320" s="279"/>
      <c r="AX320" s="280"/>
    </row>
    <row r="321" spans="1:50" ht="18.75" hidden="1" customHeight="1" x14ac:dyDescent="0.15">
      <c r="A321" s="1002"/>
      <c r="B321" s="252"/>
      <c r="C321" s="251"/>
      <c r="D321" s="252"/>
      <c r="E321" s="251"/>
      <c r="F321" s="314"/>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70"/>
      <c r="AR321" s="271"/>
      <c r="AS321" s="137" t="s">
        <v>356</v>
      </c>
      <c r="AT321" s="171"/>
      <c r="AU321" s="136"/>
      <c r="AV321" s="136"/>
      <c r="AW321" s="137" t="s">
        <v>300</v>
      </c>
      <c r="AX321" s="138"/>
    </row>
    <row r="322" spans="1:50" ht="39.75" hidden="1" customHeight="1" x14ac:dyDescent="0.15">
      <c r="A322" s="1002"/>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30" t="s">
        <v>379</v>
      </c>
      <c r="Z322" s="131"/>
      <c r="AA322" s="132"/>
      <c r="AB322" s="281"/>
      <c r="AC322" s="221"/>
      <c r="AD322" s="221"/>
      <c r="AE322" s="266"/>
      <c r="AF322" s="104"/>
      <c r="AG322" s="104"/>
      <c r="AH322" s="104"/>
      <c r="AI322" s="266"/>
      <c r="AJ322" s="104"/>
      <c r="AK322" s="104"/>
      <c r="AL322" s="104"/>
      <c r="AM322" s="266"/>
      <c r="AN322" s="104"/>
      <c r="AO322" s="104"/>
      <c r="AP322" s="104"/>
      <c r="AQ322" s="266"/>
      <c r="AR322" s="104"/>
      <c r="AS322" s="104"/>
      <c r="AT322" s="104"/>
      <c r="AU322" s="266"/>
      <c r="AV322" s="104"/>
      <c r="AW322" s="104"/>
      <c r="AX322" s="222"/>
    </row>
    <row r="323" spans="1:50" ht="39.75" hidden="1" customHeight="1" x14ac:dyDescent="0.15">
      <c r="A323" s="1002"/>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20"/>
      <c r="AA323" s="121"/>
      <c r="AB323" s="286"/>
      <c r="AC323" s="133"/>
      <c r="AD323" s="133"/>
      <c r="AE323" s="266"/>
      <c r="AF323" s="104"/>
      <c r="AG323" s="104"/>
      <c r="AH323" s="104"/>
      <c r="AI323" s="266"/>
      <c r="AJ323" s="104"/>
      <c r="AK323" s="104"/>
      <c r="AL323" s="104"/>
      <c r="AM323" s="266"/>
      <c r="AN323" s="104"/>
      <c r="AO323" s="104"/>
      <c r="AP323" s="104"/>
      <c r="AQ323" s="266"/>
      <c r="AR323" s="104"/>
      <c r="AS323" s="104"/>
      <c r="AT323" s="104"/>
      <c r="AU323" s="266"/>
      <c r="AV323" s="104"/>
      <c r="AW323" s="104"/>
      <c r="AX323" s="222"/>
    </row>
    <row r="324" spans="1:50" ht="18.75" hidden="1" customHeight="1" x14ac:dyDescent="0.15">
      <c r="A324" s="1002"/>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470</v>
      </c>
      <c r="AN324" s="265"/>
      <c r="AO324" s="265"/>
      <c r="AP324" s="267"/>
      <c r="AQ324" s="267" t="s">
        <v>355</v>
      </c>
      <c r="AR324" s="268"/>
      <c r="AS324" s="268"/>
      <c r="AT324" s="269"/>
      <c r="AU324" s="279" t="s">
        <v>380</v>
      </c>
      <c r="AV324" s="279"/>
      <c r="AW324" s="279"/>
      <c r="AX324" s="280"/>
    </row>
    <row r="325" spans="1:50" ht="18.75" hidden="1" customHeight="1" x14ac:dyDescent="0.15">
      <c r="A325" s="1002"/>
      <c r="B325" s="252"/>
      <c r="C325" s="251"/>
      <c r="D325" s="252"/>
      <c r="E325" s="251"/>
      <c r="F325" s="314"/>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70"/>
      <c r="AR325" s="271"/>
      <c r="AS325" s="137" t="s">
        <v>356</v>
      </c>
      <c r="AT325" s="171"/>
      <c r="AU325" s="136"/>
      <c r="AV325" s="136"/>
      <c r="AW325" s="137" t="s">
        <v>300</v>
      </c>
      <c r="AX325" s="138"/>
    </row>
    <row r="326" spans="1:50" ht="39.75" hidden="1" customHeight="1" x14ac:dyDescent="0.15">
      <c r="A326" s="1002"/>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30" t="s">
        <v>379</v>
      </c>
      <c r="Z326" s="131"/>
      <c r="AA326" s="132"/>
      <c r="AB326" s="281"/>
      <c r="AC326" s="221"/>
      <c r="AD326" s="221"/>
      <c r="AE326" s="266"/>
      <c r="AF326" s="104"/>
      <c r="AG326" s="104"/>
      <c r="AH326" s="104"/>
      <c r="AI326" s="266"/>
      <c r="AJ326" s="104"/>
      <c r="AK326" s="104"/>
      <c r="AL326" s="104"/>
      <c r="AM326" s="266"/>
      <c r="AN326" s="104"/>
      <c r="AO326" s="104"/>
      <c r="AP326" s="104"/>
      <c r="AQ326" s="266"/>
      <c r="AR326" s="104"/>
      <c r="AS326" s="104"/>
      <c r="AT326" s="104"/>
      <c r="AU326" s="266"/>
      <c r="AV326" s="104"/>
      <c r="AW326" s="104"/>
      <c r="AX326" s="222"/>
    </row>
    <row r="327" spans="1:50" ht="39.75" hidden="1" customHeight="1" x14ac:dyDescent="0.15">
      <c r="A327" s="1002"/>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20"/>
      <c r="AA327" s="121"/>
      <c r="AB327" s="286"/>
      <c r="AC327" s="133"/>
      <c r="AD327" s="133"/>
      <c r="AE327" s="266"/>
      <c r="AF327" s="104"/>
      <c r="AG327" s="104"/>
      <c r="AH327" s="104"/>
      <c r="AI327" s="266"/>
      <c r="AJ327" s="104"/>
      <c r="AK327" s="104"/>
      <c r="AL327" s="104"/>
      <c r="AM327" s="266"/>
      <c r="AN327" s="104"/>
      <c r="AO327" s="104"/>
      <c r="AP327" s="104"/>
      <c r="AQ327" s="266"/>
      <c r="AR327" s="104"/>
      <c r="AS327" s="104"/>
      <c r="AT327" s="104"/>
      <c r="AU327" s="266"/>
      <c r="AV327" s="104"/>
      <c r="AW327" s="104"/>
      <c r="AX327" s="222"/>
    </row>
    <row r="328" spans="1:50" ht="18.75" hidden="1" customHeight="1" x14ac:dyDescent="0.15">
      <c r="A328" s="1002"/>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470</v>
      </c>
      <c r="AN328" s="265"/>
      <c r="AO328" s="265"/>
      <c r="AP328" s="267"/>
      <c r="AQ328" s="267" t="s">
        <v>355</v>
      </c>
      <c r="AR328" s="268"/>
      <c r="AS328" s="268"/>
      <c r="AT328" s="269"/>
      <c r="AU328" s="279" t="s">
        <v>380</v>
      </c>
      <c r="AV328" s="279"/>
      <c r="AW328" s="279"/>
      <c r="AX328" s="280"/>
    </row>
    <row r="329" spans="1:50" ht="18.75" hidden="1" customHeight="1" x14ac:dyDescent="0.15">
      <c r="A329" s="1002"/>
      <c r="B329" s="252"/>
      <c r="C329" s="251"/>
      <c r="D329" s="252"/>
      <c r="E329" s="251"/>
      <c r="F329" s="314"/>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70"/>
      <c r="AR329" s="271"/>
      <c r="AS329" s="137" t="s">
        <v>356</v>
      </c>
      <c r="AT329" s="171"/>
      <c r="AU329" s="136"/>
      <c r="AV329" s="136"/>
      <c r="AW329" s="137" t="s">
        <v>300</v>
      </c>
      <c r="AX329" s="138"/>
    </row>
    <row r="330" spans="1:50" ht="39.75" hidden="1" customHeight="1" x14ac:dyDescent="0.15">
      <c r="A330" s="1002"/>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30" t="s">
        <v>379</v>
      </c>
      <c r="Z330" s="131"/>
      <c r="AA330" s="132"/>
      <c r="AB330" s="281"/>
      <c r="AC330" s="221"/>
      <c r="AD330" s="221"/>
      <c r="AE330" s="266"/>
      <c r="AF330" s="104"/>
      <c r="AG330" s="104"/>
      <c r="AH330" s="104"/>
      <c r="AI330" s="266"/>
      <c r="AJ330" s="104"/>
      <c r="AK330" s="104"/>
      <c r="AL330" s="104"/>
      <c r="AM330" s="266"/>
      <c r="AN330" s="104"/>
      <c r="AO330" s="104"/>
      <c r="AP330" s="104"/>
      <c r="AQ330" s="266"/>
      <c r="AR330" s="104"/>
      <c r="AS330" s="104"/>
      <c r="AT330" s="104"/>
      <c r="AU330" s="266"/>
      <c r="AV330" s="104"/>
      <c r="AW330" s="104"/>
      <c r="AX330" s="222"/>
    </row>
    <row r="331" spans="1:50" ht="39.75" hidden="1" customHeight="1" x14ac:dyDescent="0.15">
      <c r="A331" s="1002"/>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20"/>
      <c r="AA331" s="121"/>
      <c r="AB331" s="286"/>
      <c r="AC331" s="133"/>
      <c r="AD331" s="133"/>
      <c r="AE331" s="266"/>
      <c r="AF331" s="104"/>
      <c r="AG331" s="104"/>
      <c r="AH331" s="104"/>
      <c r="AI331" s="266"/>
      <c r="AJ331" s="104"/>
      <c r="AK331" s="104"/>
      <c r="AL331" s="104"/>
      <c r="AM331" s="266"/>
      <c r="AN331" s="104"/>
      <c r="AO331" s="104"/>
      <c r="AP331" s="104"/>
      <c r="AQ331" s="266"/>
      <c r="AR331" s="104"/>
      <c r="AS331" s="104"/>
      <c r="AT331" s="104"/>
      <c r="AU331" s="266"/>
      <c r="AV331" s="104"/>
      <c r="AW331" s="104"/>
      <c r="AX331" s="222"/>
    </row>
    <row r="332" spans="1:50" ht="22.5" hidden="1" customHeight="1" x14ac:dyDescent="0.15">
      <c r="A332" s="1002"/>
      <c r="B332" s="252"/>
      <c r="C332" s="251"/>
      <c r="D332" s="252"/>
      <c r="E332" s="251"/>
      <c r="F332" s="314"/>
      <c r="G332" s="272" t="s">
        <v>381</v>
      </c>
      <c r="H332" s="168"/>
      <c r="I332" s="168"/>
      <c r="J332" s="168"/>
      <c r="K332" s="168"/>
      <c r="L332" s="168"/>
      <c r="M332" s="168"/>
      <c r="N332" s="168"/>
      <c r="O332" s="168"/>
      <c r="P332" s="169"/>
      <c r="Q332" s="175" t="s">
        <v>474</v>
      </c>
      <c r="R332" s="168"/>
      <c r="S332" s="168"/>
      <c r="T332" s="168"/>
      <c r="U332" s="168"/>
      <c r="V332" s="168"/>
      <c r="W332" s="168"/>
      <c r="X332" s="168"/>
      <c r="Y332" s="168"/>
      <c r="Z332" s="168"/>
      <c r="AA332" s="168"/>
      <c r="AB332" s="287" t="s">
        <v>475</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0"/>
    </row>
    <row r="333" spans="1:50" ht="22.5" hidden="1" customHeight="1" x14ac:dyDescent="0.15">
      <c r="A333" s="1002"/>
      <c r="B333" s="252"/>
      <c r="C333" s="251"/>
      <c r="D333" s="252"/>
      <c r="E333" s="251"/>
      <c r="F333" s="314"/>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8"/>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0"/>
      <c r="I334" s="160"/>
      <c r="J334" s="160"/>
      <c r="K334" s="160"/>
      <c r="L334" s="160"/>
      <c r="M334" s="160"/>
      <c r="N334" s="160"/>
      <c r="O334" s="160"/>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2"/>
      <c r="B338" s="252"/>
      <c r="C338" s="251"/>
      <c r="D338" s="252"/>
      <c r="E338" s="251"/>
      <c r="F338" s="314"/>
      <c r="G338" s="235"/>
      <c r="H338" s="163"/>
      <c r="I338" s="163"/>
      <c r="J338" s="163"/>
      <c r="K338" s="163"/>
      <c r="L338" s="163"/>
      <c r="M338" s="163"/>
      <c r="N338" s="163"/>
      <c r="O338" s="163"/>
      <c r="P338" s="236"/>
      <c r="Q338" s="995"/>
      <c r="R338" s="996"/>
      <c r="S338" s="996"/>
      <c r="T338" s="996"/>
      <c r="U338" s="996"/>
      <c r="V338" s="996"/>
      <c r="W338" s="996"/>
      <c r="X338" s="996"/>
      <c r="Y338" s="996"/>
      <c r="Z338" s="996"/>
      <c r="AA338" s="997"/>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2"/>
      <c r="B339" s="252"/>
      <c r="C339" s="251"/>
      <c r="D339" s="252"/>
      <c r="E339" s="251"/>
      <c r="F339" s="314"/>
      <c r="G339" s="272" t="s">
        <v>381</v>
      </c>
      <c r="H339" s="168"/>
      <c r="I339" s="168"/>
      <c r="J339" s="168"/>
      <c r="K339" s="168"/>
      <c r="L339" s="168"/>
      <c r="M339" s="168"/>
      <c r="N339" s="168"/>
      <c r="O339" s="168"/>
      <c r="P339" s="169"/>
      <c r="Q339" s="175" t="s">
        <v>474</v>
      </c>
      <c r="R339" s="168"/>
      <c r="S339" s="168"/>
      <c r="T339" s="168"/>
      <c r="U339" s="168"/>
      <c r="V339" s="168"/>
      <c r="W339" s="168"/>
      <c r="X339" s="168"/>
      <c r="Y339" s="168"/>
      <c r="Z339" s="168"/>
      <c r="AA339" s="168"/>
      <c r="AB339" s="287" t="s">
        <v>475</v>
      </c>
      <c r="AC339" s="168"/>
      <c r="AD339" s="169"/>
      <c r="AE339" s="27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8"/>
      <c r="AC340" s="137"/>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0"/>
      <c r="I341" s="160"/>
      <c r="J341" s="160"/>
      <c r="K341" s="160"/>
      <c r="L341" s="160"/>
      <c r="M341" s="160"/>
      <c r="N341" s="160"/>
      <c r="O341" s="160"/>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2"/>
      <c r="B345" s="252"/>
      <c r="C345" s="251"/>
      <c r="D345" s="252"/>
      <c r="E345" s="251"/>
      <c r="F345" s="314"/>
      <c r="G345" s="235"/>
      <c r="H345" s="163"/>
      <c r="I345" s="163"/>
      <c r="J345" s="163"/>
      <c r="K345" s="163"/>
      <c r="L345" s="163"/>
      <c r="M345" s="163"/>
      <c r="N345" s="163"/>
      <c r="O345" s="163"/>
      <c r="P345" s="236"/>
      <c r="Q345" s="995"/>
      <c r="R345" s="996"/>
      <c r="S345" s="996"/>
      <c r="T345" s="996"/>
      <c r="U345" s="996"/>
      <c r="V345" s="996"/>
      <c r="W345" s="996"/>
      <c r="X345" s="996"/>
      <c r="Y345" s="996"/>
      <c r="Z345" s="996"/>
      <c r="AA345" s="997"/>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2"/>
      <c r="B346" s="252"/>
      <c r="C346" s="251"/>
      <c r="D346" s="252"/>
      <c r="E346" s="251"/>
      <c r="F346" s="314"/>
      <c r="G346" s="272" t="s">
        <v>381</v>
      </c>
      <c r="H346" s="168"/>
      <c r="I346" s="168"/>
      <c r="J346" s="168"/>
      <c r="K346" s="168"/>
      <c r="L346" s="168"/>
      <c r="M346" s="168"/>
      <c r="N346" s="168"/>
      <c r="O346" s="168"/>
      <c r="P346" s="169"/>
      <c r="Q346" s="175" t="s">
        <v>474</v>
      </c>
      <c r="R346" s="168"/>
      <c r="S346" s="168"/>
      <c r="T346" s="168"/>
      <c r="U346" s="168"/>
      <c r="V346" s="168"/>
      <c r="W346" s="168"/>
      <c r="X346" s="168"/>
      <c r="Y346" s="168"/>
      <c r="Z346" s="168"/>
      <c r="AA346" s="168"/>
      <c r="AB346" s="287" t="s">
        <v>475</v>
      </c>
      <c r="AC346" s="168"/>
      <c r="AD346" s="169"/>
      <c r="AE346" s="27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8"/>
      <c r="AC347" s="137"/>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0"/>
      <c r="I348" s="160"/>
      <c r="J348" s="160"/>
      <c r="K348" s="160"/>
      <c r="L348" s="160"/>
      <c r="M348" s="160"/>
      <c r="N348" s="160"/>
      <c r="O348" s="160"/>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2"/>
      <c r="B352" s="252"/>
      <c r="C352" s="251"/>
      <c r="D352" s="252"/>
      <c r="E352" s="251"/>
      <c r="F352" s="314"/>
      <c r="G352" s="235"/>
      <c r="H352" s="163"/>
      <c r="I352" s="163"/>
      <c r="J352" s="163"/>
      <c r="K352" s="163"/>
      <c r="L352" s="163"/>
      <c r="M352" s="163"/>
      <c r="N352" s="163"/>
      <c r="O352" s="163"/>
      <c r="P352" s="236"/>
      <c r="Q352" s="995"/>
      <c r="R352" s="996"/>
      <c r="S352" s="996"/>
      <c r="T352" s="996"/>
      <c r="U352" s="996"/>
      <c r="V352" s="996"/>
      <c r="W352" s="996"/>
      <c r="X352" s="996"/>
      <c r="Y352" s="996"/>
      <c r="Z352" s="996"/>
      <c r="AA352" s="997"/>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2"/>
      <c r="B353" s="252"/>
      <c r="C353" s="251"/>
      <c r="D353" s="252"/>
      <c r="E353" s="251"/>
      <c r="F353" s="314"/>
      <c r="G353" s="272" t="s">
        <v>381</v>
      </c>
      <c r="H353" s="168"/>
      <c r="I353" s="168"/>
      <c r="J353" s="168"/>
      <c r="K353" s="168"/>
      <c r="L353" s="168"/>
      <c r="M353" s="168"/>
      <c r="N353" s="168"/>
      <c r="O353" s="168"/>
      <c r="P353" s="169"/>
      <c r="Q353" s="175" t="s">
        <v>474</v>
      </c>
      <c r="R353" s="168"/>
      <c r="S353" s="168"/>
      <c r="T353" s="168"/>
      <c r="U353" s="168"/>
      <c r="V353" s="168"/>
      <c r="W353" s="168"/>
      <c r="X353" s="168"/>
      <c r="Y353" s="168"/>
      <c r="Z353" s="168"/>
      <c r="AA353" s="168"/>
      <c r="AB353" s="287" t="s">
        <v>475</v>
      </c>
      <c r="AC353" s="168"/>
      <c r="AD353" s="169"/>
      <c r="AE353" s="27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8"/>
      <c r="AC354" s="137"/>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0"/>
      <c r="I355" s="160"/>
      <c r="J355" s="160"/>
      <c r="K355" s="160"/>
      <c r="L355" s="160"/>
      <c r="M355" s="160"/>
      <c r="N355" s="160"/>
      <c r="O355" s="160"/>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2"/>
      <c r="B359" s="252"/>
      <c r="C359" s="251"/>
      <c r="D359" s="252"/>
      <c r="E359" s="251"/>
      <c r="F359" s="314"/>
      <c r="G359" s="235"/>
      <c r="H359" s="163"/>
      <c r="I359" s="163"/>
      <c r="J359" s="163"/>
      <c r="K359" s="163"/>
      <c r="L359" s="163"/>
      <c r="M359" s="163"/>
      <c r="N359" s="163"/>
      <c r="O359" s="163"/>
      <c r="P359" s="236"/>
      <c r="Q359" s="995"/>
      <c r="R359" s="996"/>
      <c r="S359" s="996"/>
      <c r="T359" s="996"/>
      <c r="U359" s="996"/>
      <c r="V359" s="996"/>
      <c r="W359" s="996"/>
      <c r="X359" s="996"/>
      <c r="Y359" s="996"/>
      <c r="Z359" s="996"/>
      <c r="AA359" s="997"/>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2"/>
      <c r="B360" s="252"/>
      <c r="C360" s="251"/>
      <c r="D360" s="252"/>
      <c r="E360" s="251"/>
      <c r="F360" s="314"/>
      <c r="G360" s="272" t="s">
        <v>381</v>
      </c>
      <c r="H360" s="168"/>
      <c r="I360" s="168"/>
      <c r="J360" s="168"/>
      <c r="K360" s="168"/>
      <c r="L360" s="168"/>
      <c r="M360" s="168"/>
      <c r="N360" s="168"/>
      <c r="O360" s="168"/>
      <c r="P360" s="169"/>
      <c r="Q360" s="175" t="s">
        <v>474</v>
      </c>
      <c r="R360" s="168"/>
      <c r="S360" s="168"/>
      <c r="T360" s="168"/>
      <c r="U360" s="168"/>
      <c r="V360" s="168"/>
      <c r="W360" s="168"/>
      <c r="X360" s="168"/>
      <c r="Y360" s="168"/>
      <c r="Z360" s="168"/>
      <c r="AA360" s="168"/>
      <c r="AB360" s="287" t="s">
        <v>475</v>
      </c>
      <c r="AC360" s="168"/>
      <c r="AD360" s="169"/>
      <c r="AE360" s="27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8"/>
      <c r="AC361" s="137"/>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0"/>
      <c r="I362" s="160"/>
      <c r="J362" s="160"/>
      <c r="K362" s="160"/>
      <c r="L362" s="160"/>
      <c r="M362" s="160"/>
      <c r="N362" s="160"/>
      <c r="O362" s="160"/>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2"/>
      <c r="B366" s="252"/>
      <c r="C366" s="251"/>
      <c r="D366" s="252"/>
      <c r="E366" s="315"/>
      <c r="F366" s="316"/>
      <c r="G366" s="235"/>
      <c r="H366" s="163"/>
      <c r="I366" s="163"/>
      <c r="J366" s="163"/>
      <c r="K366" s="163"/>
      <c r="L366" s="163"/>
      <c r="M366" s="163"/>
      <c r="N366" s="163"/>
      <c r="O366" s="163"/>
      <c r="P366" s="236"/>
      <c r="Q366" s="995"/>
      <c r="R366" s="996"/>
      <c r="S366" s="996"/>
      <c r="T366" s="996"/>
      <c r="U366" s="996"/>
      <c r="V366" s="996"/>
      <c r="W366" s="996"/>
      <c r="X366" s="996"/>
      <c r="Y366" s="996"/>
      <c r="Z366" s="996"/>
      <c r="AA366" s="997"/>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2"/>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2"/>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2"/>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2"/>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470</v>
      </c>
      <c r="AN372" s="265"/>
      <c r="AO372" s="265"/>
      <c r="AP372" s="267"/>
      <c r="AQ372" s="267" t="s">
        <v>355</v>
      </c>
      <c r="AR372" s="268"/>
      <c r="AS372" s="268"/>
      <c r="AT372" s="269"/>
      <c r="AU372" s="279" t="s">
        <v>380</v>
      </c>
      <c r="AV372" s="279"/>
      <c r="AW372" s="279"/>
      <c r="AX372" s="280"/>
    </row>
    <row r="373" spans="1:50" ht="18.75" hidden="1" customHeight="1" x14ac:dyDescent="0.15">
      <c r="A373" s="1002"/>
      <c r="B373" s="252"/>
      <c r="C373" s="251"/>
      <c r="D373" s="252"/>
      <c r="E373" s="251"/>
      <c r="F373" s="314"/>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70"/>
      <c r="AR373" s="271"/>
      <c r="AS373" s="137" t="s">
        <v>356</v>
      </c>
      <c r="AT373" s="171"/>
      <c r="AU373" s="136"/>
      <c r="AV373" s="136"/>
      <c r="AW373" s="137" t="s">
        <v>300</v>
      </c>
      <c r="AX373" s="138"/>
    </row>
    <row r="374" spans="1:50" ht="39.75" hidden="1" customHeight="1" x14ac:dyDescent="0.15">
      <c r="A374" s="1002"/>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30" t="s">
        <v>379</v>
      </c>
      <c r="Z374" s="131"/>
      <c r="AA374" s="132"/>
      <c r="AB374" s="281"/>
      <c r="AC374" s="221"/>
      <c r="AD374" s="221"/>
      <c r="AE374" s="266"/>
      <c r="AF374" s="104"/>
      <c r="AG374" s="104"/>
      <c r="AH374" s="104"/>
      <c r="AI374" s="266"/>
      <c r="AJ374" s="104"/>
      <c r="AK374" s="104"/>
      <c r="AL374" s="104"/>
      <c r="AM374" s="266"/>
      <c r="AN374" s="104"/>
      <c r="AO374" s="104"/>
      <c r="AP374" s="104"/>
      <c r="AQ374" s="266"/>
      <c r="AR374" s="104"/>
      <c r="AS374" s="104"/>
      <c r="AT374" s="104"/>
      <c r="AU374" s="266"/>
      <c r="AV374" s="104"/>
      <c r="AW374" s="104"/>
      <c r="AX374" s="222"/>
    </row>
    <row r="375" spans="1:50" ht="39.75" hidden="1" customHeight="1" x14ac:dyDescent="0.15">
      <c r="A375" s="1002"/>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20"/>
      <c r="AA375" s="121"/>
      <c r="AB375" s="286"/>
      <c r="AC375" s="133"/>
      <c r="AD375" s="133"/>
      <c r="AE375" s="266"/>
      <c r="AF375" s="104"/>
      <c r="AG375" s="104"/>
      <c r="AH375" s="104"/>
      <c r="AI375" s="266"/>
      <c r="AJ375" s="104"/>
      <c r="AK375" s="104"/>
      <c r="AL375" s="104"/>
      <c r="AM375" s="266"/>
      <c r="AN375" s="104"/>
      <c r="AO375" s="104"/>
      <c r="AP375" s="104"/>
      <c r="AQ375" s="266"/>
      <c r="AR375" s="104"/>
      <c r="AS375" s="104"/>
      <c r="AT375" s="104"/>
      <c r="AU375" s="266"/>
      <c r="AV375" s="104"/>
      <c r="AW375" s="104"/>
      <c r="AX375" s="222"/>
    </row>
    <row r="376" spans="1:50" ht="18.75" hidden="1" customHeight="1" x14ac:dyDescent="0.15">
      <c r="A376" s="1002"/>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470</v>
      </c>
      <c r="AN376" s="265"/>
      <c r="AO376" s="265"/>
      <c r="AP376" s="267"/>
      <c r="AQ376" s="267" t="s">
        <v>355</v>
      </c>
      <c r="AR376" s="268"/>
      <c r="AS376" s="268"/>
      <c r="AT376" s="269"/>
      <c r="AU376" s="279" t="s">
        <v>380</v>
      </c>
      <c r="AV376" s="279"/>
      <c r="AW376" s="279"/>
      <c r="AX376" s="280"/>
    </row>
    <row r="377" spans="1:50" ht="18.75" hidden="1" customHeight="1" x14ac:dyDescent="0.15">
      <c r="A377" s="1002"/>
      <c r="B377" s="252"/>
      <c r="C377" s="251"/>
      <c r="D377" s="252"/>
      <c r="E377" s="251"/>
      <c r="F377" s="314"/>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70"/>
      <c r="AR377" s="271"/>
      <c r="AS377" s="137" t="s">
        <v>356</v>
      </c>
      <c r="AT377" s="171"/>
      <c r="AU377" s="136"/>
      <c r="AV377" s="136"/>
      <c r="AW377" s="137" t="s">
        <v>300</v>
      </c>
      <c r="AX377" s="138"/>
    </row>
    <row r="378" spans="1:50" ht="39.75" hidden="1" customHeight="1" x14ac:dyDescent="0.15">
      <c r="A378" s="1002"/>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30" t="s">
        <v>379</v>
      </c>
      <c r="Z378" s="131"/>
      <c r="AA378" s="132"/>
      <c r="AB378" s="281"/>
      <c r="AC378" s="221"/>
      <c r="AD378" s="221"/>
      <c r="AE378" s="266"/>
      <c r="AF378" s="104"/>
      <c r="AG378" s="104"/>
      <c r="AH378" s="104"/>
      <c r="AI378" s="266"/>
      <c r="AJ378" s="104"/>
      <c r="AK378" s="104"/>
      <c r="AL378" s="104"/>
      <c r="AM378" s="266"/>
      <c r="AN378" s="104"/>
      <c r="AO378" s="104"/>
      <c r="AP378" s="104"/>
      <c r="AQ378" s="266"/>
      <c r="AR378" s="104"/>
      <c r="AS378" s="104"/>
      <c r="AT378" s="104"/>
      <c r="AU378" s="266"/>
      <c r="AV378" s="104"/>
      <c r="AW378" s="104"/>
      <c r="AX378" s="222"/>
    </row>
    <row r="379" spans="1:50" ht="39.75" hidden="1" customHeight="1" x14ac:dyDescent="0.15">
      <c r="A379" s="1002"/>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20"/>
      <c r="AA379" s="121"/>
      <c r="AB379" s="286"/>
      <c r="AC379" s="133"/>
      <c r="AD379" s="133"/>
      <c r="AE379" s="266"/>
      <c r="AF379" s="104"/>
      <c r="AG379" s="104"/>
      <c r="AH379" s="104"/>
      <c r="AI379" s="266"/>
      <c r="AJ379" s="104"/>
      <c r="AK379" s="104"/>
      <c r="AL379" s="104"/>
      <c r="AM379" s="266"/>
      <c r="AN379" s="104"/>
      <c r="AO379" s="104"/>
      <c r="AP379" s="104"/>
      <c r="AQ379" s="266"/>
      <c r="AR379" s="104"/>
      <c r="AS379" s="104"/>
      <c r="AT379" s="104"/>
      <c r="AU379" s="266"/>
      <c r="AV379" s="104"/>
      <c r="AW379" s="104"/>
      <c r="AX379" s="222"/>
    </row>
    <row r="380" spans="1:50" ht="18.75" hidden="1" customHeight="1" x14ac:dyDescent="0.15">
      <c r="A380" s="1002"/>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470</v>
      </c>
      <c r="AN380" s="265"/>
      <c r="AO380" s="265"/>
      <c r="AP380" s="267"/>
      <c r="AQ380" s="267" t="s">
        <v>355</v>
      </c>
      <c r="AR380" s="268"/>
      <c r="AS380" s="268"/>
      <c r="AT380" s="269"/>
      <c r="AU380" s="279" t="s">
        <v>380</v>
      </c>
      <c r="AV380" s="279"/>
      <c r="AW380" s="279"/>
      <c r="AX380" s="280"/>
    </row>
    <row r="381" spans="1:50" ht="18.75" hidden="1" customHeight="1" x14ac:dyDescent="0.15">
      <c r="A381" s="1002"/>
      <c r="B381" s="252"/>
      <c r="C381" s="251"/>
      <c r="D381" s="252"/>
      <c r="E381" s="251"/>
      <c r="F381" s="314"/>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70"/>
      <c r="AR381" s="271"/>
      <c r="AS381" s="137" t="s">
        <v>356</v>
      </c>
      <c r="AT381" s="171"/>
      <c r="AU381" s="136"/>
      <c r="AV381" s="136"/>
      <c r="AW381" s="137" t="s">
        <v>300</v>
      </c>
      <c r="AX381" s="138"/>
    </row>
    <row r="382" spans="1:50" ht="39.75" hidden="1" customHeight="1" x14ac:dyDescent="0.15">
      <c r="A382" s="1002"/>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30" t="s">
        <v>379</v>
      </c>
      <c r="Z382" s="131"/>
      <c r="AA382" s="132"/>
      <c r="AB382" s="281"/>
      <c r="AC382" s="221"/>
      <c r="AD382" s="221"/>
      <c r="AE382" s="266"/>
      <c r="AF382" s="104"/>
      <c r="AG382" s="104"/>
      <c r="AH382" s="104"/>
      <c r="AI382" s="266"/>
      <c r="AJ382" s="104"/>
      <c r="AK382" s="104"/>
      <c r="AL382" s="104"/>
      <c r="AM382" s="266"/>
      <c r="AN382" s="104"/>
      <c r="AO382" s="104"/>
      <c r="AP382" s="104"/>
      <c r="AQ382" s="266"/>
      <c r="AR382" s="104"/>
      <c r="AS382" s="104"/>
      <c r="AT382" s="104"/>
      <c r="AU382" s="266"/>
      <c r="AV382" s="104"/>
      <c r="AW382" s="104"/>
      <c r="AX382" s="222"/>
    </row>
    <row r="383" spans="1:50" ht="39.75" hidden="1" customHeight="1" x14ac:dyDescent="0.15">
      <c r="A383" s="1002"/>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20"/>
      <c r="AA383" s="121"/>
      <c r="AB383" s="286"/>
      <c r="AC383" s="133"/>
      <c r="AD383" s="133"/>
      <c r="AE383" s="266"/>
      <c r="AF383" s="104"/>
      <c r="AG383" s="104"/>
      <c r="AH383" s="104"/>
      <c r="AI383" s="266"/>
      <c r="AJ383" s="104"/>
      <c r="AK383" s="104"/>
      <c r="AL383" s="104"/>
      <c r="AM383" s="266"/>
      <c r="AN383" s="104"/>
      <c r="AO383" s="104"/>
      <c r="AP383" s="104"/>
      <c r="AQ383" s="266"/>
      <c r="AR383" s="104"/>
      <c r="AS383" s="104"/>
      <c r="AT383" s="104"/>
      <c r="AU383" s="266"/>
      <c r="AV383" s="104"/>
      <c r="AW383" s="104"/>
      <c r="AX383" s="222"/>
    </row>
    <row r="384" spans="1:50" ht="18.75" hidden="1" customHeight="1" x14ac:dyDescent="0.15">
      <c r="A384" s="1002"/>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470</v>
      </c>
      <c r="AN384" s="265"/>
      <c r="AO384" s="265"/>
      <c r="AP384" s="267"/>
      <c r="AQ384" s="267" t="s">
        <v>355</v>
      </c>
      <c r="AR384" s="268"/>
      <c r="AS384" s="268"/>
      <c r="AT384" s="269"/>
      <c r="AU384" s="279" t="s">
        <v>380</v>
      </c>
      <c r="AV384" s="279"/>
      <c r="AW384" s="279"/>
      <c r="AX384" s="280"/>
    </row>
    <row r="385" spans="1:50" ht="18.75" hidden="1" customHeight="1" x14ac:dyDescent="0.15">
      <c r="A385" s="1002"/>
      <c r="B385" s="252"/>
      <c r="C385" s="251"/>
      <c r="D385" s="252"/>
      <c r="E385" s="251"/>
      <c r="F385" s="314"/>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70"/>
      <c r="AR385" s="271"/>
      <c r="AS385" s="137" t="s">
        <v>356</v>
      </c>
      <c r="AT385" s="171"/>
      <c r="AU385" s="136"/>
      <c r="AV385" s="136"/>
      <c r="AW385" s="137" t="s">
        <v>300</v>
      </c>
      <c r="AX385" s="138"/>
    </row>
    <row r="386" spans="1:50" ht="39.75" hidden="1" customHeight="1" x14ac:dyDescent="0.15">
      <c r="A386" s="1002"/>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30" t="s">
        <v>379</v>
      </c>
      <c r="Z386" s="131"/>
      <c r="AA386" s="132"/>
      <c r="AB386" s="281"/>
      <c r="AC386" s="221"/>
      <c r="AD386" s="221"/>
      <c r="AE386" s="266"/>
      <c r="AF386" s="104"/>
      <c r="AG386" s="104"/>
      <c r="AH386" s="104"/>
      <c r="AI386" s="266"/>
      <c r="AJ386" s="104"/>
      <c r="AK386" s="104"/>
      <c r="AL386" s="104"/>
      <c r="AM386" s="266"/>
      <c r="AN386" s="104"/>
      <c r="AO386" s="104"/>
      <c r="AP386" s="104"/>
      <c r="AQ386" s="266"/>
      <c r="AR386" s="104"/>
      <c r="AS386" s="104"/>
      <c r="AT386" s="104"/>
      <c r="AU386" s="266"/>
      <c r="AV386" s="104"/>
      <c r="AW386" s="104"/>
      <c r="AX386" s="222"/>
    </row>
    <row r="387" spans="1:50" ht="39.75" hidden="1" customHeight="1" x14ac:dyDescent="0.15">
      <c r="A387" s="1002"/>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20"/>
      <c r="AA387" s="121"/>
      <c r="AB387" s="286"/>
      <c r="AC387" s="133"/>
      <c r="AD387" s="133"/>
      <c r="AE387" s="266"/>
      <c r="AF387" s="104"/>
      <c r="AG387" s="104"/>
      <c r="AH387" s="104"/>
      <c r="AI387" s="266"/>
      <c r="AJ387" s="104"/>
      <c r="AK387" s="104"/>
      <c r="AL387" s="104"/>
      <c r="AM387" s="266"/>
      <c r="AN387" s="104"/>
      <c r="AO387" s="104"/>
      <c r="AP387" s="104"/>
      <c r="AQ387" s="266"/>
      <c r="AR387" s="104"/>
      <c r="AS387" s="104"/>
      <c r="AT387" s="104"/>
      <c r="AU387" s="266"/>
      <c r="AV387" s="104"/>
      <c r="AW387" s="104"/>
      <c r="AX387" s="222"/>
    </row>
    <row r="388" spans="1:50" ht="18.75" hidden="1" customHeight="1" x14ac:dyDescent="0.15">
      <c r="A388" s="1002"/>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470</v>
      </c>
      <c r="AN388" s="265"/>
      <c r="AO388" s="265"/>
      <c r="AP388" s="267"/>
      <c r="AQ388" s="267" t="s">
        <v>355</v>
      </c>
      <c r="AR388" s="268"/>
      <c r="AS388" s="268"/>
      <c r="AT388" s="269"/>
      <c r="AU388" s="279" t="s">
        <v>380</v>
      </c>
      <c r="AV388" s="279"/>
      <c r="AW388" s="279"/>
      <c r="AX388" s="280"/>
    </row>
    <row r="389" spans="1:50" ht="18.75" hidden="1" customHeight="1" x14ac:dyDescent="0.15">
      <c r="A389" s="1002"/>
      <c r="B389" s="252"/>
      <c r="C389" s="251"/>
      <c r="D389" s="252"/>
      <c r="E389" s="251"/>
      <c r="F389" s="314"/>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70"/>
      <c r="AR389" s="271"/>
      <c r="AS389" s="137" t="s">
        <v>356</v>
      </c>
      <c r="AT389" s="171"/>
      <c r="AU389" s="136"/>
      <c r="AV389" s="136"/>
      <c r="AW389" s="137" t="s">
        <v>300</v>
      </c>
      <c r="AX389" s="138"/>
    </row>
    <row r="390" spans="1:50" ht="39.75" hidden="1" customHeight="1" x14ac:dyDescent="0.15">
      <c r="A390" s="1002"/>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30" t="s">
        <v>379</v>
      </c>
      <c r="Z390" s="131"/>
      <c r="AA390" s="132"/>
      <c r="AB390" s="281"/>
      <c r="AC390" s="221"/>
      <c r="AD390" s="221"/>
      <c r="AE390" s="266"/>
      <c r="AF390" s="104"/>
      <c r="AG390" s="104"/>
      <c r="AH390" s="104"/>
      <c r="AI390" s="266"/>
      <c r="AJ390" s="104"/>
      <c r="AK390" s="104"/>
      <c r="AL390" s="104"/>
      <c r="AM390" s="266"/>
      <c r="AN390" s="104"/>
      <c r="AO390" s="104"/>
      <c r="AP390" s="104"/>
      <c r="AQ390" s="266"/>
      <c r="AR390" s="104"/>
      <c r="AS390" s="104"/>
      <c r="AT390" s="104"/>
      <c r="AU390" s="266"/>
      <c r="AV390" s="104"/>
      <c r="AW390" s="104"/>
      <c r="AX390" s="222"/>
    </row>
    <row r="391" spans="1:50" ht="39.75" hidden="1" customHeight="1" x14ac:dyDescent="0.15">
      <c r="A391" s="1002"/>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20"/>
      <c r="AA391" s="121"/>
      <c r="AB391" s="286"/>
      <c r="AC391" s="133"/>
      <c r="AD391" s="133"/>
      <c r="AE391" s="266"/>
      <c r="AF391" s="104"/>
      <c r="AG391" s="104"/>
      <c r="AH391" s="104"/>
      <c r="AI391" s="266"/>
      <c r="AJ391" s="104"/>
      <c r="AK391" s="104"/>
      <c r="AL391" s="104"/>
      <c r="AM391" s="266"/>
      <c r="AN391" s="104"/>
      <c r="AO391" s="104"/>
      <c r="AP391" s="104"/>
      <c r="AQ391" s="266"/>
      <c r="AR391" s="104"/>
      <c r="AS391" s="104"/>
      <c r="AT391" s="104"/>
      <c r="AU391" s="266"/>
      <c r="AV391" s="104"/>
      <c r="AW391" s="104"/>
      <c r="AX391" s="222"/>
    </row>
    <row r="392" spans="1:50" ht="22.5" hidden="1" customHeight="1" x14ac:dyDescent="0.15">
      <c r="A392" s="1002"/>
      <c r="B392" s="252"/>
      <c r="C392" s="251"/>
      <c r="D392" s="252"/>
      <c r="E392" s="251"/>
      <c r="F392" s="314"/>
      <c r="G392" s="272" t="s">
        <v>381</v>
      </c>
      <c r="H392" s="168"/>
      <c r="I392" s="168"/>
      <c r="J392" s="168"/>
      <c r="K392" s="168"/>
      <c r="L392" s="168"/>
      <c r="M392" s="168"/>
      <c r="N392" s="168"/>
      <c r="O392" s="168"/>
      <c r="P392" s="169"/>
      <c r="Q392" s="175" t="s">
        <v>474</v>
      </c>
      <c r="R392" s="168"/>
      <c r="S392" s="168"/>
      <c r="T392" s="168"/>
      <c r="U392" s="168"/>
      <c r="V392" s="168"/>
      <c r="W392" s="168"/>
      <c r="X392" s="168"/>
      <c r="Y392" s="168"/>
      <c r="Z392" s="168"/>
      <c r="AA392" s="168"/>
      <c r="AB392" s="287" t="s">
        <v>475</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0"/>
    </row>
    <row r="393" spans="1:50" ht="22.5" hidden="1" customHeight="1" x14ac:dyDescent="0.15">
      <c r="A393" s="1002"/>
      <c r="B393" s="252"/>
      <c r="C393" s="251"/>
      <c r="D393" s="252"/>
      <c r="E393" s="251"/>
      <c r="F393" s="314"/>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8"/>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0"/>
      <c r="I394" s="160"/>
      <c r="J394" s="160"/>
      <c r="K394" s="160"/>
      <c r="L394" s="160"/>
      <c r="M394" s="160"/>
      <c r="N394" s="160"/>
      <c r="O394" s="160"/>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2"/>
      <c r="B398" s="252"/>
      <c r="C398" s="251"/>
      <c r="D398" s="252"/>
      <c r="E398" s="251"/>
      <c r="F398" s="314"/>
      <c r="G398" s="235"/>
      <c r="H398" s="163"/>
      <c r="I398" s="163"/>
      <c r="J398" s="163"/>
      <c r="K398" s="163"/>
      <c r="L398" s="163"/>
      <c r="M398" s="163"/>
      <c r="N398" s="163"/>
      <c r="O398" s="163"/>
      <c r="P398" s="236"/>
      <c r="Q398" s="995"/>
      <c r="R398" s="996"/>
      <c r="S398" s="996"/>
      <c r="T398" s="996"/>
      <c r="U398" s="996"/>
      <c r="V398" s="996"/>
      <c r="W398" s="996"/>
      <c r="X398" s="996"/>
      <c r="Y398" s="996"/>
      <c r="Z398" s="996"/>
      <c r="AA398" s="997"/>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2"/>
      <c r="B399" s="252"/>
      <c r="C399" s="251"/>
      <c r="D399" s="252"/>
      <c r="E399" s="251"/>
      <c r="F399" s="314"/>
      <c r="G399" s="272" t="s">
        <v>381</v>
      </c>
      <c r="H399" s="168"/>
      <c r="I399" s="168"/>
      <c r="J399" s="168"/>
      <c r="K399" s="168"/>
      <c r="L399" s="168"/>
      <c r="M399" s="168"/>
      <c r="N399" s="168"/>
      <c r="O399" s="168"/>
      <c r="P399" s="169"/>
      <c r="Q399" s="175" t="s">
        <v>474</v>
      </c>
      <c r="R399" s="168"/>
      <c r="S399" s="168"/>
      <c r="T399" s="168"/>
      <c r="U399" s="168"/>
      <c r="V399" s="168"/>
      <c r="W399" s="168"/>
      <c r="X399" s="168"/>
      <c r="Y399" s="168"/>
      <c r="Z399" s="168"/>
      <c r="AA399" s="168"/>
      <c r="AB399" s="287" t="s">
        <v>475</v>
      </c>
      <c r="AC399" s="168"/>
      <c r="AD399" s="169"/>
      <c r="AE399" s="27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8"/>
      <c r="AC400" s="137"/>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0"/>
      <c r="I401" s="160"/>
      <c r="J401" s="160"/>
      <c r="K401" s="160"/>
      <c r="L401" s="160"/>
      <c r="M401" s="160"/>
      <c r="N401" s="160"/>
      <c r="O401" s="160"/>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2"/>
      <c r="B405" s="252"/>
      <c r="C405" s="251"/>
      <c r="D405" s="252"/>
      <c r="E405" s="251"/>
      <c r="F405" s="314"/>
      <c r="G405" s="235"/>
      <c r="H405" s="163"/>
      <c r="I405" s="163"/>
      <c r="J405" s="163"/>
      <c r="K405" s="163"/>
      <c r="L405" s="163"/>
      <c r="M405" s="163"/>
      <c r="N405" s="163"/>
      <c r="O405" s="163"/>
      <c r="P405" s="236"/>
      <c r="Q405" s="995"/>
      <c r="R405" s="996"/>
      <c r="S405" s="996"/>
      <c r="T405" s="996"/>
      <c r="U405" s="996"/>
      <c r="V405" s="996"/>
      <c r="W405" s="996"/>
      <c r="X405" s="996"/>
      <c r="Y405" s="996"/>
      <c r="Z405" s="996"/>
      <c r="AA405" s="997"/>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2"/>
      <c r="B406" s="252"/>
      <c r="C406" s="251"/>
      <c r="D406" s="252"/>
      <c r="E406" s="251"/>
      <c r="F406" s="314"/>
      <c r="G406" s="272" t="s">
        <v>381</v>
      </c>
      <c r="H406" s="168"/>
      <c r="I406" s="168"/>
      <c r="J406" s="168"/>
      <c r="K406" s="168"/>
      <c r="L406" s="168"/>
      <c r="M406" s="168"/>
      <c r="N406" s="168"/>
      <c r="O406" s="168"/>
      <c r="P406" s="169"/>
      <c r="Q406" s="175" t="s">
        <v>474</v>
      </c>
      <c r="R406" s="168"/>
      <c r="S406" s="168"/>
      <c r="T406" s="168"/>
      <c r="U406" s="168"/>
      <c r="V406" s="168"/>
      <c r="W406" s="168"/>
      <c r="X406" s="168"/>
      <c r="Y406" s="168"/>
      <c r="Z406" s="168"/>
      <c r="AA406" s="168"/>
      <c r="AB406" s="287" t="s">
        <v>475</v>
      </c>
      <c r="AC406" s="168"/>
      <c r="AD406" s="169"/>
      <c r="AE406" s="27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8"/>
      <c r="AC407" s="137"/>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0"/>
      <c r="I408" s="160"/>
      <c r="J408" s="160"/>
      <c r="K408" s="160"/>
      <c r="L408" s="160"/>
      <c r="M408" s="160"/>
      <c r="N408" s="160"/>
      <c r="O408" s="160"/>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2"/>
      <c r="B412" s="252"/>
      <c r="C412" s="251"/>
      <c r="D412" s="252"/>
      <c r="E412" s="251"/>
      <c r="F412" s="314"/>
      <c r="G412" s="235"/>
      <c r="H412" s="163"/>
      <c r="I412" s="163"/>
      <c r="J412" s="163"/>
      <c r="K412" s="163"/>
      <c r="L412" s="163"/>
      <c r="M412" s="163"/>
      <c r="N412" s="163"/>
      <c r="O412" s="163"/>
      <c r="P412" s="236"/>
      <c r="Q412" s="995"/>
      <c r="R412" s="996"/>
      <c r="S412" s="996"/>
      <c r="T412" s="996"/>
      <c r="U412" s="996"/>
      <c r="V412" s="996"/>
      <c r="W412" s="996"/>
      <c r="X412" s="996"/>
      <c r="Y412" s="996"/>
      <c r="Z412" s="996"/>
      <c r="AA412" s="997"/>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2"/>
      <c r="B413" s="252"/>
      <c r="C413" s="251"/>
      <c r="D413" s="252"/>
      <c r="E413" s="251"/>
      <c r="F413" s="314"/>
      <c r="G413" s="272" t="s">
        <v>381</v>
      </c>
      <c r="H413" s="168"/>
      <c r="I413" s="168"/>
      <c r="J413" s="168"/>
      <c r="K413" s="168"/>
      <c r="L413" s="168"/>
      <c r="M413" s="168"/>
      <c r="N413" s="168"/>
      <c r="O413" s="168"/>
      <c r="P413" s="169"/>
      <c r="Q413" s="175" t="s">
        <v>474</v>
      </c>
      <c r="R413" s="168"/>
      <c r="S413" s="168"/>
      <c r="T413" s="168"/>
      <c r="U413" s="168"/>
      <c r="V413" s="168"/>
      <c r="W413" s="168"/>
      <c r="X413" s="168"/>
      <c r="Y413" s="168"/>
      <c r="Z413" s="168"/>
      <c r="AA413" s="168"/>
      <c r="AB413" s="287" t="s">
        <v>475</v>
      </c>
      <c r="AC413" s="168"/>
      <c r="AD413" s="169"/>
      <c r="AE413" s="27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8"/>
      <c r="AC414" s="137"/>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0"/>
      <c r="I415" s="160"/>
      <c r="J415" s="160"/>
      <c r="K415" s="160"/>
      <c r="L415" s="160"/>
      <c r="M415" s="160"/>
      <c r="N415" s="160"/>
      <c r="O415" s="160"/>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2"/>
      <c r="B419" s="252"/>
      <c r="C419" s="251"/>
      <c r="D419" s="252"/>
      <c r="E419" s="251"/>
      <c r="F419" s="314"/>
      <c r="G419" s="235"/>
      <c r="H419" s="163"/>
      <c r="I419" s="163"/>
      <c r="J419" s="163"/>
      <c r="K419" s="163"/>
      <c r="L419" s="163"/>
      <c r="M419" s="163"/>
      <c r="N419" s="163"/>
      <c r="O419" s="163"/>
      <c r="P419" s="236"/>
      <c r="Q419" s="995"/>
      <c r="R419" s="996"/>
      <c r="S419" s="996"/>
      <c r="T419" s="996"/>
      <c r="U419" s="996"/>
      <c r="V419" s="996"/>
      <c r="W419" s="996"/>
      <c r="X419" s="996"/>
      <c r="Y419" s="996"/>
      <c r="Z419" s="996"/>
      <c r="AA419" s="997"/>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2"/>
      <c r="B420" s="252"/>
      <c r="C420" s="251"/>
      <c r="D420" s="252"/>
      <c r="E420" s="251"/>
      <c r="F420" s="314"/>
      <c r="G420" s="272" t="s">
        <v>381</v>
      </c>
      <c r="H420" s="168"/>
      <c r="I420" s="168"/>
      <c r="J420" s="168"/>
      <c r="K420" s="168"/>
      <c r="L420" s="168"/>
      <c r="M420" s="168"/>
      <c r="N420" s="168"/>
      <c r="O420" s="168"/>
      <c r="P420" s="169"/>
      <c r="Q420" s="175" t="s">
        <v>474</v>
      </c>
      <c r="R420" s="168"/>
      <c r="S420" s="168"/>
      <c r="T420" s="168"/>
      <c r="U420" s="168"/>
      <c r="V420" s="168"/>
      <c r="W420" s="168"/>
      <c r="X420" s="168"/>
      <c r="Y420" s="168"/>
      <c r="Z420" s="168"/>
      <c r="AA420" s="168"/>
      <c r="AB420" s="287" t="s">
        <v>475</v>
      </c>
      <c r="AC420" s="168"/>
      <c r="AD420" s="169"/>
      <c r="AE420" s="27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8"/>
      <c r="AC421" s="137"/>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0"/>
      <c r="I422" s="160"/>
      <c r="J422" s="160"/>
      <c r="K422" s="160"/>
      <c r="L422" s="160"/>
      <c r="M422" s="160"/>
      <c r="N422" s="160"/>
      <c r="O422" s="160"/>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2"/>
      <c r="B426" s="252"/>
      <c r="C426" s="251"/>
      <c r="D426" s="252"/>
      <c r="E426" s="315"/>
      <c r="F426" s="316"/>
      <c r="G426" s="235"/>
      <c r="H426" s="163"/>
      <c r="I426" s="163"/>
      <c r="J426" s="163"/>
      <c r="K426" s="163"/>
      <c r="L426" s="163"/>
      <c r="M426" s="163"/>
      <c r="N426" s="163"/>
      <c r="O426" s="163"/>
      <c r="P426" s="236"/>
      <c r="Q426" s="995"/>
      <c r="R426" s="996"/>
      <c r="S426" s="996"/>
      <c r="T426" s="996"/>
      <c r="U426" s="996"/>
      <c r="V426" s="996"/>
      <c r="W426" s="996"/>
      <c r="X426" s="996"/>
      <c r="Y426" s="996"/>
      <c r="Z426" s="996"/>
      <c r="AA426" s="997"/>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2"/>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2"/>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2"/>
      <c r="B429" s="252"/>
      <c r="C429" s="315"/>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2"/>
      <c r="B430" s="252"/>
      <c r="C430" s="249" t="s">
        <v>368</v>
      </c>
      <c r="D430" s="250"/>
      <c r="E430" s="238" t="s">
        <v>388</v>
      </c>
      <c r="F430" s="239"/>
      <c r="G430" s="240" t="s">
        <v>384</v>
      </c>
      <c r="H430" s="157"/>
      <c r="I430" s="157"/>
      <c r="J430" s="241" t="s">
        <v>553</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470</v>
      </c>
      <c r="AJ431" s="180"/>
      <c r="AK431" s="180"/>
      <c r="AL431" s="175"/>
      <c r="AM431" s="180" t="s">
        <v>533</v>
      </c>
      <c r="AN431" s="180"/>
      <c r="AO431" s="180"/>
      <c r="AP431" s="175"/>
      <c r="AQ431" s="175" t="s">
        <v>355</v>
      </c>
      <c r="AR431" s="168"/>
      <c r="AS431" s="168"/>
      <c r="AT431" s="169"/>
      <c r="AU431" s="134" t="s">
        <v>253</v>
      </c>
      <c r="AV431" s="134"/>
      <c r="AW431" s="134"/>
      <c r="AX431" s="135"/>
    </row>
    <row r="432" spans="1:50" ht="18.75" customHeight="1" x14ac:dyDescent="0.15">
      <c r="A432" s="1002"/>
      <c r="B432" s="252"/>
      <c r="C432" s="251"/>
      <c r="D432" s="252"/>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560</v>
      </c>
      <c r="AF432" s="136"/>
      <c r="AG432" s="137" t="s">
        <v>356</v>
      </c>
      <c r="AH432" s="171"/>
      <c r="AI432" s="181"/>
      <c r="AJ432" s="181"/>
      <c r="AK432" s="181"/>
      <c r="AL432" s="176"/>
      <c r="AM432" s="181"/>
      <c r="AN432" s="181"/>
      <c r="AO432" s="181"/>
      <c r="AP432" s="176"/>
      <c r="AQ432" s="217" t="s">
        <v>579</v>
      </c>
      <c r="AR432" s="136"/>
      <c r="AS432" s="137" t="s">
        <v>356</v>
      </c>
      <c r="AT432" s="171"/>
      <c r="AU432" s="136" t="s">
        <v>560</v>
      </c>
      <c r="AV432" s="136"/>
      <c r="AW432" s="137" t="s">
        <v>300</v>
      </c>
      <c r="AX432" s="138"/>
    </row>
    <row r="433" spans="1:50" ht="23.25" customHeight="1" x14ac:dyDescent="0.15">
      <c r="A433" s="1002"/>
      <c r="B433" s="252"/>
      <c r="C433" s="251"/>
      <c r="D433" s="252"/>
      <c r="E433" s="165"/>
      <c r="F433" s="166"/>
      <c r="G433" s="230" t="s">
        <v>579</v>
      </c>
      <c r="H433" s="160"/>
      <c r="I433" s="160"/>
      <c r="J433" s="160"/>
      <c r="K433" s="160"/>
      <c r="L433" s="160"/>
      <c r="M433" s="160"/>
      <c r="N433" s="160"/>
      <c r="O433" s="160"/>
      <c r="P433" s="160"/>
      <c r="Q433" s="160"/>
      <c r="R433" s="160"/>
      <c r="S433" s="160"/>
      <c r="T433" s="160"/>
      <c r="U433" s="160"/>
      <c r="V433" s="160"/>
      <c r="W433" s="160"/>
      <c r="X433" s="231"/>
      <c r="Y433" s="130" t="s">
        <v>12</v>
      </c>
      <c r="Z433" s="131"/>
      <c r="AA433" s="132"/>
      <c r="AB433" s="133" t="s">
        <v>559</v>
      </c>
      <c r="AC433" s="133"/>
      <c r="AD433" s="133"/>
      <c r="AE433" s="103" t="s">
        <v>579</v>
      </c>
      <c r="AF433" s="104"/>
      <c r="AG433" s="104"/>
      <c r="AH433" s="104"/>
      <c r="AI433" s="103" t="s">
        <v>579</v>
      </c>
      <c r="AJ433" s="104"/>
      <c r="AK433" s="104"/>
      <c r="AL433" s="104"/>
      <c r="AM433" s="103" t="s">
        <v>559</v>
      </c>
      <c r="AN433" s="104"/>
      <c r="AO433" s="104"/>
      <c r="AP433" s="105"/>
      <c r="AQ433" s="103" t="s">
        <v>559</v>
      </c>
      <c r="AR433" s="104"/>
      <c r="AS433" s="104"/>
      <c r="AT433" s="105"/>
      <c r="AU433" s="104" t="s">
        <v>554</v>
      </c>
      <c r="AV433" s="104"/>
      <c r="AW433" s="104"/>
      <c r="AX433" s="222"/>
    </row>
    <row r="434" spans="1:50" ht="23.25" customHeight="1" x14ac:dyDescent="0.15">
      <c r="A434" s="1002"/>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20"/>
      <c r="AA434" s="121"/>
      <c r="AB434" s="221" t="s">
        <v>554</v>
      </c>
      <c r="AC434" s="221"/>
      <c r="AD434" s="221"/>
      <c r="AE434" s="103" t="s">
        <v>554</v>
      </c>
      <c r="AF434" s="104"/>
      <c r="AG434" s="104"/>
      <c r="AH434" s="105"/>
      <c r="AI434" s="103" t="s">
        <v>559</v>
      </c>
      <c r="AJ434" s="104"/>
      <c r="AK434" s="104"/>
      <c r="AL434" s="104"/>
      <c r="AM434" s="103" t="s">
        <v>554</v>
      </c>
      <c r="AN434" s="104"/>
      <c r="AO434" s="104"/>
      <c r="AP434" s="105"/>
      <c r="AQ434" s="103" t="s">
        <v>559</v>
      </c>
      <c r="AR434" s="104"/>
      <c r="AS434" s="104"/>
      <c r="AT434" s="105"/>
      <c r="AU434" s="104" t="s">
        <v>559</v>
      </c>
      <c r="AV434" s="104"/>
      <c r="AW434" s="104"/>
      <c r="AX434" s="222"/>
    </row>
    <row r="435" spans="1:50" ht="23.25" customHeight="1" x14ac:dyDescent="0.15">
      <c r="A435" s="1002"/>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20"/>
      <c r="AA435" s="121"/>
      <c r="AB435" s="237" t="s">
        <v>301</v>
      </c>
      <c r="AC435" s="237"/>
      <c r="AD435" s="237"/>
      <c r="AE435" s="103" t="s">
        <v>559</v>
      </c>
      <c r="AF435" s="104"/>
      <c r="AG435" s="104"/>
      <c r="AH435" s="105"/>
      <c r="AI435" s="103" t="s">
        <v>554</v>
      </c>
      <c r="AJ435" s="104"/>
      <c r="AK435" s="104"/>
      <c r="AL435" s="104"/>
      <c r="AM435" s="103" t="s">
        <v>579</v>
      </c>
      <c r="AN435" s="104"/>
      <c r="AO435" s="104"/>
      <c r="AP435" s="105"/>
      <c r="AQ435" s="103" t="s">
        <v>554</v>
      </c>
      <c r="AR435" s="104"/>
      <c r="AS435" s="104"/>
      <c r="AT435" s="105"/>
      <c r="AU435" s="104" t="s">
        <v>559</v>
      </c>
      <c r="AV435" s="104"/>
      <c r="AW435" s="104"/>
      <c r="AX435" s="222"/>
    </row>
    <row r="436" spans="1:50" ht="18.75" customHeight="1" x14ac:dyDescent="0.15">
      <c r="A436" s="1002"/>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470</v>
      </c>
      <c r="AJ436" s="180"/>
      <c r="AK436" s="180"/>
      <c r="AL436" s="175"/>
      <c r="AM436" s="180" t="s">
        <v>533</v>
      </c>
      <c r="AN436" s="180"/>
      <c r="AO436" s="180"/>
      <c r="AP436" s="175"/>
      <c r="AQ436" s="175" t="s">
        <v>355</v>
      </c>
      <c r="AR436" s="168"/>
      <c r="AS436" s="168"/>
      <c r="AT436" s="169"/>
      <c r="AU436" s="134" t="s">
        <v>253</v>
      </c>
      <c r="AV436" s="134"/>
      <c r="AW436" s="134"/>
      <c r="AX436" s="135"/>
    </row>
    <row r="437" spans="1:50" ht="18.75" customHeight="1" x14ac:dyDescent="0.15">
      <c r="A437" s="1002"/>
      <c r="B437" s="252"/>
      <c r="C437" s="251"/>
      <c r="D437" s="252"/>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t="s">
        <v>559</v>
      </c>
      <c r="AF437" s="136"/>
      <c r="AG437" s="137" t="s">
        <v>356</v>
      </c>
      <c r="AH437" s="171"/>
      <c r="AI437" s="181"/>
      <c r="AJ437" s="181"/>
      <c r="AK437" s="181"/>
      <c r="AL437" s="176"/>
      <c r="AM437" s="181"/>
      <c r="AN437" s="181"/>
      <c r="AO437" s="181"/>
      <c r="AP437" s="176"/>
      <c r="AQ437" s="217" t="s">
        <v>554</v>
      </c>
      <c r="AR437" s="136"/>
      <c r="AS437" s="137" t="s">
        <v>356</v>
      </c>
      <c r="AT437" s="171"/>
      <c r="AU437" s="136" t="s">
        <v>559</v>
      </c>
      <c r="AV437" s="136"/>
      <c r="AW437" s="137" t="s">
        <v>300</v>
      </c>
      <c r="AX437" s="138"/>
    </row>
    <row r="438" spans="1:50" ht="23.25" customHeight="1" x14ac:dyDescent="0.15">
      <c r="A438" s="1002"/>
      <c r="B438" s="252"/>
      <c r="C438" s="251"/>
      <c r="D438" s="252"/>
      <c r="E438" s="165"/>
      <c r="F438" s="166"/>
      <c r="G438" s="230" t="s">
        <v>559</v>
      </c>
      <c r="H438" s="160"/>
      <c r="I438" s="160"/>
      <c r="J438" s="160"/>
      <c r="K438" s="160"/>
      <c r="L438" s="160"/>
      <c r="M438" s="160"/>
      <c r="N438" s="160"/>
      <c r="O438" s="160"/>
      <c r="P438" s="160"/>
      <c r="Q438" s="160"/>
      <c r="R438" s="160"/>
      <c r="S438" s="160"/>
      <c r="T438" s="160"/>
      <c r="U438" s="160"/>
      <c r="V438" s="160"/>
      <c r="W438" s="160"/>
      <c r="X438" s="231"/>
      <c r="Y438" s="130" t="s">
        <v>12</v>
      </c>
      <c r="Z438" s="131"/>
      <c r="AA438" s="132"/>
      <c r="AB438" s="133" t="s">
        <v>559</v>
      </c>
      <c r="AC438" s="133"/>
      <c r="AD438" s="133"/>
      <c r="AE438" s="103" t="s">
        <v>559</v>
      </c>
      <c r="AF438" s="104"/>
      <c r="AG438" s="104"/>
      <c r="AH438" s="104"/>
      <c r="AI438" s="103" t="s">
        <v>554</v>
      </c>
      <c r="AJ438" s="104"/>
      <c r="AK438" s="104"/>
      <c r="AL438" s="104"/>
      <c r="AM438" s="103" t="s">
        <v>554</v>
      </c>
      <c r="AN438" s="104"/>
      <c r="AO438" s="104"/>
      <c r="AP438" s="105"/>
      <c r="AQ438" s="103" t="s">
        <v>559</v>
      </c>
      <c r="AR438" s="104"/>
      <c r="AS438" s="104"/>
      <c r="AT438" s="105"/>
      <c r="AU438" s="104" t="s">
        <v>559</v>
      </c>
      <c r="AV438" s="104"/>
      <c r="AW438" s="104"/>
      <c r="AX438" s="222"/>
    </row>
    <row r="439" spans="1:50" ht="23.25" customHeight="1" x14ac:dyDescent="0.15">
      <c r="A439" s="1002"/>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20"/>
      <c r="AA439" s="121"/>
      <c r="AB439" s="221" t="s">
        <v>561</v>
      </c>
      <c r="AC439" s="221"/>
      <c r="AD439" s="221"/>
      <c r="AE439" s="103" t="s">
        <v>559</v>
      </c>
      <c r="AF439" s="104"/>
      <c r="AG439" s="104"/>
      <c r="AH439" s="105"/>
      <c r="AI439" s="103" t="s">
        <v>562</v>
      </c>
      <c r="AJ439" s="104"/>
      <c r="AK439" s="104"/>
      <c r="AL439" s="104"/>
      <c r="AM439" s="103" t="s">
        <v>559</v>
      </c>
      <c r="AN439" s="104"/>
      <c r="AO439" s="104"/>
      <c r="AP439" s="105"/>
      <c r="AQ439" s="103" t="s">
        <v>562</v>
      </c>
      <c r="AR439" s="104"/>
      <c r="AS439" s="104"/>
      <c r="AT439" s="105"/>
      <c r="AU439" s="104" t="s">
        <v>559</v>
      </c>
      <c r="AV439" s="104"/>
      <c r="AW439" s="104"/>
      <c r="AX439" s="222"/>
    </row>
    <row r="440" spans="1:50" ht="23.25" customHeight="1" x14ac:dyDescent="0.15">
      <c r="A440" s="1002"/>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20"/>
      <c r="AA440" s="121"/>
      <c r="AB440" s="237" t="s">
        <v>301</v>
      </c>
      <c r="AC440" s="237"/>
      <c r="AD440" s="237"/>
      <c r="AE440" s="103" t="s">
        <v>559</v>
      </c>
      <c r="AF440" s="104"/>
      <c r="AG440" s="104"/>
      <c r="AH440" s="105"/>
      <c r="AI440" s="103" t="s">
        <v>554</v>
      </c>
      <c r="AJ440" s="104"/>
      <c r="AK440" s="104"/>
      <c r="AL440" s="104"/>
      <c r="AM440" s="103" t="s">
        <v>559</v>
      </c>
      <c r="AN440" s="104"/>
      <c r="AO440" s="104"/>
      <c r="AP440" s="105"/>
      <c r="AQ440" s="103" t="s">
        <v>554</v>
      </c>
      <c r="AR440" s="104"/>
      <c r="AS440" s="104"/>
      <c r="AT440" s="105"/>
      <c r="AU440" s="104" t="s">
        <v>562</v>
      </c>
      <c r="AV440" s="104"/>
      <c r="AW440" s="104"/>
      <c r="AX440" s="222"/>
    </row>
    <row r="441" spans="1:50" ht="18.75" hidden="1" customHeight="1" x14ac:dyDescent="0.15">
      <c r="A441" s="1002"/>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470</v>
      </c>
      <c r="AJ441" s="180"/>
      <c r="AK441" s="180"/>
      <c r="AL441" s="175"/>
      <c r="AM441" s="180" t="s">
        <v>533</v>
      </c>
      <c r="AN441" s="180"/>
      <c r="AO441" s="180"/>
      <c r="AP441" s="175"/>
      <c r="AQ441" s="175" t="s">
        <v>355</v>
      </c>
      <c r="AR441" s="168"/>
      <c r="AS441" s="168"/>
      <c r="AT441" s="169"/>
      <c r="AU441" s="134" t="s">
        <v>253</v>
      </c>
      <c r="AV441" s="134"/>
      <c r="AW441" s="134"/>
      <c r="AX441" s="135"/>
    </row>
    <row r="442" spans="1:50" ht="18.75" hidden="1" customHeight="1" x14ac:dyDescent="0.15">
      <c r="A442" s="1002"/>
      <c r="B442" s="252"/>
      <c r="C442" s="251"/>
      <c r="D442" s="252"/>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356</v>
      </c>
      <c r="AH442" s="171"/>
      <c r="AI442" s="181"/>
      <c r="AJ442" s="181"/>
      <c r="AK442" s="181"/>
      <c r="AL442" s="176"/>
      <c r="AM442" s="181"/>
      <c r="AN442" s="181"/>
      <c r="AO442" s="181"/>
      <c r="AP442" s="176"/>
      <c r="AQ442" s="217"/>
      <c r="AR442" s="136"/>
      <c r="AS442" s="137" t="s">
        <v>356</v>
      </c>
      <c r="AT442" s="171"/>
      <c r="AU442" s="136"/>
      <c r="AV442" s="136"/>
      <c r="AW442" s="137" t="s">
        <v>300</v>
      </c>
      <c r="AX442" s="138"/>
    </row>
    <row r="443" spans="1:50" ht="23.25" hidden="1" customHeight="1" x14ac:dyDescent="0.15">
      <c r="A443" s="1002"/>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2"/>
    </row>
    <row r="444" spans="1:50" ht="23.25" hidden="1" customHeight="1" x14ac:dyDescent="0.15">
      <c r="A444" s="1002"/>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20"/>
      <c r="AA444" s="121"/>
      <c r="AB444" s="221"/>
      <c r="AC444" s="221"/>
      <c r="AD444" s="221"/>
      <c r="AE444" s="103"/>
      <c r="AF444" s="104"/>
      <c r="AG444" s="104"/>
      <c r="AH444" s="105"/>
      <c r="AI444" s="103"/>
      <c r="AJ444" s="104"/>
      <c r="AK444" s="104"/>
      <c r="AL444" s="104"/>
      <c r="AM444" s="103"/>
      <c r="AN444" s="104"/>
      <c r="AO444" s="104"/>
      <c r="AP444" s="105"/>
      <c r="AQ444" s="103"/>
      <c r="AR444" s="104"/>
      <c r="AS444" s="104"/>
      <c r="AT444" s="105"/>
      <c r="AU444" s="104"/>
      <c r="AV444" s="104"/>
      <c r="AW444" s="104"/>
      <c r="AX444" s="222"/>
    </row>
    <row r="445" spans="1:50" ht="23.25" hidden="1" customHeight="1" x14ac:dyDescent="0.15">
      <c r="A445" s="1002"/>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20"/>
      <c r="AA445" s="121"/>
      <c r="AB445" s="237" t="s">
        <v>301</v>
      </c>
      <c r="AC445" s="237"/>
      <c r="AD445" s="237"/>
      <c r="AE445" s="103"/>
      <c r="AF445" s="104"/>
      <c r="AG445" s="104"/>
      <c r="AH445" s="105"/>
      <c r="AI445" s="103"/>
      <c r="AJ445" s="104"/>
      <c r="AK445" s="104"/>
      <c r="AL445" s="104"/>
      <c r="AM445" s="103"/>
      <c r="AN445" s="104"/>
      <c r="AO445" s="104"/>
      <c r="AP445" s="105"/>
      <c r="AQ445" s="103"/>
      <c r="AR445" s="104"/>
      <c r="AS445" s="104"/>
      <c r="AT445" s="105"/>
      <c r="AU445" s="104"/>
      <c r="AV445" s="104"/>
      <c r="AW445" s="104"/>
      <c r="AX445" s="222"/>
    </row>
    <row r="446" spans="1:50" ht="18.75" hidden="1" customHeight="1" x14ac:dyDescent="0.15">
      <c r="A446" s="1002"/>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470</v>
      </c>
      <c r="AJ446" s="180"/>
      <c r="AK446" s="180"/>
      <c r="AL446" s="175"/>
      <c r="AM446" s="180" t="s">
        <v>533</v>
      </c>
      <c r="AN446" s="180"/>
      <c r="AO446" s="180"/>
      <c r="AP446" s="175"/>
      <c r="AQ446" s="175" t="s">
        <v>355</v>
      </c>
      <c r="AR446" s="168"/>
      <c r="AS446" s="168"/>
      <c r="AT446" s="169"/>
      <c r="AU446" s="134" t="s">
        <v>253</v>
      </c>
      <c r="AV446" s="134"/>
      <c r="AW446" s="134"/>
      <c r="AX446" s="135"/>
    </row>
    <row r="447" spans="1:50" ht="18.75" hidden="1" customHeight="1" x14ac:dyDescent="0.15">
      <c r="A447" s="1002"/>
      <c r="B447" s="252"/>
      <c r="C447" s="251"/>
      <c r="D447" s="252"/>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356</v>
      </c>
      <c r="AH447" s="171"/>
      <c r="AI447" s="181"/>
      <c r="AJ447" s="181"/>
      <c r="AK447" s="181"/>
      <c r="AL447" s="176"/>
      <c r="AM447" s="181"/>
      <c r="AN447" s="181"/>
      <c r="AO447" s="181"/>
      <c r="AP447" s="176"/>
      <c r="AQ447" s="217"/>
      <c r="AR447" s="136"/>
      <c r="AS447" s="137" t="s">
        <v>356</v>
      </c>
      <c r="AT447" s="171"/>
      <c r="AU447" s="136"/>
      <c r="AV447" s="136"/>
      <c r="AW447" s="137" t="s">
        <v>300</v>
      </c>
      <c r="AX447" s="138"/>
    </row>
    <row r="448" spans="1:50" ht="23.25" hidden="1" customHeight="1" x14ac:dyDescent="0.15">
      <c r="A448" s="1002"/>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2"/>
    </row>
    <row r="449" spans="1:50" ht="23.25" hidden="1" customHeight="1" x14ac:dyDescent="0.15">
      <c r="A449" s="1002"/>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20"/>
      <c r="AA449" s="121"/>
      <c r="AB449" s="221"/>
      <c r="AC449" s="221"/>
      <c r="AD449" s="221"/>
      <c r="AE449" s="103"/>
      <c r="AF449" s="104"/>
      <c r="AG449" s="104"/>
      <c r="AH449" s="105"/>
      <c r="AI449" s="103"/>
      <c r="AJ449" s="104"/>
      <c r="AK449" s="104"/>
      <c r="AL449" s="104"/>
      <c r="AM449" s="103"/>
      <c r="AN449" s="104"/>
      <c r="AO449" s="104"/>
      <c r="AP449" s="105"/>
      <c r="AQ449" s="103"/>
      <c r="AR449" s="104"/>
      <c r="AS449" s="104"/>
      <c r="AT449" s="105"/>
      <c r="AU449" s="104"/>
      <c r="AV449" s="104"/>
      <c r="AW449" s="104"/>
      <c r="AX449" s="222"/>
    </row>
    <row r="450" spans="1:50" ht="23.25" hidden="1" customHeight="1" x14ac:dyDescent="0.15">
      <c r="A450" s="1002"/>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20"/>
      <c r="AA450" s="121"/>
      <c r="AB450" s="237" t="s">
        <v>301</v>
      </c>
      <c r="AC450" s="237"/>
      <c r="AD450" s="237"/>
      <c r="AE450" s="103"/>
      <c r="AF450" s="104"/>
      <c r="AG450" s="104"/>
      <c r="AH450" s="105"/>
      <c r="AI450" s="103"/>
      <c r="AJ450" s="104"/>
      <c r="AK450" s="104"/>
      <c r="AL450" s="104"/>
      <c r="AM450" s="103"/>
      <c r="AN450" s="104"/>
      <c r="AO450" s="104"/>
      <c r="AP450" s="105"/>
      <c r="AQ450" s="103"/>
      <c r="AR450" s="104"/>
      <c r="AS450" s="104"/>
      <c r="AT450" s="105"/>
      <c r="AU450" s="104"/>
      <c r="AV450" s="104"/>
      <c r="AW450" s="104"/>
      <c r="AX450" s="222"/>
    </row>
    <row r="451" spans="1:50" ht="18.75" hidden="1" customHeight="1" x14ac:dyDescent="0.15">
      <c r="A451" s="1002"/>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470</v>
      </c>
      <c r="AJ451" s="180"/>
      <c r="AK451" s="180"/>
      <c r="AL451" s="175"/>
      <c r="AM451" s="180" t="s">
        <v>533</v>
      </c>
      <c r="AN451" s="180"/>
      <c r="AO451" s="180"/>
      <c r="AP451" s="175"/>
      <c r="AQ451" s="175" t="s">
        <v>355</v>
      </c>
      <c r="AR451" s="168"/>
      <c r="AS451" s="168"/>
      <c r="AT451" s="169"/>
      <c r="AU451" s="134" t="s">
        <v>253</v>
      </c>
      <c r="AV451" s="134"/>
      <c r="AW451" s="134"/>
      <c r="AX451" s="135"/>
    </row>
    <row r="452" spans="1:50" ht="18.75" hidden="1" customHeight="1" x14ac:dyDescent="0.15">
      <c r="A452" s="1002"/>
      <c r="B452" s="252"/>
      <c r="C452" s="251"/>
      <c r="D452" s="252"/>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356</v>
      </c>
      <c r="AH452" s="171"/>
      <c r="AI452" s="181"/>
      <c r="AJ452" s="181"/>
      <c r="AK452" s="181"/>
      <c r="AL452" s="176"/>
      <c r="AM452" s="181"/>
      <c r="AN452" s="181"/>
      <c r="AO452" s="181"/>
      <c r="AP452" s="176"/>
      <c r="AQ452" s="217"/>
      <c r="AR452" s="136"/>
      <c r="AS452" s="137" t="s">
        <v>356</v>
      </c>
      <c r="AT452" s="171"/>
      <c r="AU452" s="136"/>
      <c r="AV452" s="136"/>
      <c r="AW452" s="137" t="s">
        <v>300</v>
      </c>
      <c r="AX452" s="138"/>
    </row>
    <row r="453" spans="1:50" ht="23.25" hidden="1" customHeight="1" x14ac:dyDescent="0.15">
      <c r="A453" s="1002"/>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2"/>
    </row>
    <row r="454" spans="1:50" ht="23.25" hidden="1" customHeight="1" x14ac:dyDescent="0.15">
      <c r="A454" s="1002"/>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20"/>
      <c r="AA454" s="121"/>
      <c r="AB454" s="221"/>
      <c r="AC454" s="221"/>
      <c r="AD454" s="221"/>
      <c r="AE454" s="103"/>
      <c r="AF454" s="104"/>
      <c r="AG454" s="104"/>
      <c r="AH454" s="105"/>
      <c r="AI454" s="103"/>
      <c r="AJ454" s="104"/>
      <c r="AK454" s="104"/>
      <c r="AL454" s="104"/>
      <c r="AM454" s="103"/>
      <c r="AN454" s="104"/>
      <c r="AO454" s="104"/>
      <c r="AP454" s="105"/>
      <c r="AQ454" s="103"/>
      <c r="AR454" s="104"/>
      <c r="AS454" s="104"/>
      <c r="AT454" s="105"/>
      <c r="AU454" s="104"/>
      <c r="AV454" s="104"/>
      <c r="AW454" s="104"/>
      <c r="AX454" s="222"/>
    </row>
    <row r="455" spans="1:50" ht="23.25" hidden="1" customHeight="1" x14ac:dyDescent="0.15">
      <c r="A455" s="1002"/>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20"/>
      <c r="AA455" s="121"/>
      <c r="AB455" s="237" t="s">
        <v>301</v>
      </c>
      <c r="AC455" s="237"/>
      <c r="AD455" s="237"/>
      <c r="AE455" s="103"/>
      <c r="AF455" s="104"/>
      <c r="AG455" s="104"/>
      <c r="AH455" s="105"/>
      <c r="AI455" s="103"/>
      <c r="AJ455" s="104"/>
      <c r="AK455" s="104"/>
      <c r="AL455" s="104"/>
      <c r="AM455" s="103"/>
      <c r="AN455" s="104"/>
      <c r="AO455" s="104"/>
      <c r="AP455" s="105"/>
      <c r="AQ455" s="103"/>
      <c r="AR455" s="104"/>
      <c r="AS455" s="104"/>
      <c r="AT455" s="105"/>
      <c r="AU455" s="104"/>
      <c r="AV455" s="104"/>
      <c r="AW455" s="104"/>
      <c r="AX455" s="222"/>
    </row>
    <row r="456" spans="1:50" ht="18.75" hidden="1" customHeight="1" x14ac:dyDescent="0.15">
      <c r="A456" s="1002"/>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470</v>
      </c>
      <c r="AJ456" s="180"/>
      <c r="AK456" s="180"/>
      <c r="AL456" s="175"/>
      <c r="AM456" s="180" t="s">
        <v>533</v>
      </c>
      <c r="AN456" s="180"/>
      <c r="AO456" s="180"/>
      <c r="AP456" s="175"/>
      <c r="AQ456" s="175" t="s">
        <v>355</v>
      </c>
      <c r="AR456" s="168"/>
      <c r="AS456" s="168"/>
      <c r="AT456" s="169"/>
      <c r="AU456" s="134" t="s">
        <v>253</v>
      </c>
      <c r="AV456" s="134"/>
      <c r="AW456" s="134"/>
      <c r="AX456" s="135"/>
    </row>
    <row r="457" spans="1:50" ht="18.75" hidden="1" customHeight="1" x14ac:dyDescent="0.15">
      <c r="A457" s="1002"/>
      <c r="B457" s="252"/>
      <c r="C457" s="251"/>
      <c r="D457" s="252"/>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356</v>
      </c>
      <c r="AH457" s="171"/>
      <c r="AI457" s="181"/>
      <c r="AJ457" s="181"/>
      <c r="AK457" s="181"/>
      <c r="AL457" s="176"/>
      <c r="AM457" s="181"/>
      <c r="AN457" s="181"/>
      <c r="AO457" s="181"/>
      <c r="AP457" s="176"/>
      <c r="AQ457" s="217"/>
      <c r="AR457" s="136"/>
      <c r="AS457" s="137" t="s">
        <v>356</v>
      </c>
      <c r="AT457" s="171"/>
      <c r="AU457" s="136"/>
      <c r="AV457" s="136"/>
      <c r="AW457" s="137" t="s">
        <v>300</v>
      </c>
      <c r="AX457" s="138"/>
    </row>
    <row r="458" spans="1:50" ht="23.25" hidden="1" customHeight="1" x14ac:dyDescent="0.15">
      <c r="A458" s="1002"/>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2"/>
    </row>
    <row r="459" spans="1:50" ht="23.25" hidden="1" customHeight="1" x14ac:dyDescent="0.15">
      <c r="A459" s="1002"/>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20"/>
      <c r="AA459" s="121"/>
      <c r="AB459" s="221"/>
      <c r="AC459" s="221"/>
      <c r="AD459" s="221"/>
      <c r="AE459" s="103"/>
      <c r="AF459" s="104"/>
      <c r="AG459" s="104"/>
      <c r="AH459" s="105"/>
      <c r="AI459" s="103"/>
      <c r="AJ459" s="104"/>
      <c r="AK459" s="104"/>
      <c r="AL459" s="104"/>
      <c r="AM459" s="103"/>
      <c r="AN459" s="104"/>
      <c r="AO459" s="104"/>
      <c r="AP459" s="105"/>
      <c r="AQ459" s="103"/>
      <c r="AR459" s="104"/>
      <c r="AS459" s="104"/>
      <c r="AT459" s="105"/>
      <c r="AU459" s="104"/>
      <c r="AV459" s="104"/>
      <c r="AW459" s="104"/>
      <c r="AX459" s="222"/>
    </row>
    <row r="460" spans="1:50" ht="23.25" hidden="1" customHeight="1" x14ac:dyDescent="0.15">
      <c r="A460" s="1002"/>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20"/>
      <c r="AA460" s="121"/>
      <c r="AB460" s="237" t="s">
        <v>14</v>
      </c>
      <c r="AC460" s="237"/>
      <c r="AD460" s="237"/>
      <c r="AE460" s="103"/>
      <c r="AF460" s="104"/>
      <c r="AG460" s="104"/>
      <c r="AH460" s="105"/>
      <c r="AI460" s="103"/>
      <c r="AJ460" s="104"/>
      <c r="AK460" s="104"/>
      <c r="AL460" s="104"/>
      <c r="AM460" s="103"/>
      <c r="AN460" s="104"/>
      <c r="AO460" s="104"/>
      <c r="AP460" s="105"/>
      <c r="AQ460" s="103"/>
      <c r="AR460" s="104"/>
      <c r="AS460" s="104"/>
      <c r="AT460" s="105"/>
      <c r="AU460" s="104"/>
      <c r="AV460" s="104"/>
      <c r="AW460" s="104"/>
      <c r="AX460" s="222"/>
    </row>
    <row r="461" spans="1:50" ht="18.75" hidden="1" customHeight="1" x14ac:dyDescent="0.15">
      <c r="A461" s="1002"/>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470</v>
      </c>
      <c r="AJ461" s="180"/>
      <c r="AK461" s="180"/>
      <c r="AL461" s="175"/>
      <c r="AM461" s="180" t="s">
        <v>533</v>
      </c>
      <c r="AN461" s="180"/>
      <c r="AO461" s="180"/>
      <c r="AP461" s="175"/>
      <c r="AQ461" s="175" t="s">
        <v>355</v>
      </c>
      <c r="AR461" s="168"/>
      <c r="AS461" s="168"/>
      <c r="AT461" s="169"/>
      <c r="AU461" s="134" t="s">
        <v>253</v>
      </c>
      <c r="AV461" s="134"/>
      <c r="AW461" s="134"/>
      <c r="AX461" s="135"/>
    </row>
    <row r="462" spans="1:50" ht="18.75" hidden="1" customHeight="1" x14ac:dyDescent="0.15">
      <c r="A462" s="1002"/>
      <c r="B462" s="252"/>
      <c r="C462" s="251"/>
      <c r="D462" s="252"/>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356</v>
      </c>
      <c r="AH462" s="171"/>
      <c r="AI462" s="181"/>
      <c r="AJ462" s="181"/>
      <c r="AK462" s="181"/>
      <c r="AL462" s="176"/>
      <c r="AM462" s="181"/>
      <c r="AN462" s="181"/>
      <c r="AO462" s="181"/>
      <c r="AP462" s="176"/>
      <c r="AQ462" s="217"/>
      <c r="AR462" s="136"/>
      <c r="AS462" s="137" t="s">
        <v>356</v>
      </c>
      <c r="AT462" s="171"/>
      <c r="AU462" s="136"/>
      <c r="AV462" s="136"/>
      <c r="AW462" s="137" t="s">
        <v>300</v>
      </c>
      <c r="AX462" s="138"/>
    </row>
    <row r="463" spans="1:50" ht="23.25" hidden="1" customHeight="1" x14ac:dyDescent="0.15">
      <c r="A463" s="1002"/>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2"/>
    </row>
    <row r="464" spans="1:50" ht="23.25" hidden="1" customHeight="1" x14ac:dyDescent="0.15">
      <c r="A464" s="1002"/>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20"/>
      <c r="AA464" s="121"/>
      <c r="AB464" s="221"/>
      <c r="AC464" s="221"/>
      <c r="AD464" s="221"/>
      <c r="AE464" s="103"/>
      <c r="AF464" s="104"/>
      <c r="AG464" s="104"/>
      <c r="AH464" s="105"/>
      <c r="AI464" s="103"/>
      <c r="AJ464" s="104"/>
      <c r="AK464" s="104"/>
      <c r="AL464" s="104"/>
      <c r="AM464" s="103"/>
      <c r="AN464" s="104"/>
      <c r="AO464" s="104"/>
      <c r="AP464" s="105"/>
      <c r="AQ464" s="103"/>
      <c r="AR464" s="104"/>
      <c r="AS464" s="104"/>
      <c r="AT464" s="105"/>
      <c r="AU464" s="104"/>
      <c r="AV464" s="104"/>
      <c r="AW464" s="104"/>
      <c r="AX464" s="222"/>
    </row>
    <row r="465" spans="1:50" ht="23.25" hidden="1" customHeight="1" x14ac:dyDescent="0.15">
      <c r="A465" s="1002"/>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20"/>
      <c r="AA465" s="121"/>
      <c r="AB465" s="237" t="s">
        <v>14</v>
      </c>
      <c r="AC465" s="237"/>
      <c r="AD465" s="237"/>
      <c r="AE465" s="103"/>
      <c r="AF465" s="104"/>
      <c r="AG465" s="104"/>
      <c r="AH465" s="105"/>
      <c r="AI465" s="103"/>
      <c r="AJ465" s="104"/>
      <c r="AK465" s="104"/>
      <c r="AL465" s="104"/>
      <c r="AM465" s="103"/>
      <c r="AN465" s="104"/>
      <c r="AO465" s="104"/>
      <c r="AP465" s="105"/>
      <c r="AQ465" s="103"/>
      <c r="AR465" s="104"/>
      <c r="AS465" s="104"/>
      <c r="AT465" s="105"/>
      <c r="AU465" s="104"/>
      <c r="AV465" s="104"/>
      <c r="AW465" s="104"/>
      <c r="AX465" s="222"/>
    </row>
    <row r="466" spans="1:50" ht="18.75" hidden="1" customHeight="1" x14ac:dyDescent="0.15">
      <c r="A466" s="1002"/>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470</v>
      </c>
      <c r="AJ466" s="180"/>
      <c r="AK466" s="180"/>
      <c r="AL466" s="175"/>
      <c r="AM466" s="180" t="s">
        <v>533</v>
      </c>
      <c r="AN466" s="180"/>
      <c r="AO466" s="180"/>
      <c r="AP466" s="175"/>
      <c r="AQ466" s="175" t="s">
        <v>355</v>
      </c>
      <c r="AR466" s="168"/>
      <c r="AS466" s="168"/>
      <c r="AT466" s="169"/>
      <c r="AU466" s="134" t="s">
        <v>253</v>
      </c>
      <c r="AV466" s="134"/>
      <c r="AW466" s="134"/>
      <c r="AX466" s="135"/>
    </row>
    <row r="467" spans="1:50" ht="18.75" hidden="1" customHeight="1" x14ac:dyDescent="0.15">
      <c r="A467" s="1002"/>
      <c r="B467" s="252"/>
      <c r="C467" s="251"/>
      <c r="D467" s="252"/>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356</v>
      </c>
      <c r="AH467" s="171"/>
      <c r="AI467" s="181"/>
      <c r="AJ467" s="181"/>
      <c r="AK467" s="181"/>
      <c r="AL467" s="176"/>
      <c r="AM467" s="181"/>
      <c r="AN467" s="181"/>
      <c r="AO467" s="181"/>
      <c r="AP467" s="176"/>
      <c r="AQ467" s="217"/>
      <c r="AR467" s="136"/>
      <c r="AS467" s="137" t="s">
        <v>356</v>
      </c>
      <c r="AT467" s="171"/>
      <c r="AU467" s="136"/>
      <c r="AV467" s="136"/>
      <c r="AW467" s="137" t="s">
        <v>300</v>
      </c>
      <c r="AX467" s="138"/>
    </row>
    <row r="468" spans="1:50" ht="23.25" hidden="1" customHeight="1" x14ac:dyDescent="0.15">
      <c r="A468" s="1002"/>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2"/>
    </row>
    <row r="469" spans="1:50" ht="23.25" hidden="1" customHeight="1" x14ac:dyDescent="0.15">
      <c r="A469" s="1002"/>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20"/>
      <c r="AA469" s="121"/>
      <c r="AB469" s="221"/>
      <c r="AC469" s="221"/>
      <c r="AD469" s="221"/>
      <c r="AE469" s="103"/>
      <c r="AF469" s="104"/>
      <c r="AG469" s="104"/>
      <c r="AH469" s="105"/>
      <c r="AI469" s="103"/>
      <c r="AJ469" s="104"/>
      <c r="AK469" s="104"/>
      <c r="AL469" s="104"/>
      <c r="AM469" s="103"/>
      <c r="AN469" s="104"/>
      <c r="AO469" s="104"/>
      <c r="AP469" s="105"/>
      <c r="AQ469" s="103"/>
      <c r="AR469" s="104"/>
      <c r="AS469" s="104"/>
      <c r="AT469" s="105"/>
      <c r="AU469" s="104"/>
      <c r="AV469" s="104"/>
      <c r="AW469" s="104"/>
      <c r="AX469" s="222"/>
    </row>
    <row r="470" spans="1:50" ht="23.25" hidden="1" customHeight="1" x14ac:dyDescent="0.15">
      <c r="A470" s="1002"/>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20"/>
      <c r="AA470" s="121"/>
      <c r="AB470" s="237" t="s">
        <v>14</v>
      </c>
      <c r="AC470" s="237"/>
      <c r="AD470" s="237"/>
      <c r="AE470" s="103"/>
      <c r="AF470" s="104"/>
      <c r="AG470" s="104"/>
      <c r="AH470" s="105"/>
      <c r="AI470" s="103"/>
      <c r="AJ470" s="104"/>
      <c r="AK470" s="104"/>
      <c r="AL470" s="104"/>
      <c r="AM470" s="103"/>
      <c r="AN470" s="104"/>
      <c r="AO470" s="104"/>
      <c r="AP470" s="105"/>
      <c r="AQ470" s="103"/>
      <c r="AR470" s="104"/>
      <c r="AS470" s="104"/>
      <c r="AT470" s="105"/>
      <c r="AU470" s="104"/>
      <c r="AV470" s="104"/>
      <c r="AW470" s="104"/>
      <c r="AX470" s="222"/>
    </row>
    <row r="471" spans="1:50" ht="18.75" hidden="1" customHeight="1" x14ac:dyDescent="0.15">
      <c r="A471" s="1002"/>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470</v>
      </c>
      <c r="AJ471" s="180"/>
      <c r="AK471" s="180"/>
      <c r="AL471" s="175"/>
      <c r="AM471" s="180" t="s">
        <v>533</v>
      </c>
      <c r="AN471" s="180"/>
      <c r="AO471" s="180"/>
      <c r="AP471" s="175"/>
      <c r="AQ471" s="175" t="s">
        <v>355</v>
      </c>
      <c r="AR471" s="168"/>
      <c r="AS471" s="168"/>
      <c r="AT471" s="169"/>
      <c r="AU471" s="134" t="s">
        <v>253</v>
      </c>
      <c r="AV471" s="134"/>
      <c r="AW471" s="134"/>
      <c r="AX471" s="135"/>
    </row>
    <row r="472" spans="1:50" ht="18.75" hidden="1" customHeight="1" x14ac:dyDescent="0.15">
      <c r="A472" s="1002"/>
      <c r="B472" s="252"/>
      <c r="C472" s="251"/>
      <c r="D472" s="252"/>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356</v>
      </c>
      <c r="AH472" s="171"/>
      <c r="AI472" s="181"/>
      <c r="AJ472" s="181"/>
      <c r="AK472" s="181"/>
      <c r="AL472" s="176"/>
      <c r="AM472" s="181"/>
      <c r="AN472" s="181"/>
      <c r="AO472" s="181"/>
      <c r="AP472" s="176"/>
      <c r="AQ472" s="217"/>
      <c r="AR472" s="136"/>
      <c r="AS472" s="137" t="s">
        <v>356</v>
      </c>
      <c r="AT472" s="171"/>
      <c r="AU472" s="136"/>
      <c r="AV472" s="136"/>
      <c r="AW472" s="137" t="s">
        <v>300</v>
      </c>
      <c r="AX472" s="138"/>
    </row>
    <row r="473" spans="1:50" ht="23.25" hidden="1" customHeight="1" x14ac:dyDescent="0.15">
      <c r="A473" s="1002"/>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2"/>
    </row>
    <row r="474" spans="1:50" ht="23.25" hidden="1" customHeight="1" x14ac:dyDescent="0.15">
      <c r="A474" s="1002"/>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20"/>
      <c r="AA474" s="121"/>
      <c r="AB474" s="221"/>
      <c r="AC474" s="221"/>
      <c r="AD474" s="221"/>
      <c r="AE474" s="103"/>
      <c r="AF474" s="104"/>
      <c r="AG474" s="104"/>
      <c r="AH474" s="105"/>
      <c r="AI474" s="103"/>
      <c r="AJ474" s="104"/>
      <c r="AK474" s="104"/>
      <c r="AL474" s="104"/>
      <c r="AM474" s="103"/>
      <c r="AN474" s="104"/>
      <c r="AO474" s="104"/>
      <c r="AP474" s="105"/>
      <c r="AQ474" s="103"/>
      <c r="AR474" s="104"/>
      <c r="AS474" s="104"/>
      <c r="AT474" s="105"/>
      <c r="AU474" s="104"/>
      <c r="AV474" s="104"/>
      <c r="AW474" s="104"/>
      <c r="AX474" s="222"/>
    </row>
    <row r="475" spans="1:50" ht="23.25" hidden="1" customHeight="1" x14ac:dyDescent="0.15">
      <c r="A475" s="1002"/>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20"/>
      <c r="AA475" s="121"/>
      <c r="AB475" s="237" t="s">
        <v>14</v>
      </c>
      <c r="AC475" s="237"/>
      <c r="AD475" s="237"/>
      <c r="AE475" s="103"/>
      <c r="AF475" s="104"/>
      <c r="AG475" s="104"/>
      <c r="AH475" s="105"/>
      <c r="AI475" s="103"/>
      <c r="AJ475" s="104"/>
      <c r="AK475" s="104"/>
      <c r="AL475" s="104"/>
      <c r="AM475" s="103"/>
      <c r="AN475" s="104"/>
      <c r="AO475" s="104"/>
      <c r="AP475" s="105"/>
      <c r="AQ475" s="103"/>
      <c r="AR475" s="104"/>
      <c r="AS475" s="104"/>
      <c r="AT475" s="105"/>
      <c r="AU475" s="104"/>
      <c r="AV475" s="104"/>
      <c r="AW475" s="104"/>
      <c r="AX475" s="222"/>
    </row>
    <row r="476" spans="1:50" ht="18.75" hidden="1" customHeight="1" x14ac:dyDescent="0.15">
      <c r="A476" s="1002"/>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470</v>
      </c>
      <c r="AJ476" s="180"/>
      <c r="AK476" s="180"/>
      <c r="AL476" s="175"/>
      <c r="AM476" s="180" t="s">
        <v>533</v>
      </c>
      <c r="AN476" s="180"/>
      <c r="AO476" s="180"/>
      <c r="AP476" s="175"/>
      <c r="AQ476" s="175" t="s">
        <v>355</v>
      </c>
      <c r="AR476" s="168"/>
      <c r="AS476" s="168"/>
      <c r="AT476" s="169"/>
      <c r="AU476" s="134" t="s">
        <v>253</v>
      </c>
      <c r="AV476" s="134"/>
      <c r="AW476" s="134"/>
      <c r="AX476" s="135"/>
    </row>
    <row r="477" spans="1:50" ht="18.75" hidden="1" customHeight="1" x14ac:dyDescent="0.15">
      <c r="A477" s="1002"/>
      <c r="B477" s="252"/>
      <c r="C477" s="251"/>
      <c r="D477" s="252"/>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356</v>
      </c>
      <c r="AH477" s="171"/>
      <c r="AI477" s="181"/>
      <c r="AJ477" s="181"/>
      <c r="AK477" s="181"/>
      <c r="AL477" s="176"/>
      <c r="AM477" s="181"/>
      <c r="AN477" s="181"/>
      <c r="AO477" s="181"/>
      <c r="AP477" s="176"/>
      <c r="AQ477" s="217"/>
      <c r="AR477" s="136"/>
      <c r="AS477" s="137" t="s">
        <v>356</v>
      </c>
      <c r="AT477" s="171"/>
      <c r="AU477" s="136"/>
      <c r="AV477" s="136"/>
      <c r="AW477" s="137" t="s">
        <v>300</v>
      </c>
      <c r="AX477" s="138"/>
    </row>
    <row r="478" spans="1:50" ht="23.25" hidden="1" customHeight="1" x14ac:dyDescent="0.15">
      <c r="A478" s="1002"/>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2"/>
    </row>
    <row r="479" spans="1:50" ht="23.25" hidden="1" customHeight="1" x14ac:dyDescent="0.15">
      <c r="A479" s="1002"/>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20"/>
      <c r="AA479" s="121"/>
      <c r="AB479" s="221"/>
      <c r="AC479" s="221"/>
      <c r="AD479" s="221"/>
      <c r="AE479" s="103"/>
      <c r="AF479" s="104"/>
      <c r="AG479" s="104"/>
      <c r="AH479" s="105"/>
      <c r="AI479" s="103"/>
      <c r="AJ479" s="104"/>
      <c r="AK479" s="104"/>
      <c r="AL479" s="104"/>
      <c r="AM479" s="103"/>
      <c r="AN479" s="104"/>
      <c r="AO479" s="104"/>
      <c r="AP479" s="105"/>
      <c r="AQ479" s="103"/>
      <c r="AR479" s="104"/>
      <c r="AS479" s="104"/>
      <c r="AT479" s="105"/>
      <c r="AU479" s="104"/>
      <c r="AV479" s="104"/>
      <c r="AW479" s="104"/>
      <c r="AX479" s="222"/>
    </row>
    <row r="480" spans="1:50" ht="23.25" hidden="1" customHeight="1" x14ac:dyDescent="0.15">
      <c r="A480" s="1002"/>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20"/>
      <c r="AA480" s="121"/>
      <c r="AB480" s="237" t="s">
        <v>14</v>
      </c>
      <c r="AC480" s="237"/>
      <c r="AD480" s="237"/>
      <c r="AE480" s="103"/>
      <c r="AF480" s="104"/>
      <c r="AG480" s="104"/>
      <c r="AH480" s="105"/>
      <c r="AI480" s="103"/>
      <c r="AJ480" s="104"/>
      <c r="AK480" s="104"/>
      <c r="AL480" s="104"/>
      <c r="AM480" s="103"/>
      <c r="AN480" s="104"/>
      <c r="AO480" s="104"/>
      <c r="AP480" s="105"/>
      <c r="AQ480" s="103"/>
      <c r="AR480" s="104"/>
      <c r="AS480" s="104"/>
      <c r="AT480" s="105"/>
      <c r="AU480" s="104"/>
      <c r="AV480" s="104"/>
      <c r="AW480" s="104"/>
      <c r="AX480" s="222"/>
    </row>
    <row r="481" spans="1:50" ht="23.85" customHeight="1" x14ac:dyDescent="0.15">
      <c r="A481" s="1002"/>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2"/>
      <c r="B482" s="252"/>
      <c r="C482" s="251"/>
      <c r="D482" s="252"/>
      <c r="E482" s="159" t="s">
        <v>579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2"/>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2"/>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470</v>
      </c>
      <c r="AJ485" s="180"/>
      <c r="AK485" s="180"/>
      <c r="AL485" s="175"/>
      <c r="AM485" s="180" t="s">
        <v>533</v>
      </c>
      <c r="AN485" s="180"/>
      <c r="AO485" s="180"/>
      <c r="AP485" s="175"/>
      <c r="AQ485" s="175" t="s">
        <v>355</v>
      </c>
      <c r="AR485" s="168"/>
      <c r="AS485" s="168"/>
      <c r="AT485" s="169"/>
      <c r="AU485" s="134" t="s">
        <v>253</v>
      </c>
      <c r="AV485" s="134"/>
      <c r="AW485" s="134"/>
      <c r="AX485" s="135"/>
    </row>
    <row r="486" spans="1:50" ht="18.75" hidden="1" customHeight="1" x14ac:dyDescent="0.15">
      <c r="A486" s="1002"/>
      <c r="B486" s="252"/>
      <c r="C486" s="251"/>
      <c r="D486" s="252"/>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356</v>
      </c>
      <c r="AH486" s="171"/>
      <c r="AI486" s="181"/>
      <c r="AJ486" s="181"/>
      <c r="AK486" s="181"/>
      <c r="AL486" s="176"/>
      <c r="AM486" s="181"/>
      <c r="AN486" s="181"/>
      <c r="AO486" s="181"/>
      <c r="AP486" s="176"/>
      <c r="AQ486" s="217"/>
      <c r="AR486" s="136"/>
      <c r="AS486" s="137" t="s">
        <v>356</v>
      </c>
      <c r="AT486" s="171"/>
      <c r="AU486" s="136"/>
      <c r="AV486" s="136"/>
      <c r="AW486" s="137" t="s">
        <v>300</v>
      </c>
      <c r="AX486" s="138"/>
    </row>
    <row r="487" spans="1:50" ht="23.25" hidden="1" customHeight="1" x14ac:dyDescent="0.15">
      <c r="A487" s="1002"/>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2"/>
    </row>
    <row r="488" spans="1:50" ht="23.25" hidden="1" customHeight="1" x14ac:dyDescent="0.15">
      <c r="A488" s="1002"/>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20"/>
      <c r="AA488" s="121"/>
      <c r="AB488" s="221"/>
      <c r="AC488" s="221"/>
      <c r="AD488" s="221"/>
      <c r="AE488" s="103"/>
      <c r="AF488" s="104"/>
      <c r="AG488" s="104"/>
      <c r="AH488" s="105"/>
      <c r="AI488" s="103"/>
      <c r="AJ488" s="104"/>
      <c r="AK488" s="104"/>
      <c r="AL488" s="104"/>
      <c r="AM488" s="103"/>
      <c r="AN488" s="104"/>
      <c r="AO488" s="104"/>
      <c r="AP488" s="105"/>
      <c r="AQ488" s="103"/>
      <c r="AR488" s="104"/>
      <c r="AS488" s="104"/>
      <c r="AT488" s="105"/>
      <c r="AU488" s="104"/>
      <c r="AV488" s="104"/>
      <c r="AW488" s="104"/>
      <c r="AX488" s="222"/>
    </row>
    <row r="489" spans="1:50" ht="23.25" hidden="1" customHeight="1" x14ac:dyDescent="0.15">
      <c r="A489" s="1002"/>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20"/>
      <c r="AA489" s="121"/>
      <c r="AB489" s="237" t="s">
        <v>301</v>
      </c>
      <c r="AC489" s="237"/>
      <c r="AD489" s="237"/>
      <c r="AE489" s="103"/>
      <c r="AF489" s="104"/>
      <c r="AG489" s="104"/>
      <c r="AH489" s="105"/>
      <c r="AI489" s="103"/>
      <c r="AJ489" s="104"/>
      <c r="AK489" s="104"/>
      <c r="AL489" s="104"/>
      <c r="AM489" s="103"/>
      <c r="AN489" s="104"/>
      <c r="AO489" s="104"/>
      <c r="AP489" s="105"/>
      <c r="AQ489" s="103"/>
      <c r="AR489" s="104"/>
      <c r="AS489" s="104"/>
      <c r="AT489" s="105"/>
      <c r="AU489" s="104"/>
      <c r="AV489" s="104"/>
      <c r="AW489" s="104"/>
      <c r="AX489" s="222"/>
    </row>
    <row r="490" spans="1:50" ht="18.75" hidden="1" customHeight="1" x14ac:dyDescent="0.15">
      <c r="A490" s="1002"/>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470</v>
      </c>
      <c r="AJ490" s="180"/>
      <c r="AK490" s="180"/>
      <c r="AL490" s="175"/>
      <c r="AM490" s="180" t="s">
        <v>533</v>
      </c>
      <c r="AN490" s="180"/>
      <c r="AO490" s="180"/>
      <c r="AP490" s="175"/>
      <c r="AQ490" s="175" t="s">
        <v>355</v>
      </c>
      <c r="AR490" s="168"/>
      <c r="AS490" s="168"/>
      <c r="AT490" s="169"/>
      <c r="AU490" s="134" t="s">
        <v>253</v>
      </c>
      <c r="AV490" s="134"/>
      <c r="AW490" s="134"/>
      <c r="AX490" s="135"/>
    </row>
    <row r="491" spans="1:50" ht="18.75" hidden="1" customHeight="1" x14ac:dyDescent="0.15">
      <c r="A491" s="1002"/>
      <c r="B491" s="252"/>
      <c r="C491" s="251"/>
      <c r="D491" s="252"/>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356</v>
      </c>
      <c r="AH491" s="171"/>
      <c r="AI491" s="181"/>
      <c r="AJ491" s="181"/>
      <c r="AK491" s="181"/>
      <c r="AL491" s="176"/>
      <c r="AM491" s="181"/>
      <c r="AN491" s="181"/>
      <c r="AO491" s="181"/>
      <c r="AP491" s="176"/>
      <c r="AQ491" s="217"/>
      <c r="AR491" s="136"/>
      <c r="AS491" s="137" t="s">
        <v>356</v>
      </c>
      <c r="AT491" s="171"/>
      <c r="AU491" s="136"/>
      <c r="AV491" s="136"/>
      <c r="AW491" s="137" t="s">
        <v>300</v>
      </c>
      <c r="AX491" s="138"/>
    </row>
    <row r="492" spans="1:50" ht="23.25" hidden="1" customHeight="1" x14ac:dyDescent="0.15">
      <c r="A492" s="1002"/>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2"/>
    </row>
    <row r="493" spans="1:50" ht="23.25" hidden="1" customHeight="1" x14ac:dyDescent="0.15">
      <c r="A493" s="1002"/>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20"/>
      <c r="AA493" s="121"/>
      <c r="AB493" s="221"/>
      <c r="AC493" s="221"/>
      <c r="AD493" s="221"/>
      <c r="AE493" s="103"/>
      <c r="AF493" s="104"/>
      <c r="AG493" s="104"/>
      <c r="AH493" s="105"/>
      <c r="AI493" s="103"/>
      <c r="AJ493" s="104"/>
      <c r="AK493" s="104"/>
      <c r="AL493" s="104"/>
      <c r="AM493" s="103"/>
      <c r="AN493" s="104"/>
      <c r="AO493" s="104"/>
      <c r="AP493" s="105"/>
      <c r="AQ493" s="103"/>
      <c r="AR493" s="104"/>
      <c r="AS493" s="104"/>
      <c r="AT493" s="105"/>
      <c r="AU493" s="104"/>
      <c r="AV493" s="104"/>
      <c r="AW493" s="104"/>
      <c r="AX493" s="222"/>
    </row>
    <row r="494" spans="1:50" ht="23.25" hidden="1" customHeight="1" x14ac:dyDescent="0.15">
      <c r="A494" s="1002"/>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20"/>
      <c r="AA494" s="121"/>
      <c r="AB494" s="237" t="s">
        <v>301</v>
      </c>
      <c r="AC494" s="237"/>
      <c r="AD494" s="237"/>
      <c r="AE494" s="103"/>
      <c r="AF494" s="104"/>
      <c r="AG494" s="104"/>
      <c r="AH494" s="105"/>
      <c r="AI494" s="103"/>
      <c r="AJ494" s="104"/>
      <c r="AK494" s="104"/>
      <c r="AL494" s="104"/>
      <c r="AM494" s="103"/>
      <c r="AN494" s="104"/>
      <c r="AO494" s="104"/>
      <c r="AP494" s="105"/>
      <c r="AQ494" s="103"/>
      <c r="AR494" s="104"/>
      <c r="AS494" s="104"/>
      <c r="AT494" s="105"/>
      <c r="AU494" s="104"/>
      <c r="AV494" s="104"/>
      <c r="AW494" s="104"/>
      <c r="AX494" s="222"/>
    </row>
    <row r="495" spans="1:50" ht="18.75" hidden="1" customHeight="1" x14ac:dyDescent="0.15">
      <c r="A495" s="1002"/>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470</v>
      </c>
      <c r="AJ495" s="180"/>
      <c r="AK495" s="180"/>
      <c r="AL495" s="175"/>
      <c r="AM495" s="180" t="s">
        <v>533</v>
      </c>
      <c r="AN495" s="180"/>
      <c r="AO495" s="180"/>
      <c r="AP495" s="175"/>
      <c r="AQ495" s="175" t="s">
        <v>355</v>
      </c>
      <c r="AR495" s="168"/>
      <c r="AS495" s="168"/>
      <c r="AT495" s="169"/>
      <c r="AU495" s="134" t="s">
        <v>253</v>
      </c>
      <c r="AV495" s="134"/>
      <c r="AW495" s="134"/>
      <c r="AX495" s="135"/>
    </row>
    <row r="496" spans="1:50" ht="18.75" hidden="1" customHeight="1" x14ac:dyDescent="0.15">
      <c r="A496" s="1002"/>
      <c r="B496" s="252"/>
      <c r="C496" s="251"/>
      <c r="D496" s="252"/>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356</v>
      </c>
      <c r="AH496" s="171"/>
      <c r="AI496" s="181"/>
      <c r="AJ496" s="181"/>
      <c r="AK496" s="181"/>
      <c r="AL496" s="176"/>
      <c r="AM496" s="181"/>
      <c r="AN496" s="181"/>
      <c r="AO496" s="181"/>
      <c r="AP496" s="176"/>
      <c r="AQ496" s="217"/>
      <c r="AR496" s="136"/>
      <c r="AS496" s="137" t="s">
        <v>356</v>
      </c>
      <c r="AT496" s="171"/>
      <c r="AU496" s="136"/>
      <c r="AV496" s="136"/>
      <c r="AW496" s="137" t="s">
        <v>300</v>
      </c>
      <c r="AX496" s="138"/>
    </row>
    <row r="497" spans="1:50" ht="23.25" hidden="1" customHeight="1" x14ac:dyDescent="0.15">
      <c r="A497" s="1002"/>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2"/>
    </row>
    <row r="498" spans="1:50" ht="23.25" hidden="1" customHeight="1" x14ac:dyDescent="0.15">
      <c r="A498" s="1002"/>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20"/>
      <c r="AA498" s="121"/>
      <c r="AB498" s="221"/>
      <c r="AC498" s="221"/>
      <c r="AD498" s="221"/>
      <c r="AE498" s="103"/>
      <c r="AF498" s="104"/>
      <c r="AG498" s="104"/>
      <c r="AH498" s="105"/>
      <c r="AI498" s="103"/>
      <c r="AJ498" s="104"/>
      <c r="AK498" s="104"/>
      <c r="AL498" s="104"/>
      <c r="AM498" s="103"/>
      <c r="AN498" s="104"/>
      <c r="AO498" s="104"/>
      <c r="AP498" s="105"/>
      <c r="AQ498" s="103"/>
      <c r="AR498" s="104"/>
      <c r="AS498" s="104"/>
      <c r="AT498" s="105"/>
      <c r="AU498" s="104"/>
      <c r="AV498" s="104"/>
      <c r="AW498" s="104"/>
      <c r="AX498" s="222"/>
    </row>
    <row r="499" spans="1:50" ht="23.25" hidden="1" customHeight="1" x14ac:dyDescent="0.15">
      <c r="A499" s="1002"/>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20"/>
      <c r="AA499" s="121"/>
      <c r="AB499" s="237" t="s">
        <v>301</v>
      </c>
      <c r="AC499" s="237"/>
      <c r="AD499" s="237"/>
      <c r="AE499" s="103"/>
      <c r="AF499" s="104"/>
      <c r="AG499" s="104"/>
      <c r="AH499" s="105"/>
      <c r="AI499" s="103"/>
      <c r="AJ499" s="104"/>
      <c r="AK499" s="104"/>
      <c r="AL499" s="104"/>
      <c r="AM499" s="103"/>
      <c r="AN499" s="104"/>
      <c r="AO499" s="104"/>
      <c r="AP499" s="105"/>
      <c r="AQ499" s="103"/>
      <c r="AR499" s="104"/>
      <c r="AS499" s="104"/>
      <c r="AT499" s="105"/>
      <c r="AU499" s="104"/>
      <c r="AV499" s="104"/>
      <c r="AW499" s="104"/>
      <c r="AX499" s="222"/>
    </row>
    <row r="500" spans="1:50" ht="18.75" hidden="1" customHeight="1" x14ac:dyDescent="0.15">
      <c r="A500" s="1002"/>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470</v>
      </c>
      <c r="AJ500" s="180"/>
      <c r="AK500" s="180"/>
      <c r="AL500" s="175"/>
      <c r="AM500" s="180" t="s">
        <v>533</v>
      </c>
      <c r="AN500" s="180"/>
      <c r="AO500" s="180"/>
      <c r="AP500" s="175"/>
      <c r="AQ500" s="175" t="s">
        <v>355</v>
      </c>
      <c r="AR500" s="168"/>
      <c r="AS500" s="168"/>
      <c r="AT500" s="169"/>
      <c r="AU500" s="134" t="s">
        <v>253</v>
      </c>
      <c r="AV500" s="134"/>
      <c r="AW500" s="134"/>
      <c r="AX500" s="135"/>
    </row>
    <row r="501" spans="1:50" ht="18.75" hidden="1" customHeight="1" x14ac:dyDescent="0.15">
      <c r="A501" s="1002"/>
      <c r="B501" s="252"/>
      <c r="C501" s="251"/>
      <c r="D501" s="252"/>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356</v>
      </c>
      <c r="AH501" s="171"/>
      <c r="AI501" s="181"/>
      <c r="AJ501" s="181"/>
      <c r="AK501" s="181"/>
      <c r="AL501" s="176"/>
      <c r="AM501" s="181"/>
      <c r="AN501" s="181"/>
      <c r="AO501" s="181"/>
      <c r="AP501" s="176"/>
      <c r="AQ501" s="217"/>
      <c r="AR501" s="136"/>
      <c r="AS501" s="137" t="s">
        <v>356</v>
      </c>
      <c r="AT501" s="171"/>
      <c r="AU501" s="136"/>
      <c r="AV501" s="136"/>
      <c r="AW501" s="137" t="s">
        <v>300</v>
      </c>
      <c r="AX501" s="138"/>
    </row>
    <row r="502" spans="1:50" ht="23.25" hidden="1" customHeight="1" x14ac:dyDescent="0.15">
      <c r="A502" s="1002"/>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2"/>
    </row>
    <row r="503" spans="1:50" ht="23.25" hidden="1" customHeight="1" x14ac:dyDescent="0.15">
      <c r="A503" s="1002"/>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20"/>
      <c r="AA503" s="121"/>
      <c r="AB503" s="221"/>
      <c r="AC503" s="221"/>
      <c r="AD503" s="221"/>
      <c r="AE503" s="103"/>
      <c r="AF503" s="104"/>
      <c r="AG503" s="104"/>
      <c r="AH503" s="105"/>
      <c r="AI503" s="103"/>
      <c r="AJ503" s="104"/>
      <c r="AK503" s="104"/>
      <c r="AL503" s="104"/>
      <c r="AM503" s="103"/>
      <c r="AN503" s="104"/>
      <c r="AO503" s="104"/>
      <c r="AP503" s="105"/>
      <c r="AQ503" s="103"/>
      <c r="AR503" s="104"/>
      <c r="AS503" s="104"/>
      <c r="AT503" s="105"/>
      <c r="AU503" s="104"/>
      <c r="AV503" s="104"/>
      <c r="AW503" s="104"/>
      <c r="AX503" s="222"/>
    </row>
    <row r="504" spans="1:50" ht="23.25" hidden="1" customHeight="1" x14ac:dyDescent="0.15">
      <c r="A504" s="1002"/>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20"/>
      <c r="AA504" s="121"/>
      <c r="AB504" s="237" t="s">
        <v>301</v>
      </c>
      <c r="AC504" s="237"/>
      <c r="AD504" s="237"/>
      <c r="AE504" s="103"/>
      <c r="AF504" s="104"/>
      <c r="AG504" s="104"/>
      <c r="AH504" s="105"/>
      <c r="AI504" s="103"/>
      <c r="AJ504" s="104"/>
      <c r="AK504" s="104"/>
      <c r="AL504" s="104"/>
      <c r="AM504" s="103"/>
      <c r="AN504" s="104"/>
      <c r="AO504" s="104"/>
      <c r="AP504" s="105"/>
      <c r="AQ504" s="103"/>
      <c r="AR504" s="104"/>
      <c r="AS504" s="104"/>
      <c r="AT504" s="105"/>
      <c r="AU504" s="104"/>
      <c r="AV504" s="104"/>
      <c r="AW504" s="104"/>
      <c r="AX504" s="222"/>
    </row>
    <row r="505" spans="1:50" ht="18.75" hidden="1" customHeight="1" x14ac:dyDescent="0.15">
      <c r="A505" s="1002"/>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470</v>
      </c>
      <c r="AJ505" s="180"/>
      <c r="AK505" s="180"/>
      <c r="AL505" s="175"/>
      <c r="AM505" s="180" t="s">
        <v>533</v>
      </c>
      <c r="AN505" s="180"/>
      <c r="AO505" s="180"/>
      <c r="AP505" s="175"/>
      <c r="AQ505" s="175" t="s">
        <v>355</v>
      </c>
      <c r="AR505" s="168"/>
      <c r="AS505" s="168"/>
      <c r="AT505" s="169"/>
      <c r="AU505" s="134" t="s">
        <v>253</v>
      </c>
      <c r="AV505" s="134"/>
      <c r="AW505" s="134"/>
      <c r="AX505" s="135"/>
    </row>
    <row r="506" spans="1:50" ht="18.75" hidden="1" customHeight="1" x14ac:dyDescent="0.15">
      <c r="A506" s="1002"/>
      <c r="B506" s="252"/>
      <c r="C506" s="251"/>
      <c r="D506" s="252"/>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356</v>
      </c>
      <c r="AH506" s="171"/>
      <c r="AI506" s="181"/>
      <c r="AJ506" s="181"/>
      <c r="AK506" s="181"/>
      <c r="AL506" s="176"/>
      <c r="AM506" s="181"/>
      <c r="AN506" s="181"/>
      <c r="AO506" s="181"/>
      <c r="AP506" s="176"/>
      <c r="AQ506" s="217"/>
      <c r="AR506" s="136"/>
      <c r="AS506" s="137" t="s">
        <v>356</v>
      </c>
      <c r="AT506" s="171"/>
      <c r="AU506" s="136"/>
      <c r="AV506" s="136"/>
      <c r="AW506" s="137" t="s">
        <v>300</v>
      </c>
      <c r="AX506" s="138"/>
    </row>
    <row r="507" spans="1:50" ht="23.25" hidden="1" customHeight="1" x14ac:dyDescent="0.15">
      <c r="A507" s="1002"/>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2"/>
    </row>
    <row r="508" spans="1:50" ht="23.25" hidden="1" customHeight="1" x14ac:dyDescent="0.15">
      <c r="A508" s="1002"/>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20"/>
      <c r="AA508" s="121"/>
      <c r="AB508" s="221"/>
      <c r="AC508" s="221"/>
      <c r="AD508" s="221"/>
      <c r="AE508" s="103"/>
      <c r="AF508" s="104"/>
      <c r="AG508" s="104"/>
      <c r="AH508" s="105"/>
      <c r="AI508" s="103"/>
      <c r="AJ508" s="104"/>
      <c r="AK508" s="104"/>
      <c r="AL508" s="104"/>
      <c r="AM508" s="103"/>
      <c r="AN508" s="104"/>
      <c r="AO508" s="104"/>
      <c r="AP508" s="105"/>
      <c r="AQ508" s="103"/>
      <c r="AR508" s="104"/>
      <c r="AS508" s="104"/>
      <c r="AT508" s="105"/>
      <c r="AU508" s="104"/>
      <c r="AV508" s="104"/>
      <c r="AW508" s="104"/>
      <c r="AX508" s="222"/>
    </row>
    <row r="509" spans="1:50" ht="23.25" hidden="1" customHeight="1" x14ac:dyDescent="0.15">
      <c r="A509" s="1002"/>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20"/>
      <c r="AA509" s="121"/>
      <c r="AB509" s="237" t="s">
        <v>301</v>
      </c>
      <c r="AC509" s="237"/>
      <c r="AD509" s="237"/>
      <c r="AE509" s="103"/>
      <c r="AF509" s="104"/>
      <c r="AG509" s="104"/>
      <c r="AH509" s="105"/>
      <c r="AI509" s="103"/>
      <c r="AJ509" s="104"/>
      <c r="AK509" s="104"/>
      <c r="AL509" s="104"/>
      <c r="AM509" s="103"/>
      <c r="AN509" s="104"/>
      <c r="AO509" s="104"/>
      <c r="AP509" s="105"/>
      <c r="AQ509" s="103"/>
      <c r="AR509" s="104"/>
      <c r="AS509" s="104"/>
      <c r="AT509" s="105"/>
      <c r="AU509" s="104"/>
      <c r="AV509" s="104"/>
      <c r="AW509" s="104"/>
      <c r="AX509" s="222"/>
    </row>
    <row r="510" spans="1:50" ht="18.75" hidden="1" customHeight="1" x14ac:dyDescent="0.15">
      <c r="A510" s="1002"/>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470</v>
      </c>
      <c r="AJ510" s="180"/>
      <c r="AK510" s="180"/>
      <c r="AL510" s="175"/>
      <c r="AM510" s="180" t="s">
        <v>533</v>
      </c>
      <c r="AN510" s="180"/>
      <c r="AO510" s="180"/>
      <c r="AP510" s="175"/>
      <c r="AQ510" s="175" t="s">
        <v>355</v>
      </c>
      <c r="AR510" s="168"/>
      <c r="AS510" s="168"/>
      <c r="AT510" s="169"/>
      <c r="AU510" s="134" t="s">
        <v>253</v>
      </c>
      <c r="AV510" s="134"/>
      <c r="AW510" s="134"/>
      <c r="AX510" s="135"/>
    </row>
    <row r="511" spans="1:50" ht="18.75" hidden="1" customHeight="1" x14ac:dyDescent="0.15">
      <c r="A511" s="1002"/>
      <c r="B511" s="252"/>
      <c r="C511" s="251"/>
      <c r="D511" s="252"/>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356</v>
      </c>
      <c r="AH511" s="171"/>
      <c r="AI511" s="181"/>
      <c r="AJ511" s="181"/>
      <c r="AK511" s="181"/>
      <c r="AL511" s="176"/>
      <c r="AM511" s="181"/>
      <c r="AN511" s="181"/>
      <c r="AO511" s="181"/>
      <c r="AP511" s="176"/>
      <c r="AQ511" s="217"/>
      <c r="AR511" s="136"/>
      <c r="AS511" s="137" t="s">
        <v>356</v>
      </c>
      <c r="AT511" s="171"/>
      <c r="AU511" s="136"/>
      <c r="AV511" s="136"/>
      <c r="AW511" s="137" t="s">
        <v>300</v>
      </c>
      <c r="AX511" s="138"/>
    </row>
    <row r="512" spans="1:50" ht="23.25" hidden="1" customHeight="1" x14ac:dyDescent="0.15">
      <c r="A512" s="1002"/>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2"/>
    </row>
    <row r="513" spans="1:50" ht="23.25" hidden="1" customHeight="1" x14ac:dyDescent="0.15">
      <c r="A513" s="1002"/>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20"/>
      <c r="AA513" s="121"/>
      <c r="AB513" s="221"/>
      <c r="AC513" s="221"/>
      <c r="AD513" s="221"/>
      <c r="AE513" s="103"/>
      <c r="AF513" s="104"/>
      <c r="AG513" s="104"/>
      <c r="AH513" s="105"/>
      <c r="AI513" s="103"/>
      <c r="AJ513" s="104"/>
      <c r="AK513" s="104"/>
      <c r="AL513" s="104"/>
      <c r="AM513" s="103"/>
      <c r="AN513" s="104"/>
      <c r="AO513" s="104"/>
      <c r="AP513" s="105"/>
      <c r="AQ513" s="103"/>
      <c r="AR513" s="104"/>
      <c r="AS513" s="104"/>
      <c r="AT513" s="105"/>
      <c r="AU513" s="104"/>
      <c r="AV513" s="104"/>
      <c r="AW513" s="104"/>
      <c r="AX513" s="222"/>
    </row>
    <row r="514" spans="1:50" ht="23.25" hidden="1" customHeight="1" x14ac:dyDescent="0.15">
      <c r="A514" s="1002"/>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20"/>
      <c r="AA514" s="121"/>
      <c r="AB514" s="237" t="s">
        <v>14</v>
      </c>
      <c r="AC514" s="237"/>
      <c r="AD514" s="237"/>
      <c r="AE514" s="103"/>
      <c r="AF514" s="104"/>
      <c r="AG514" s="104"/>
      <c r="AH514" s="105"/>
      <c r="AI514" s="103"/>
      <c r="AJ514" s="104"/>
      <c r="AK514" s="104"/>
      <c r="AL514" s="104"/>
      <c r="AM514" s="103"/>
      <c r="AN514" s="104"/>
      <c r="AO514" s="104"/>
      <c r="AP514" s="105"/>
      <c r="AQ514" s="103"/>
      <c r="AR514" s="104"/>
      <c r="AS514" s="104"/>
      <c r="AT514" s="105"/>
      <c r="AU514" s="104"/>
      <c r="AV514" s="104"/>
      <c r="AW514" s="104"/>
      <c r="AX514" s="222"/>
    </row>
    <row r="515" spans="1:50" ht="18.75" hidden="1" customHeight="1" x14ac:dyDescent="0.15">
      <c r="A515" s="1002"/>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470</v>
      </c>
      <c r="AJ515" s="180"/>
      <c r="AK515" s="180"/>
      <c r="AL515" s="175"/>
      <c r="AM515" s="180" t="s">
        <v>533</v>
      </c>
      <c r="AN515" s="180"/>
      <c r="AO515" s="180"/>
      <c r="AP515" s="175"/>
      <c r="AQ515" s="175" t="s">
        <v>355</v>
      </c>
      <c r="AR515" s="168"/>
      <c r="AS515" s="168"/>
      <c r="AT515" s="169"/>
      <c r="AU515" s="134" t="s">
        <v>253</v>
      </c>
      <c r="AV515" s="134"/>
      <c r="AW515" s="134"/>
      <c r="AX515" s="135"/>
    </row>
    <row r="516" spans="1:50" ht="18.75" hidden="1" customHeight="1" x14ac:dyDescent="0.15">
      <c r="A516" s="1002"/>
      <c r="B516" s="252"/>
      <c r="C516" s="251"/>
      <c r="D516" s="252"/>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356</v>
      </c>
      <c r="AH516" s="171"/>
      <c r="AI516" s="181"/>
      <c r="AJ516" s="181"/>
      <c r="AK516" s="181"/>
      <c r="AL516" s="176"/>
      <c r="AM516" s="181"/>
      <c r="AN516" s="181"/>
      <c r="AO516" s="181"/>
      <c r="AP516" s="176"/>
      <c r="AQ516" s="217"/>
      <c r="AR516" s="136"/>
      <c r="AS516" s="137" t="s">
        <v>356</v>
      </c>
      <c r="AT516" s="171"/>
      <c r="AU516" s="136"/>
      <c r="AV516" s="136"/>
      <c r="AW516" s="137" t="s">
        <v>300</v>
      </c>
      <c r="AX516" s="138"/>
    </row>
    <row r="517" spans="1:50" ht="23.25" hidden="1" customHeight="1" x14ac:dyDescent="0.15">
      <c r="A517" s="1002"/>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2"/>
    </row>
    <row r="518" spans="1:50" ht="23.25" hidden="1" customHeight="1" x14ac:dyDescent="0.15">
      <c r="A518" s="1002"/>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20"/>
      <c r="AA518" s="121"/>
      <c r="AB518" s="221"/>
      <c r="AC518" s="221"/>
      <c r="AD518" s="221"/>
      <c r="AE518" s="103"/>
      <c r="AF518" s="104"/>
      <c r="AG518" s="104"/>
      <c r="AH518" s="105"/>
      <c r="AI518" s="103"/>
      <c r="AJ518" s="104"/>
      <c r="AK518" s="104"/>
      <c r="AL518" s="104"/>
      <c r="AM518" s="103"/>
      <c r="AN518" s="104"/>
      <c r="AO518" s="104"/>
      <c r="AP518" s="105"/>
      <c r="AQ518" s="103"/>
      <c r="AR518" s="104"/>
      <c r="AS518" s="104"/>
      <c r="AT518" s="105"/>
      <c r="AU518" s="104"/>
      <c r="AV518" s="104"/>
      <c r="AW518" s="104"/>
      <c r="AX518" s="222"/>
    </row>
    <row r="519" spans="1:50" ht="23.25" hidden="1" customHeight="1" x14ac:dyDescent="0.15">
      <c r="A519" s="1002"/>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20"/>
      <c r="AA519" s="121"/>
      <c r="AB519" s="237" t="s">
        <v>14</v>
      </c>
      <c r="AC519" s="237"/>
      <c r="AD519" s="237"/>
      <c r="AE519" s="103"/>
      <c r="AF519" s="104"/>
      <c r="AG519" s="104"/>
      <c r="AH519" s="105"/>
      <c r="AI519" s="103"/>
      <c r="AJ519" s="104"/>
      <c r="AK519" s="104"/>
      <c r="AL519" s="104"/>
      <c r="AM519" s="103"/>
      <c r="AN519" s="104"/>
      <c r="AO519" s="104"/>
      <c r="AP519" s="105"/>
      <c r="AQ519" s="103"/>
      <c r="AR519" s="104"/>
      <c r="AS519" s="104"/>
      <c r="AT519" s="105"/>
      <c r="AU519" s="104"/>
      <c r="AV519" s="104"/>
      <c r="AW519" s="104"/>
      <c r="AX519" s="222"/>
    </row>
    <row r="520" spans="1:50" ht="18.75" hidden="1" customHeight="1" x14ac:dyDescent="0.15">
      <c r="A520" s="1002"/>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470</v>
      </c>
      <c r="AJ520" s="180"/>
      <c r="AK520" s="180"/>
      <c r="AL520" s="175"/>
      <c r="AM520" s="180" t="s">
        <v>533</v>
      </c>
      <c r="AN520" s="180"/>
      <c r="AO520" s="180"/>
      <c r="AP520" s="175"/>
      <c r="AQ520" s="175" t="s">
        <v>355</v>
      </c>
      <c r="AR520" s="168"/>
      <c r="AS520" s="168"/>
      <c r="AT520" s="169"/>
      <c r="AU520" s="134" t="s">
        <v>253</v>
      </c>
      <c r="AV520" s="134"/>
      <c r="AW520" s="134"/>
      <c r="AX520" s="135"/>
    </row>
    <row r="521" spans="1:50" ht="18.75" hidden="1" customHeight="1" x14ac:dyDescent="0.15">
      <c r="A521" s="1002"/>
      <c r="B521" s="252"/>
      <c r="C521" s="251"/>
      <c r="D521" s="252"/>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356</v>
      </c>
      <c r="AH521" s="171"/>
      <c r="AI521" s="181"/>
      <c r="AJ521" s="181"/>
      <c r="AK521" s="181"/>
      <c r="AL521" s="176"/>
      <c r="AM521" s="181"/>
      <c r="AN521" s="181"/>
      <c r="AO521" s="181"/>
      <c r="AP521" s="176"/>
      <c r="AQ521" s="217"/>
      <c r="AR521" s="136"/>
      <c r="AS521" s="137" t="s">
        <v>356</v>
      </c>
      <c r="AT521" s="171"/>
      <c r="AU521" s="136"/>
      <c r="AV521" s="136"/>
      <c r="AW521" s="137" t="s">
        <v>300</v>
      </c>
      <c r="AX521" s="138"/>
    </row>
    <row r="522" spans="1:50" ht="23.25" hidden="1" customHeight="1" x14ac:dyDescent="0.15">
      <c r="A522" s="1002"/>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2"/>
    </row>
    <row r="523" spans="1:50" ht="23.25" hidden="1" customHeight="1" x14ac:dyDescent="0.15">
      <c r="A523" s="1002"/>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20"/>
      <c r="AA523" s="121"/>
      <c r="AB523" s="221"/>
      <c r="AC523" s="221"/>
      <c r="AD523" s="221"/>
      <c r="AE523" s="103"/>
      <c r="AF523" s="104"/>
      <c r="AG523" s="104"/>
      <c r="AH523" s="105"/>
      <c r="AI523" s="103"/>
      <c r="AJ523" s="104"/>
      <c r="AK523" s="104"/>
      <c r="AL523" s="104"/>
      <c r="AM523" s="103"/>
      <c r="AN523" s="104"/>
      <c r="AO523" s="104"/>
      <c r="AP523" s="105"/>
      <c r="AQ523" s="103"/>
      <c r="AR523" s="104"/>
      <c r="AS523" s="104"/>
      <c r="AT523" s="105"/>
      <c r="AU523" s="104"/>
      <c r="AV523" s="104"/>
      <c r="AW523" s="104"/>
      <c r="AX523" s="222"/>
    </row>
    <row r="524" spans="1:50" ht="23.25" hidden="1" customHeight="1" x14ac:dyDescent="0.15">
      <c r="A524" s="1002"/>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20"/>
      <c r="AA524" s="121"/>
      <c r="AB524" s="237" t="s">
        <v>14</v>
      </c>
      <c r="AC524" s="237"/>
      <c r="AD524" s="237"/>
      <c r="AE524" s="103"/>
      <c r="AF524" s="104"/>
      <c r="AG524" s="104"/>
      <c r="AH524" s="105"/>
      <c r="AI524" s="103"/>
      <c r="AJ524" s="104"/>
      <c r="AK524" s="104"/>
      <c r="AL524" s="104"/>
      <c r="AM524" s="103"/>
      <c r="AN524" s="104"/>
      <c r="AO524" s="104"/>
      <c r="AP524" s="105"/>
      <c r="AQ524" s="103"/>
      <c r="AR524" s="104"/>
      <c r="AS524" s="104"/>
      <c r="AT524" s="105"/>
      <c r="AU524" s="104"/>
      <c r="AV524" s="104"/>
      <c r="AW524" s="104"/>
      <c r="AX524" s="222"/>
    </row>
    <row r="525" spans="1:50" ht="18.75" hidden="1" customHeight="1" x14ac:dyDescent="0.15">
      <c r="A525" s="1002"/>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470</v>
      </c>
      <c r="AJ525" s="180"/>
      <c r="AK525" s="180"/>
      <c r="AL525" s="175"/>
      <c r="AM525" s="180" t="s">
        <v>533</v>
      </c>
      <c r="AN525" s="180"/>
      <c r="AO525" s="180"/>
      <c r="AP525" s="175"/>
      <c r="AQ525" s="175" t="s">
        <v>355</v>
      </c>
      <c r="AR525" s="168"/>
      <c r="AS525" s="168"/>
      <c r="AT525" s="169"/>
      <c r="AU525" s="134" t="s">
        <v>253</v>
      </c>
      <c r="AV525" s="134"/>
      <c r="AW525" s="134"/>
      <c r="AX525" s="135"/>
    </row>
    <row r="526" spans="1:50" ht="18.75" hidden="1" customHeight="1" x14ac:dyDescent="0.15">
      <c r="A526" s="1002"/>
      <c r="B526" s="252"/>
      <c r="C526" s="251"/>
      <c r="D526" s="252"/>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356</v>
      </c>
      <c r="AH526" s="171"/>
      <c r="AI526" s="181"/>
      <c r="AJ526" s="181"/>
      <c r="AK526" s="181"/>
      <c r="AL526" s="176"/>
      <c r="AM526" s="181"/>
      <c r="AN526" s="181"/>
      <c r="AO526" s="181"/>
      <c r="AP526" s="176"/>
      <c r="AQ526" s="217"/>
      <c r="AR526" s="136"/>
      <c r="AS526" s="137" t="s">
        <v>356</v>
      </c>
      <c r="AT526" s="171"/>
      <c r="AU526" s="136"/>
      <c r="AV526" s="136"/>
      <c r="AW526" s="137" t="s">
        <v>300</v>
      </c>
      <c r="AX526" s="138"/>
    </row>
    <row r="527" spans="1:50" ht="23.25" hidden="1" customHeight="1" x14ac:dyDescent="0.15">
      <c r="A527" s="1002"/>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2"/>
    </row>
    <row r="528" spans="1:50" ht="23.25" hidden="1" customHeight="1" x14ac:dyDescent="0.15">
      <c r="A528" s="1002"/>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20"/>
      <c r="AA528" s="121"/>
      <c r="AB528" s="221"/>
      <c r="AC528" s="221"/>
      <c r="AD528" s="221"/>
      <c r="AE528" s="103"/>
      <c r="AF528" s="104"/>
      <c r="AG528" s="104"/>
      <c r="AH528" s="105"/>
      <c r="AI528" s="103"/>
      <c r="AJ528" s="104"/>
      <c r="AK528" s="104"/>
      <c r="AL528" s="104"/>
      <c r="AM528" s="103"/>
      <c r="AN528" s="104"/>
      <c r="AO528" s="104"/>
      <c r="AP528" s="105"/>
      <c r="AQ528" s="103"/>
      <c r="AR528" s="104"/>
      <c r="AS528" s="104"/>
      <c r="AT528" s="105"/>
      <c r="AU528" s="104"/>
      <c r="AV528" s="104"/>
      <c r="AW528" s="104"/>
      <c r="AX528" s="222"/>
    </row>
    <row r="529" spans="1:50" ht="23.25" hidden="1" customHeight="1" x14ac:dyDescent="0.15">
      <c r="A529" s="1002"/>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20"/>
      <c r="AA529" s="121"/>
      <c r="AB529" s="237" t="s">
        <v>14</v>
      </c>
      <c r="AC529" s="237"/>
      <c r="AD529" s="237"/>
      <c r="AE529" s="103"/>
      <c r="AF529" s="104"/>
      <c r="AG529" s="104"/>
      <c r="AH529" s="105"/>
      <c r="AI529" s="103"/>
      <c r="AJ529" s="104"/>
      <c r="AK529" s="104"/>
      <c r="AL529" s="104"/>
      <c r="AM529" s="103"/>
      <c r="AN529" s="104"/>
      <c r="AO529" s="104"/>
      <c r="AP529" s="105"/>
      <c r="AQ529" s="103"/>
      <c r="AR529" s="104"/>
      <c r="AS529" s="104"/>
      <c r="AT529" s="105"/>
      <c r="AU529" s="104"/>
      <c r="AV529" s="104"/>
      <c r="AW529" s="104"/>
      <c r="AX529" s="222"/>
    </row>
    <row r="530" spans="1:50" ht="18.75" hidden="1" customHeight="1" x14ac:dyDescent="0.15">
      <c r="A530" s="1002"/>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470</v>
      </c>
      <c r="AJ530" s="180"/>
      <c r="AK530" s="180"/>
      <c r="AL530" s="175"/>
      <c r="AM530" s="180" t="s">
        <v>533</v>
      </c>
      <c r="AN530" s="180"/>
      <c r="AO530" s="180"/>
      <c r="AP530" s="175"/>
      <c r="AQ530" s="175" t="s">
        <v>355</v>
      </c>
      <c r="AR530" s="168"/>
      <c r="AS530" s="168"/>
      <c r="AT530" s="169"/>
      <c r="AU530" s="134" t="s">
        <v>253</v>
      </c>
      <c r="AV530" s="134"/>
      <c r="AW530" s="134"/>
      <c r="AX530" s="135"/>
    </row>
    <row r="531" spans="1:50" ht="18.75" hidden="1" customHeight="1" x14ac:dyDescent="0.15">
      <c r="A531" s="1002"/>
      <c r="B531" s="252"/>
      <c r="C531" s="251"/>
      <c r="D531" s="252"/>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356</v>
      </c>
      <c r="AH531" s="171"/>
      <c r="AI531" s="181"/>
      <c r="AJ531" s="181"/>
      <c r="AK531" s="181"/>
      <c r="AL531" s="176"/>
      <c r="AM531" s="181"/>
      <c r="AN531" s="181"/>
      <c r="AO531" s="181"/>
      <c r="AP531" s="176"/>
      <c r="AQ531" s="217"/>
      <c r="AR531" s="136"/>
      <c r="AS531" s="137" t="s">
        <v>356</v>
      </c>
      <c r="AT531" s="171"/>
      <c r="AU531" s="136"/>
      <c r="AV531" s="136"/>
      <c r="AW531" s="137" t="s">
        <v>300</v>
      </c>
      <c r="AX531" s="138"/>
    </row>
    <row r="532" spans="1:50" ht="23.25" hidden="1" customHeight="1" x14ac:dyDescent="0.15">
      <c r="A532" s="1002"/>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2"/>
    </row>
    <row r="533" spans="1:50" ht="23.25" hidden="1" customHeight="1" x14ac:dyDescent="0.15">
      <c r="A533" s="1002"/>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20"/>
      <c r="AA533" s="121"/>
      <c r="AB533" s="221"/>
      <c r="AC533" s="221"/>
      <c r="AD533" s="221"/>
      <c r="AE533" s="103"/>
      <c r="AF533" s="104"/>
      <c r="AG533" s="104"/>
      <c r="AH533" s="105"/>
      <c r="AI533" s="103"/>
      <c r="AJ533" s="104"/>
      <c r="AK533" s="104"/>
      <c r="AL533" s="104"/>
      <c r="AM533" s="103"/>
      <c r="AN533" s="104"/>
      <c r="AO533" s="104"/>
      <c r="AP533" s="105"/>
      <c r="AQ533" s="103"/>
      <c r="AR533" s="104"/>
      <c r="AS533" s="104"/>
      <c r="AT533" s="105"/>
      <c r="AU533" s="104"/>
      <c r="AV533" s="104"/>
      <c r="AW533" s="104"/>
      <c r="AX533" s="222"/>
    </row>
    <row r="534" spans="1:50" ht="23.25" hidden="1" customHeight="1" x14ac:dyDescent="0.15">
      <c r="A534" s="1002"/>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20"/>
      <c r="AA534" s="121"/>
      <c r="AB534" s="237" t="s">
        <v>14</v>
      </c>
      <c r="AC534" s="237"/>
      <c r="AD534" s="237"/>
      <c r="AE534" s="103"/>
      <c r="AF534" s="104"/>
      <c r="AG534" s="104"/>
      <c r="AH534" s="105"/>
      <c r="AI534" s="103"/>
      <c r="AJ534" s="104"/>
      <c r="AK534" s="104"/>
      <c r="AL534" s="104"/>
      <c r="AM534" s="103"/>
      <c r="AN534" s="104"/>
      <c r="AO534" s="104"/>
      <c r="AP534" s="105"/>
      <c r="AQ534" s="103"/>
      <c r="AR534" s="104"/>
      <c r="AS534" s="104"/>
      <c r="AT534" s="105"/>
      <c r="AU534" s="104"/>
      <c r="AV534" s="104"/>
      <c r="AW534" s="104"/>
      <c r="AX534" s="222"/>
    </row>
    <row r="535" spans="1:50" ht="23.85" hidden="1" customHeight="1" x14ac:dyDescent="0.15">
      <c r="A535" s="1002"/>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2"/>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2"/>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2"/>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470</v>
      </c>
      <c r="AJ539" s="180"/>
      <c r="AK539" s="180"/>
      <c r="AL539" s="175"/>
      <c r="AM539" s="180" t="s">
        <v>533</v>
      </c>
      <c r="AN539" s="180"/>
      <c r="AO539" s="180"/>
      <c r="AP539" s="175"/>
      <c r="AQ539" s="175" t="s">
        <v>355</v>
      </c>
      <c r="AR539" s="168"/>
      <c r="AS539" s="168"/>
      <c r="AT539" s="169"/>
      <c r="AU539" s="134" t="s">
        <v>253</v>
      </c>
      <c r="AV539" s="134"/>
      <c r="AW539" s="134"/>
      <c r="AX539" s="135"/>
    </row>
    <row r="540" spans="1:50" ht="18.75" hidden="1" customHeight="1" x14ac:dyDescent="0.15">
      <c r="A540" s="1002"/>
      <c r="B540" s="252"/>
      <c r="C540" s="251"/>
      <c r="D540" s="252"/>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356</v>
      </c>
      <c r="AH540" s="171"/>
      <c r="AI540" s="181"/>
      <c r="AJ540" s="181"/>
      <c r="AK540" s="181"/>
      <c r="AL540" s="176"/>
      <c r="AM540" s="181"/>
      <c r="AN540" s="181"/>
      <c r="AO540" s="181"/>
      <c r="AP540" s="176"/>
      <c r="AQ540" s="217"/>
      <c r="AR540" s="136"/>
      <c r="AS540" s="137" t="s">
        <v>356</v>
      </c>
      <c r="AT540" s="171"/>
      <c r="AU540" s="136"/>
      <c r="AV540" s="136"/>
      <c r="AW540" s="137" t="s">
        <v>300</v>
      </c>
      <c r="AX540" s="138"/>
    </row>
    <row r="541" spans="1:50" ht="23.25" hidden="1" customHeight="1" x14ac:dyDescent="0.15">
      <c r="A541" s="1002"/>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2"/>
    </row>
    <row r="542" spans="1:50" ht="23.25" hidden="1" customHeight="1" x14ac:dyDescent="0.15">
      <c r="A542" s="1002"/>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20"/>
      <c r="AA542" s="121"/>
      <c r="AB542" s="221"/>
      <c r="AC542" s="221"/>
      <c r="AD542" s="221"/>
      <c r="AE542" s="103"/>
      <c r="AF542" s="104"/>
      <c r="AG542" s="104"/>
      <c r="AH542" s="105"/>
      <c r="AI542" s="103"/>
      <c r="AJ542" s="104"/>
      <c r="AK542" s="104"/>
      <c r="AL542" s="104"/>
      <c r="AM542" s="103"/>
      <c r="AN542" s="104"/>
      <c r="AO542" s="104"/>
      <c r="AP542" s="105"/>
      <c r="AQ542" s="103"/>
      <c r="AR542" s="104"/>
      <c r="AS542" s="104"/>
      <c r="AT542" s="105"/>
      <c r="AU542" s="104"/>
      <c r="AV542" s="104"/>
      <c r="AW542" s="104"/>
      <c r="AX542" s="222"/>
    </row>
    <row r="543" spans="1:50" ht="23.25" hidden="1" customHeight="1" x14ac:dyDescent="0.15">
      <c r="A543" s="1002"/>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20"/>
      <c r="AA543" s="121"/>
      <c r="AB543" s="237" t="s">
        <v>301</v>
      </c>
      <c r="AC543" s="237"/>
      <c r="AD543" s="237"/>
      <c r="AE543" s="103"/>
      <c r="AF543" s="104"/>
      <c r="AG543" s="104"/>
      <c r="AH543" s="105"/>
      <c r="AI543" s="103"/>
      <c r="AJ543" s="104"/>
      <c r="AK543" s="104"/>
      <c r="AL543" s="104"/>
      <c r="AM543" s="103"/>
      <c r="AN543" s="104"/>
      <c r="AO543" s="104"/>
      <c r="AP543" s="105"/>
      <c r="AQ543" s="103"/>
      <c r="AR543" s="104"/>
      <c r="AS543" s="104"/>
      <c r="AT543" s="105"/>
      <c r="AU543" s="104"/>
      <c r="AV543" s="104"/>
      <c r="AW543" s="104"/>
      <c r="AX543" s="222"/>
    </row>
    <row r="544" spans="1:50" ht="18.75" hidden="1" customHeight="1" x14ac:dyDescent="0.15">
      <c r="A544" s="1002"/>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470</v>
      </c>
      <c r="AJ544" s="180"/>
      <c r="AK544" s="180"/>
      <c r="AL544" s="175"/>
      <c r="AM544" s="180" t="s">
        <v>533</v>
      </c>
      <c r="AN544" s="180"/>
      <c r="AO544" s="180"/>
      <c r="AP544" s="175"/>
      <c r="AQ544" s="175" t="s">
        <v>355</v>
      </c>
      <c r="AR544" s="168"/>
      <c r="AS544" s="168"/>
      <c r="AT544" s="169"/>
      <c r="AU544" s="134" t="s">
        <v>253</v>
      </c>
      <c r="AV544" s="134"/>
      <c r="AW544" s="134"/>
      <c r="AX544" s="135"/>
    </row>
    <row r="545" spans="1:50" ht="18.75" hidden="1" customHeight="1" x14ac:dyDescent="0.15">
      <c r="A545" s="1002"/>
      <c r="B545" s="252"/>
      <c r="C545" s="251"/>
      <c r="D545" s="252"/>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356</v>
      </c>
      <c r="AH545" s="171"/>
      <c r="AI545" s="181"/>
      <c r="AJ545" s="181"/>
      <c r="AK545" s="181"/>
      <c r="AL545" s="176"/>
      <c r="AM545" s="181"/>
      <c r="AN545" s="181"/>
      <c r="AO545" s="181"/>
      <c r="AP545" s="176"/>
      <c r="AQ545" s="217"/>
      <c r="AR545" s="136"/>
      <c r="AS545" s="137" t="s">
        <v>356</v>
      </c>
      <c r="AT545" s="171"/>
      <c r="AU545" s="136"/>
      <c r="AV545" s="136"/>
      <c r="AW545" s="137" t="s">
        <v>300</v>
      </c>
      <c r="AX545" s="138"/>
    </row>
    <row r="546" spans="1:50" ht="23.25" hidden="1" customHeight="1" x14ac:dyDescent="0.15">
      <c r="A546" s="1002"/>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2"/>
    </row>
    <row r="547" spans="1:50" ht="23.25" hidden="1" customHeight="1" x14ac:dyDescent="0.15">
      <c r="A547" s="1002"/>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20"/>
      <c r="AA547" s="121"/>
      <c r="AB547" s="221"/>
      <c r="AC547" s="221"/>
      <c r="AD547" s="221"/>
      <c r="AE547" s="103"/>
      <c r="AF547" s="104"/>
      <c r="AG547" s="104"/>
      <c r="AH547" s="105"/>
      <c r="AI547" s="103"/>
      <c r="AJ547" s="104"/>
      <c r="AK547" s="104"/>
      <c r="AL547" s="104"/>
      <c r="AM547" s="103"/>
      <c r="AN547" s="104"/>
      <c r="AO547" s="104"/>
      <c r="AP547" s="105"/>
      <c r="AQ547" s="103"/>
      <c r="AR547" s="104"/>
      <c r="AS547" s="104"/>
      <c r="AT547" s="105"/>
      <c r="AU547" s="104"/>
      <c r="AV547" s="104"/>
      <c r="AW547" s="104"/>
      <c r="AX547" s="222"/>
    </row>
    <row r="548" spans="1:50" ht="23.25" hidden="1" customHeight="1" x14ac:dyDescent="0.15">
      <c r="A548" s="1002"/>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20"/>
      <c r="AA548" s="121"/>
      <c r="AB548" s="237" t="s">
        <v>301</v>
      </c>
      <c r="AC548" s="237"/>
      <c r="AD548" s="237"/>
      <c r="AE548" s="103"/>
      <c r="AF548" s="104"/>
      <c r="AG548" s="104"/>
      <c r="AH548" s="105"/>
      <c r="AI548" s="103"/>
      <c r="AJ548" s="104"/>
      <c r="AK548" s="104"/>
      <c r="AL548" s="104"/>
      <c r="AM548" s="103"/>
      <c r="AN548" s="104"/>
      <c r="AO548" s="104"/>
      <c r="AP548" s="105"/>
      <c r="AQ548" s="103"/>
      <c r="AR548" s="104"/>
      <c r="AS548" s="104"/>
      <c r="AT548" s="105"/>
      <c r="AU548" s="104"/>
      <c r="AV548" s="104"/>
      <c r="AW548" s="104"/>
      <c r="AX548" s="222"/>
    </row>
    <row r="549" spans="1:50" ht="18.75" hidden="1" customHeight="1" x14ac:dyDescent="0.15">
      <c r="A549" s="1002"/>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470</v>
      </c>
      <c r="AJ549" s="180"/>
      <c r="AK549" s="180"/>
      <c r="AL549" s="175"/>
      <c r="AM549" s="180" t="s">
        <v>533</v>
      </c>
      <c r="AN549" s="180"/>
      <c r="AO549" s="180"/>
      <c r="AP549" s="175"/>
      <c r="AQ549" s="175" t="s">
        <v>355</v>
      </c>
      <c r="AR549" s="168"/>
      <c r="AS549" s="168"/>
      <c r="AT549" s="169"/>
      <c r="AU549" s="134" t="s">
        <v>253</v>
      </c>
      <c r="AV549" s="134"/>
      <c r="AW549" s="134"/>
      <c r="AX549" s="135"/>
    </row>
    <row r="550" spans="1:50" ht="18.75" hidden="1" customHeight="1" x14ac:dyDescent="0.15">
      <c r="A550" s="1002"/>
      <c r="B550" s="252"/>
      <c r="C550" s="251"/>
      <c r="D550" s="252"/>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356</v>
      </c>
      <c r="AH550" s="171"/>
      <c r="AI550" s="181"/>
      <c r="AJ550" s="181"/>
      <c r="AK550" s="181"/>
      <c r="AL550" s="176"/>
      <c r="AM550" s="181"/>
      <c r="AN550" s="181"/>
      <c r="AO550" s="181"/>
      <c r="AP550" s="176"/>
      <c r="AQ550" s="217"/>
      <c r="AR550" s="136"/>
      <c r="AS550" s="137" t="s">
        <v>356</v>
      </c>
      <c r="AT550" s="171"/>
      <c r="AU550" s="136"/>
      <c r="AV550" s="136"/>
      <c r="AW550" s="137" t="s">
        <v>300</v>
      </c>
      <c r="AX550" s="138"/>
    </row>
    <row r="551" spans="1:50" ht="23.25" hidden="1" customHeight="1" x14ac:dyDescent="0.15">
      <c r="A551" s="1002"/>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2"/>
    </row>
    <row r="552" spans="1:50" ht="23.25" hidden="1" customHeight="1" x14ac:dyDescent="0.15">
      <c r="A552" s="1002"/>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20"/>
      <c r="AA552" s="121"/>
      <c r="AB552" s="221"/>
      <c r="AC552" s="221"/>
      <c r="AD552" s="221"/>
      <c r="AE552" s="103"/>
      <c r="AF552" s="104"/>
      <c r="AG552" s="104"/>
      <c r="AH552" s="105"/>
      <c r="AI552" s="103"/>
      <c r="AJ552" s="104"/>
      <c r="AK552" s="104"/>
      <c r="AL552" s="104"/>
      <c r="AM552" s="103"/>
      <c r="AN552" s="104"/>
      <c r="AO552" s="104"/>
      <c r="AP552" s="105"/>
      <c r="AQ552" s="103"/>
      <c r="AR552" s="104"/>
      <c r="AS552" s="104"/>
      <c r="AT552" s="105"/>
      <c r="AU552" s="104"/>
      <c r="AV552" s="104"/>
      <c r="AW552" s="104"/>
      <c r="AX552" s="222"/>
    </row>
    <row r="553" spans="1:50" ht="23.25" hidden="1" customHeight="1" x14ac:dyDescent="0.15">
      <c r="A553" s="1002"/>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20"/>
      <c r="AA553" s="121"/>
      <c r="AB553" s="237" t="s">
        <v>301</v>
      </c>
      <c r="AC553" s="237"/>
      <c r="AD553" s="237"/>
      <c r="AE553" s="103"/>
      <c r="AF553" s="104"/>
      <c r="AG553" s="104"/>
      <c r="AH553" s="105"/>
      <c r="AI553" s="103"/>
      <c r="AJ553" s="104"/>
      <c r="AK553" s="104"/>
      <c r="AL553" s="104"/>
      <c r="AM553" s="103"/>
      <c r="AN553" s="104"/>
      <c r="AO553" s="104"/>
      <c r="AP553" s="105"/>
      <c r="AQ553" s="103"/>
      <c r="AR553" s="104"/>
      <c r="AS553" s="104"/>
      <c r="AT553" s="105"/>
      <c r="AU553" s="104"/>
      <c r="AV553" s="104"/>
      <c r="AW553" s="104"/>
      <c r="AX553" s="222"/>
    </row>
    <row r="554" spans="1:50" ht="18.75" hidden="1" customHeight="1" x14ac:dyDescent="0.15">
      <c r="A554" s="1002"/>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470</v>
      </c>
      <c r="AJ554" s="180"/>
      <c r="AK554" s="180"/>
      <c r="AL554" s="175"/>
      <c r="AM554" s="180" t="s">
        <v>533</v>
      </c>
      <c r="AN554" s="180"/>
      <c r="AO554" s="180"/>
      <c r="AP554" s="175"/>
      <c r="AQ554" s="175" t="s">
        <v>355</v>
      </c>
      <c r="AR554" s="168"/>
      <c r="AS554" s="168"/>
      <c r="AT554" s="169"/>
      <c r="AU554" s="134" t="s">
        <v>253</v>
      </c>
      <c r="AV554" s="134"/>
      <c r="AW554" s="134"/>
      <c r="AX554" s="135"/>
    </row>
    <row r="555" spans="1:50" ht="18.75" hidden="1" customHeight="1" x14ac:dyDescent="0.15">
      <c r="A555" s="1002"/>
      <c r="B555" s="252"/>
      <c r="C555" s="251"/>
      <c r="D555" s="252"/>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356</v>
      </c>
      <c r="AH555" s="171"/>
      <c r="AI555" s="181"/>
      <c r="AJ555" s="181"/>
      <c r="AK555" s="181"/>
      <c r="AL555" s="176"/>
      <c r="AM555" s="181"/>
      <c r="AN555" s="181"/>
      <c r="AO555" s="181"/>
      <c r="AP555" s="176"/>
      <c r="AQ555" s="217"/>
      <c r="AR555" s="136"/>
      <c r="AS555" s="137" t="s">
        <v>356</v>
      </c>
      <c r="AT555" s="171"/>
      <c r="AU555" s="136"/>
      <c r="AV555" s="136"/>
      <c r="AW555" s="137" t="s">
        <v>300</v>
      </c>
      <c r="AX555" s="138"/>
    </row>
    <row r="556" spans="1:50" ht="23.25" hidden="1" customHeight="1" x14ac:dyDescent="0.15">
      <c r="A556" s="1002"/>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2"/>
    </row>
    <row r="557" spans="1:50" ht="23.25" hidden="1" customHeight="1" x14ac:dyDescent="0.15">
      <c r="A557" s="1002"/>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20"/>
      <c r="AA557" s="121"/>
      <c r="AB557" s="221"/>
      <c r="AC557" s="221"/>
      <c r="AD557" s="221"/>
      <c r="AE557" s="103"/>
      <c r="AF557" s="104"/>
      <c r="AG557" s="104"/>
      <c r="AH557" s="105"/>
      <c r="AI557" s="103"/>
      <c r="AJ557" s="104"/>
      <c r="AK557" s="104"/>
      <c r="AL557" s="104"/>
      <c r="AM557" s="103"/>
      <c r="AN557" s="104"/>
      <c r="AO557" s="104"/>
      <c r="AP557" s="105"/>
      <c r="AQ557" s="103"/>
      <c r="AR557" s="104"/>
      <c r="AS557" s="104"/>
      <c r="AT557" s="105"/>
      <c r="AU557" s="104"/>
      <c r="AV557" s="104"/>
      <c r="AW557" s="104"/>
      <c r="AX557" s="222"/>
    </row>
    <row r="558" spans="1:50" ht="23.25" hidden="1" customHeight="1" x14ac:dyDescent="0.15">
      <c r="A558" s="1002"/>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20"/>
      <c r="AA558" s="121"/>
      <c r="AB558" s="237" t="s">
        <v>301</v>
      </c>
      <c r="AC558" s="237"/>
      <c r="AD558" s="237"/>
      <c r="AE558" s="103"/>
      <c r="AF558" s="104"/>
      <c r="AG558" s="104"/>
      <c r="AH558" s="105"/>
      <c r="AI558" s="103"/>
      <c r="AJ558" s="104"/>
      <c r="AK558" s="104"/>
      <c r="AL558" s="104"/>
      <c r="AM558" s="103"/>
      <c r="AN558" s="104"/>
      <c r="AO558" s="104"/>
      <c r="AP558" s="105"/>
      <c r="AQ558" s="103"/>
      <c r="AR558" s="104"/>
      <c r="AS558" s="104"/>
      <c r="AT558" s="105"/>
      <c r="AU558" s="104"/>
      <c r="AV558" s="104"/>
      <c r="AW558" s="104"/>
      <c r="AX558" s="222"/>
    </row>
    <row r="559" spans="1:50" ht="18.75" hidden="1" customHeight="1" x14ac:dyDescent="0.15">
      <c r="A559" s="1002"/>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470</v>
      </c>
      <c r="AJ559" s="180"/>
      <c r="AK559" s="180"/>
      <c r="AL559" s="175"/>
      <c r="AM559" s="180" t="s">
        <v>533</v>
      </c>
      <c r="AN559" s="180"/>
      <c r="AO559" s="180"/>
      <c r="AP559" s="175"/>
      <c r="AQ559" s="175" t="s">
        <v>355</v>
      </c>
      <c r="AR559" s="168"/>
      <c r="AS559" s="168"/>
      <c r="AT559" s="169"/>
      <c r="AU559" s="134" t="s">
        <v>253</v>
      </c>
      <c r="AV559" s="134"/>
      <c r="AW559" s="134"/>
      <c r="AX559" s="135"/>
    </row>
    <row r="560" spans="1:50" ht="18.75" hidden="1" customHeight="1" x14ac:dyDescent="0.15">
      <c r="A560" s="1002"/>
      <c r="B560" s="252"/>
      <c r="C560" s="251"/>
      <c r="D560" s="252"/>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356</v>
      </c>
      <c r="AH560" s="171"/>
      <c r="AI560" s="181"/>
      <c r="AJ560" s="181"/>
      <c r="AK560" s="181"/>
      <c r="AL560" s="176"/>
      <c r="AM560" s="181"/>
      <c r="AN560" s="181"/>
      <c r="AO560" s="181"/>
      <c r="AP560" s="176"/>
      <c r="AQ560" s="217"/>
      <c r="AR560" s="136"/>
      <c r="AS560" s="137" t="s">
        <v>356</v>
      </c>
      <c r="AT560" s="171"/>
      <c r="AU560" s="136"/>
      <c r="AV560" s="136"/>
      <c r="AW560" s="137" t="s">
        <v>300</v>
      </c>
      <c r="AX560" s="138"/>
    </row>
    <row r="561" spans="1:50" ht="23.25" hidden="1" customHeight="1" x14ac:dyDescent="0.15">
      <c r="A561" s="1002"/>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2"/>
    </row>
    <row r="562" spans="1:50" ht="23.25" hidden="1" customHeight="1" x14ac:dyDescent="0.15">
      <c r="A562" s="1002"/>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20"/>
      <c r="AA562" s="121"/>
      <c r="AB562" s="221"/>
      <c r="AC562" s="221"/>
      <c r="AD562" s="221"/>
      <c r="AE562" s="103"/>
      <c r="AF562" s="104"/>
      <c r="AG562" s="104"/>
      <c r="AH562" s="105"/>
      <c r="AI562" s="103"/>
      <c r="AJ562" s="104"/>
      <c r="AK562" s="104"/>
      <c r="AL562" s="104"/>
      <c r="AM562" s="103"/>
      <c r="AN562" s="104"/>
      <c r="AO562" s="104"/>
      <c r="AP562" s="105"/>
      <c r="AQ562" s="103"/>
      <c r="AR562" s="104"/>
      <c r="AS562" s="104"/>
      <c r="AT562" s="105"/>
      <c r="AU562" s="104"/>
      <c r="AV562" s="104"/>
      <c r="AW562" s="104"/>
      <c r="AX562" s="222"/>
    </row>
    <row r="563" spans="1:50" ht="23.25" hidden="1" customHeight="1" x14ac:dyDescent="0.15">
      <c r="A563" s="1002"/>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20"/>
      <c r="AA563" s="121"/>
      <c r="AB563" s="237" t="s">
        <v>301</v>
      </c>
      <c r="AC563" s="237"/>
      <c r="AD563" s="237"/>
      <c r="AE563" s="103"/>
      <c r="AF563" s="104"/>
      <c r="AG563" s="104"/>
      <c r="AH563" s="105"/>
      <c r="AI563" s="103"/>
      <c r="AJ563" s="104"/>
      <c r="AK563" s="104"/>
      <c r="AL563" s="104"/>
      <c r="AM563" s="103"/>
      <c r="AN563" s="104"/>
      <c r="AO563" s="104"/>
      <c r="AP563" s="105"/>
      <c r="AQ563" s="103"/>
      <c r="AR563" s="104"/>
      <c r="AS563" s="104"/>
      <c r="AT563" s="105"/>
      <c r="AU563" s="104"/>
      <c r="AV563" s="104"/>
      <c r="AW563" s="104"/>
      <c r="AX563" s="222"/>
    </row>
    <row r="564" spans="1:50" ht="18.75" hidden="1" customHeight="1" x14ac:dyDescent="0.15">
      <c r="A564" s="1002"/>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470</v>
      </c>
      <c r="AJ564" s="180"/>
      <c r="AK564" s="180"/>
      <c r="AL564" s="175"/>
      <c r="AM564" s="180" t="s">
        <v>533</v>
      </c>
      <c r="AN564" s="180"/>
      <c r="AO564" s="180"/>
      <c r="AP564" s="175"/>
      <c r="AQ564" s="175" t="s">
        <v>355</v>
      </c>
      <c r="AR564" s="168"/>
      <c r="AS564" s="168"/>
      <c r="AT564" s="169"/>
      <c r="AU564" s="134" t="s">
        <v>253</v>
      </c>
      <c r="AV564" s="134"/>
      <c r="AW564" s="134"/>
      <c r="AX564" s="135"/>
    </row>
    <row r="565" spans="1:50" ht="18.75" hidden="1" customHeight="1" x14ac:dyDescent="0.15">
      <c r="A565" s="1002"/>
      <c r="B565" s="252"/>
      <c r="C565" s="251"/>
      <c r="D565" s="252"/>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356</v>
      </c>
      <c r="AH565" s="171"/>
      <c r="AI565" s="181"/>
      <c r="AJ565" s="181"/>
      <c r="AK565" s="181"/>
      <c r="AL565" s="176"/>
      <c r="AM565" s="181"/>
      <c r="AN565" s="181"/>
      <c r="AO565" s="181"/>
      <c r="AP565" s="176"/>
      <c r="AQ565" s="217"/>
      <c r="AR565" s="136"/>
      <c r="AS565" s="137" t="s">
        <v>356</v>
      </c>
      <c r="AT565" s="171"/>
      <c r="AU565" s="136"/>
      <c r="AV565" s="136"/>
      <c r="AW565" s="137" t="s">
        <v>300</v>
      </c>
      <c r="AX565" s="138"/>
    </row>
    <row r="566" spans="1:50" ht="23.25" hidden="1" customHeight="1" x14ac:dyDescent="0.15">
      <c r="A566" s="1002"/>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2"/>
    </row>
    <row r="567" spans="1:50" ht="23.25" hidden="1" customHeight="1" x14ac:dyDescent="0.15">
      <c r="A567" s="1002"/>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20"/>
      <c r="AA567" s="121"/>
      <c r="AB567" s="221"/>
      <c r="AC567" s="221"/>
      <c r="AD567" s="221"/>
      <c r="AE567" s="103"/>
      <c r="AF567" s="104"/>
      <c r="AG567" s="104"/>
      <c r="AH567" s="105"/>
      <c r="AI567" s="103"/>
      <c r="AJ567" s="104"/>
      <c r="AK567" s="104"/>
      <c r="AL567" s="104"/>
      <c r="AM567" s="103"/>
      <c r="AN567" s="104"/>
      <c r="AO567" s="104"/>
      <c r="AP567" s="105"/>
      <c r="AQ567" s="103"/>
      <c r="AR567" s="104"/>
      <c r="AS567" s="104"/>
      <c r="AT567" s="105"/>
      <c r="AU567" s="104"/>
      <c r="AV567" s="104"/>
      <c r="AW567" s="104"/>
      <c r="AX567" s="222"/>
    </row>
    <row r="568" spans="1:50" ht="23.25" hidden="1" customHeight="1" x14ac:dyDescent="0.15">
      <c r="A568" s="1002"/>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20"/>
      <c r="AA568" s="121"/>
      <c r="AB568" s="237" t="s">
        <v>14</v>
      </c>
      <c r="AC568" s="237"/>
      <c r="AD568" s="237"/>
      <c r="AE568" s="103"/>
      <c r="AF568" s="104"/>
      <c r="AG568" s="104"/>
      <c r="AH568" s="105"/>
      <c r="AI568" s="103"/>
      <c r="AJ568" s="104"/>
      <c r="AK568" s="104"/>
      <c r="AL568" s="104"/>
      <c r="AM568" s="103"/>
      <c r="AN568" s="104"/>
      <c r="AO568" s="104"/>
      <c r="AP568" s="105"/>
      <c r="AQ568" s="103"/>
      <c r="AR568" s="104"/>
      <c r="AS568" s="104"/>
      <c r="AT568" s="105"/>
      <c r="AU568" s="104"/>
      <c r="AV568" s="104"/>
      <c r="AW568" s="104"/>
      <c r="AX568" s="222"/>
    </row>
    <row r="569" spans="1:50" ht="18.75" hidden="1" customHeight="1" x14ac:dyDescent="0.15">
      <c r="A569" s="1002"/>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470</v>
      </c>
      <c r="AJ569" s="180"/>
      <c r="AK569" s="180"/>
      <c r="AL569" s="175"/>
      <c r="AM569" s="180" t="s">
        <v>533</v>
      </c>
      <c r="AN569" s="180"/>
      <c r="AO569" s="180"/>
      <c r="AP569" s="175"/>
      <c r="AQ569" s="175" t="s">
        <v>355</v>
      </c>
      <c r="AR569" s="168"/>
      <c r="AS569" s="168"/>
      <c r="AT569" s="169"/>
      <c r="AU569" s="134" t="s">
        <v>253</v>
      </c>
      <c r="AV569" s="134"/>
      <c r="AW569" s="134"/>
      <c r="AX569" s="135"/>
    </row>
    <row r="570" spans="1:50" ht="18.75" hidden="1" customHeight="1" x14ac:dyDescent="0.15">
      <c r="A570" s="1002"/>
      <c r="B570" s="252"/>
      <c r="C570" s="251"/>
      <c r="D570" s="252"/>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356</v>
      </c>
      <c r="AH570" s="171"/>
      <c r="AI570" s="181"/>
      <c r="AJ570" s="181"/>
      <c r="AK570" s="181"/>
      <c r="AL570" s="176"/>
      <c r="AM570" s="181"/>
      <c r="AN570" s="181"/>
      <c r="AO570" s="181"/>
      <c r="AP570" s="176"/>
      <c r="AQ570" s="217"/>
      <c r="AR570" s="136"/>
      <c r="AS570" s="137" t="s">
        <v>356</v>
      </c>
      <c r="AT570" s="171"/>
      <c r="AU570" s="136"/>
      <c r="AV570" s="136"/>
      <c r="AW570" s="137" t="s">
        <v>300</v>
      </c>
      <c r="AX570" s="138"/>
    </row>
    <row r="571" spans="1:50" ht="23.25" hidden="1" customHeight="1" x14ac:dyDescent="0.15">
      <c r="A571" s="1002"/>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2"/>
    </row>
    <row r="572" spans="1:50" ht="23.25" hidden="1" customHeight="1" x14ac:dyDescent="0.15">
      <c r="A572" s="1002"/>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20"/>
      <c r="AA572" s="121"/>
      <c r="AB572" s="221"/>
      <c r="AC572" s="221"/>
      <c r="AD572" s="221"/>
      <c r="AE572" s="103"/>
      <c r="AF572" s="104"/>
      <c r="AG572" s="104"/>
      <c r="AH572" s="105"/>
      <c r="AI572" s="103"/>
      <c r="AJ572" s="104"/>
      <c r="AK572" s="104"/>
      <c r="AL572" s="104"/>
      <c r="AM572" s="103"/>
      <c r="AN572" s="104"/>
      <c r="AO572" s="104"/>
      <c r="AP572" s="105"/>
      <c r="AQ572" s="103"/>
      <c r="AR572" s="104"/>
      <c r="AS572" s="104"/>
      <c r="AT572" s="105"/>
      <c r="AU572" s="104"/>
      <c r="AV572" s="104"/>
      <c r="AW572" s="104"/>
      <c r="AX572" s="222"/>
    </row>
    <row r="573" spans="1:50" ht="23.25" hidden="1" customHeight="1" x14ac:dyDescent="0.15">
      <c r="A573" s="1002"/>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20"/>
      <c r="AA573" s="121"/>
      <c r="AB573" s="237" t="s">
        <v>14</v>
      </c>
      <c r="AC573" s="237"/>
      <c r="AD573" s="237"/>
      <c r="AE573" s="103"/>
      <c r="AF573" s="104"/>
      <c r="AG573" s="104"/>
      <c r="AH573" s="105"/>
      <c r="AI573" s="103"/>
      <c r="AJ573" s="104"/>
      <c r="AK573" s="104"/>
      <c r="AL573" s="104"/>
      <c r="AM573" s="103"/>
      <c r="AN573" s="104"/>
      <c r="AO573" s="104"/>
      <c r="AP573" s="105"/>
      <c r="AQ573" s="103"/>
      <c r="AR573" s="104"/>
      <c r="AS573" s="104"/>
      <c r="AT573" s="105"/>
      <c r="AU573" s="104"/>
      <c r="AV573" s="104"/>
      <c r="AW573" s="104"/>
      <c r="AX573" s="222"/>
    </row>
    <row r="574" spans="1:50" ht="18.75" hidden="1" customHeight="1" x14ac:dyDescent="0.15">
      <c r="A574" s="1002"/>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470</v>
      </c>
      <c r="AJ574" s="180"/>
      <c r="AK574" s="180"/>
      <c r="AL574" s="175"/>
      <c r="AM574" s="180" t="s">
        <v>533</v>
      </c>
      <c r="AN574" s="180"/>
      <c r="AO574" s="180"/>
      <c r="AP574" s="175"/>
      <c r="AQ574" s="175" t="s">
        <v>355</v>
      </c>
      <c r="AR574" s="168"/>
      <c r="AS574" s="168"/>
      <c r="AT574" s="169"/>
      <c r="AU574" s="134" t="s">
        <v>253</v>
      </c>
      <c r="AV574" s="134"/>
      <c r="AW574" s="134"/>
      <c r="AX574" s="135"/>
    </row>
    <row r="575" spans="1:50" ht="18.75" hidden="1" customHeight="1" x14ac:dyDescent="0.15">
      <c r="A575" s="1002"/>
      <c r="B575" s="252"/>
      <c r="C575" s="251"/>
      <c r="D575" s="252"/>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356</v>
      </c>
      <c r="AH575" s="171"/>
      <c r="AI575" s="181"/>
      <c r="AJ575" s="181"/>
      <c r="AK575" s="181"/>
      <c r="AL575" s="176"/>
      <c r="AM575" s="181"/>
      <c r="AN575" s="181"/>
      <c r="AO575" s="181"/>
      <c r="AP575" s="176"/>
      <c r="AQ575" s="217"/>
      <c r="AR575" s="136"/>
      <c r="AS575" s="137" t="s">
        <v>356</v>
      </c>
      <c r="AT575" s="171"/>
      <c r="AU575" s="136"/>
      <c r="AV575" s="136"/>
      <c r="AW575" s="137" t="s">
        <v>300</v>
      </c>
      <c r="AX575" s="138"/>
    </row>
    <row r="576" spans="1:50" ht="23.25" hidden="1" customHeight="1" x14ac:dyDescent="0.15">
      <c r="A576" s="1002"/>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2"/>
    </row>
    <row r="577" spans="1:50" ht="23.25" hidden="1" customHeight="1" x14ac:dyDescent="0.15">
      <c r="A577" s="1002"/>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20"/>
      <c r="AA577" s="121"/>
      <c r="AB577" s="221"/>
      <c r="AC577" s="221"/>
      <c r="AD577" s="221"/>
      <c r="AE577" s="103"/>
      <c r="AF577" s="104"/>
      <c r="AG577" s="104"/>
      <c r="AH577" s="105"/>
      <c r="AI577" s="103"/>
      <c r="AJ577" s="104"/>
      <c r="AK577" s="104"/>
      <c r="AL577" s="104"/>
      <c r="AM577" s="103"/>
      <c r="AN577" s="104"/>
      <c r="AO577" s="104"/>
      <c r="AP577" s="105"/>
      <c r="AQ577" s="103"/>
      <c r="AR577" s="104"/>
      <c r="AS577" s="104"/>
      <c r="AT577" s="105"/>
      <c r="AU577" s="104"/>
      <c r="AV577" s="104"/>
      <c r="AW577" s="104"/>
      <c r="AX577" s="222"/>
    </row>
    <row r="578" spans="1:50" ht="23.25" hidden="1" customHeight="1" x14ac:dyDescent="0.15">
      <c r="A578" s="1002"/>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20"/>
      <c r="AA578" s="121"/>
      <c r="AB578" s="237" t="s">
        <v>14</v>
      </c>
      <c r="AC578" s="237"/>
      <c r="AD578" s="237"/>
      <c r="AE578" s="103"/>
      <c r="AF578" s="104"/>
      <c r="AG578" s="104"/>
      <c r="AH578" s="105"/>
      <c r="AI578" s="103"/>
      <c r="AJ578" s="104"/>
      <c r="AK578" s="104"/>
      <c r="AL578" s="104"/>
      <c r="AM578" s="103"/>
      <c r="AN578" s="104"/>
      <c r="AO578" s="104"/>
      <c r="AP578" s="105"/>
      <c r="AQ578" s="103"/>
      <c r="AR578" s="104"/>
      <c r="AS578" s="104"/>
      <c r="AT578" s="105"/>
      <c r="AU578" s="104"/>
      <c r="AV578" s="104"/>
      <c r="AW578" s="104"/>
      <c r="AX578" s="222"/>
    </row>
    <row r="579" spans="1:50" ht="18.75" hidden="1" customHeight="1" x14ac:dyDescent="0.15">
      <c r="A579" s="1002"/>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470</v>
      </c>
      <c r="AJ579" s="180"/>
      <c r="AK579" s="180"/>
      <c r="AL579" s="175"/>
      <c r="AM579" s="180" t="s">
        <v>533</v>
      </c>
      <c r="AN579" s="180"/>
      <c r="AO579" s="180"/>
      <c r="AP579" s="175"/>
      <c r="AQ579" s="175" t="s">
        <v>355</v>
      </c>
      <c r="AR579" s="168"/>
      <c r="AS579" s="168"/>
      <c r="AT579" s="169"/>
      <c r="AU579" s="134" t="s">
        <v>253</v>
      </c>
      <c r="AV579" s="134"/>
      <c r="AW579" s="134"/>
      <c r="AX579" s="135"/>
    </row>
    <row r="580" spans="1:50" ht="18.75" hidden="1" customHeight="1" x14ac:dyDescent="0.15">
      <c r="A580" s="1002"/>
      <c r="B580" s="252"/>
      <c r="C580" s="251"/>
      <c r="D580" s="252"/>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356</v>
      </c>
      <c r="AH580" s="171"/>
      <c r="AI580" s="181"/>
      <c r="AJ580" s="181"/>
      <c r="AK580" s="181"/>
      <c r="AL580" s="176"/>
      <c r="AM580" s="181"/>
      <c r="AN580" s="181"/>
      <c r="AO580" s="181"/>
      <c r="AP580" s="176"/>
      <c r="AQ580" s="217"/>
      <c r="AR580" s="136"/>
      <c r="AS580" s="137" t="s">
        <v>356</v>
      </c>
      <c r="AT580" s="171"/>
      <c r="AU580" s="136"/>
      <c r="AV580" s="136"/>
      <c r="AW580" s="137" t="s">
        <v>300</v>
      </c>
      <c r="AX580" s="138"/>
    </row>
    <row r="581" spans="1:50" ht="23.25" hidden="1" customHeight="1" x14ac:dyDescent="0.15">
      <c r="A581" s="1002"/>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2"/>
    </row>
    <row r="582" spans="1:50" ht="23.25" hidden="1" customHeight="1" x14ac:dyDescent="0.15">
      <c r="A582" s="1002"/>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20"/>
      <c r="AA582" s="121"/>
      <c r="AB582" s="221"/>
      <c r="AC582" s="221"/>
      <c r="AD582" s="221"/>
      <c r="AE582" s="103"/>
      <c r="AF582" s="104"/>
      <c r="AG582" s="104"/>
      <c r="AH582" s="105"/>
      <c r="AI582" s="103"/>
      <c r="AJ582" s="104"/>
      <c r="AK582" s="104"/>
      <c r="AL582" s="104"/>
      <c r="AM582" s="103"/>
      <c r="AN582" s="104"/>
      <c r="AO582" s="104"/>
      <c r="AP582" s="105"/>
      <c r="AQ582" s="103"/>
      <c r="AR582" s="104"/>
      <c r="AS582" s="104"/>
      <c r="AT582" s="105"/>
      <c r="AU582" s="104"/>
      <c r="AV582" s="104"/>
      <c r="AW582" s="104"/>
      <c r="AX582" s="222"/>
    </row>
    <row r="583" spans="1:50" ht="23.25" hidden="1" customHeight="1" x14ac:dyDescent="0.15">
      <c r="A583" s="1002"/>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20"/>
      <c r="AA583" s="121"/>
      <c r="AB583" s="237" t="s">
        <v>14</v>
      </c>
      <c r="AC583" s="237"/>
      <c r="AD583" s="237"/>
      <c r="AE583" s="103"/>
      <c r="AF583" s="104"/>
      <c r="AG583" s="104"/>
      <c r="AH583" s="105"/>
      <c r="AI583" s="103"/>
      <c r="AJ583" s="104"/>
      <c r="AK583" s="104"/>
      <c r="AL583" s="104"/>
      <c r="AM583" s="103"/>
      <c r="AN583" s="104"/>
      <c r="AO583" s="104"/>
      <c r="AP583" s="105"/>
      <c r="AQ583" s="103"/>
      <c r="AR583" s="104"/>
      <c r="AS583" s="104"/>
      <c r="AT583" s="105"/>
      <c r="AU583" s="104"/>
      <c r="AV583" s="104"/>
      <c r="AW583" s="104"/>
      <c r="AX583" s="222"/>
    </row>
    <row r="584" spans="1:50" ht="18.75" hidden="1" customHeight="1" x14ac:dyDescent="0.15">
      <c r="A584" s="1002"/>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470</v>
      </c>
      <c r="AJ584" s="180"/>
      <c r="AK584" s="180"/>
      <c r="AL584" s="175"/>
      <c r="AM584" s="180" t="s">
        <v>533</v>
      </c>
      <c r="AN584" s="180"/>
      <c r="AO584" s="180"/>
      <c r="AP584" s="175"/>
      <c r="AQ584" s="175" t="s">
        <v>355</v>
      </c>
      <c r="AR584" s="168"/>
      <c r="AS584" s="168"/>
      <c r="AT584" s="169"/>
      <c r="AU584" s="134" t="s">
        <v>253</v>
      </c>
      <c r="AV584" s="134"/>
      <c r="AW584" s="134"/>
      <c r="AX584" s="135"/>
    </row>
    <row r="585" spans="1:50" ht="18.75" hidden="1" customHeight="1" x14ac:dyDescent="0.15">
      <c r="A585" s="1002"/>
      <c r="B585" s="252"/>
      <c r="C585" s="251"/>
      <c r="D585" s="252"/>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356</v>
      </c>
      <c r="AH585" s="171"/>
      <c r="AI585" s="181"/>
      <c r="AJ585" s="181"/>
      <c r="AK585" s="181"/>
      <c r="AL585" s="176"/>
      <c r="AM585" s="181"/>
      <c r="AN585" s="181"/>
      <c r="AO585" s="181"/>
      <c r="AP585" s="176"/>
      <c r="AQ585" s="217"/>
      <c r="AR585" s="136"/>
      <c r="AS585" s="137" t="s">
        <v>356</v>
      </c>
      <c r="AT585" s="171"/>
      <c r="AU585" s="136"/>
      <c r="AV585" s="136"/>
      <c r="AW585" s="137" t="s">
        <v>300</v>
      </c>
      <c r="AX585" s="138"/>
    </row>
    <row r="586" spans="1:50" ht="23.25" hidden="1" customHeight="1" x14ac:dyDescent="0.15">
      <c r="A586" s="1002"/>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2"/>
    </row>
    <row r="587" spans="1:50" ht="23.25" hidden="1" customHeight="1" x14ac:dyDescent="0.15">
      <c r="A587" s="1002"/>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20"/>
      <c r="AA587" s="121"/>
      <c r="AB587" s="221"/>
      <c r="AC587" s="221"/>
      <c r="AD587" s="221"/>
      <c r="AE587" s="103"/>
      <c r="AF587" s="104"/>
      <c r="AG587" s="104"/>
      <c r="AH587" s="105"/>
      <c r="AI587" s="103"/>
      <c r="AJ587" s="104"/>
      <c r="AK587" s="104"/>
      <c r="AL587" s="104"/>
      <c r="AM587" s="103"/>
      <c r="AN587" s="104"/>
      <c r="AO587" s="104"/>
      <c r="AP587" s="105"/>
      <c r="AQ587" s="103"/>
      <c r="AR587" s="104"/>
      <c r="AS587" s="104"/>
      <c r="AT587" s="105"/>
      <c r="AU587" s="104"/>
      <c r="AV587" s="104"/>
      <c r="AW587" s="104"/>
      <c r="AX587" s="222"/>
    </row>
    <row r="588" spans="1:50" ht="23.25" hidden="1" customHeight="1" x14ac:dyDescent="0.15">
      <c r="A588" s="1002"/>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20"/>
      <c r="AA588" s="121"/>
      <c r="AB588" s="237" t="s">
        <v>14</v>
      </c>
      <c r="AC588" s="237"/>
      <c r="AD588" s="237"/>
      <c r="AE588" s="103"/>
      <c r="AF588" s="104"/>
      <c r="AG588" s="104"/>
      <c r="AH588" s="105"/>
      <c r="AI588" s="103"/>
      <c r="AJ588" s="104"/>
      <c r="AK588" s="104"/>
      <c r="AL588" s="104"/>
      <c r="AM588" s="103"/>
      <c r="AN588" s="104"/>
      <c r="AO588" s="104"/>
      <c r="AP588" s="105"/>
      <c r="AQ588" s="103"/>
      <c r="AR588" s="104"/>
      <c r="AS588" s="104"/>
      <c r="AT588" s="105"/>
      <c r="AU588" s="104"/>
      <c r="AV588" s="104"/>
      <c r="AW588" s="104"/>
      <c r="AX588" s="222"/>
    </row>
    <row r="589" spans="1:50" ht="23.85" hidden="1" customHeight="1" x14ac:dyDescent="0.15">
      <c r="A589" s="1002"/>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2"/>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2"/>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2"/>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470</v>
      </c>
      <c r="AJ593" s="180"/>
      <c r="AK593" s="180"/>
      <c r="AL593" s="175"/>
      <c r="AM593" s="180" t="s">
        <v>533</v>
      </c>
      <c r="AN593" s="180"/>
      <c r="AO593" s="180"/>
      <c r="AP593" s="175"/>
      <c r="AQ593" s="175" t="s">
        <v>355</v>
      </c>
      <c r="AR593" s="168"/>
      <c r="AS593" s="168"/>
      <c r="AT593" s="169"/>
      <c r="AU593" s="134" t="s">
        <v>253</v>
      </c>
      <c r="AV593" s="134"/>
      <c r="AW593" s="134"/>
      <c r="AX593" s="135"/>
    </row>
    <row r="594" spans="1:50" ht="18.75" hidden="1" customHeight="1" x14ac:dyDescent="0.15">
      <c r="A594" s="1002"/>
      <c r="B594" s="252"/>
      <c r="C594" s="251"/>
      <c r="D594" s="252"/>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356</v>
      </c>
      <c r="AH594" s="171"/>
      <c r="AI594" s="181"/>
      <c r="AJ594" s="181"/>
      <c r="AK594" s="181"/>
      <c r="AL594" s="176"/>
      <c r="AM594" s="181"/>
      <c r="AN594" s="181"/>
      <c r="AO594" s="181"/>
      <c r="AP594" s="176"/>
      <c r="AQ594" s="217"/>
      <c r="AR594" s="136"/>
      <c r="AS594" s="137" t="s">
        <v>356</v>
      </c>
      <c r="AT594" s="171"/>
      <c r="AU594" s="136"/>
      <c r="AV594" s="136"/>
      <c r="AW594" s="137" t="s">
        <v>300</v>
      </c>
      <c r="AX594" s="138"/>
    </row>
    <row r="595" spans="1:50" ht="23.25" hidden="1" customHeight="1" x14ac:dyDescent="0.15">
      <c r="A595" s="1002"/>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2"/>
    </row>
    <row r="596" spans="1:50" ht="23.25" hidden="1" customHeight="1" x14ac:dyDescent="0.15">
      <c r="A596" s="1002"/>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20"/>
      <c r="AA596" s="121"/>
      <c r="AB596" s="221"/>
      <c r="AC596" s="221"/>
      <c r="AD596" s="221"/>
      <c r="AE596" s="103"/>
      <c r="AF596" s="104"/>
      <c r="AG596" s="104"/>
      <c r="AH596" s="105"/>
      <c r="AI596" s="103"/>
      <c r="AJ596" s="104"/>
      <c r="AK596" s="104"/>
      <c r="AL596" s="104"/>
      <c r="AM596" s="103"/>
      <c r="AN596" s="104"/>
      <c r="AO596" s="104"/>
      <c r="AP596" s="105"/>
      <c r="AQ596" s="103"/>
      <c r="AR596" s="104"/>
      <c r="AS596" s="104"/>
      <c r="AT596" s="105"/>
      <c r="AU596" s="104"/>
      <c r="AV596" s="104"/>
      <c r="AW596" s="104"/>
      <c r="AX596" s="222"/>
    </row>
    <row r="597" spans="1:50" ht="23.25" hidden="1" customHeight="1" x14ac:dyDescent="0.15">
      <c r="A597" s="1002"/>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20"/>
      <c r="AA597" s="121"/>
      <c r="AB597" s="237" t="s">
        <v>301</v>
      </c>
      <c r="AC597" s="237"/>
      <c r="AD597" s="237"/>
      <c r="AE597" s="103"/>
      <c r="AF597" s="104"/>
      <c r="AG597" s="104"/>
      <c r="AH597" s="105"/>
      <c r="AI597" s="103"/>
      <c r="AJ597" s="104"/>
      <c r="AK597" s="104"/>
      <c r="AL597" s="104"/>
      <c r="AM597" s="103"/>
      <c r="AN597" s="104"/>
      <c r="AO597" s="104"/>
      <c r="AP597" s="105"/>
      <c r="AQ597" s="103"/>
      <c r="AR597" s="104"/>
      <c r="AS597" s="104"/>
      <c r="AT597" s="105"/>
      <c r="AU597" s="104"/>
      <c r="AV597" s="104"/>
      <c r="AW597" s="104"/>
      <c r="AX597" s="222"/>
    </row>
    <row r="598" spans="1:50" ht="18.75" hidden="1" customHeight="1" x14ac:dyDescent="0.15">
      <c r="A598" s="1002"/>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470</v>
      </c>
      <c r="AJ598" s="180"/>
      <c r="AK598" s="180"/>
      <c r="AL598" s="175"/>
      <c r="AM598" s="180" t="s">
        <v>533</v>
      </c>
      <c r="AN598" s="180"/>
      <c r="AO598" s="180"/>
      <c r="AP598" s="175"/>
      <c r="AQ598" s="175" t="s">
        <v>355</v>
      </c>
      <c r="AR598" s="168"/>
      <c r="AS598" s="168"/>
      <c r="AT598" s="169"/>
      <c r="AU598" s="134" t="s">
        <v>253</v>
      </c>
      <c r="AV598" s="134"/>
      <c r="AW598" s="134"/>
      <c r="AX598" s="135"/>
    </row>
    <row r="599" spans="1:50" ht="18.75" hidden="1" customHeight="1" x14ac:dyDescent="0.15">
      <c r="A599" s="1002"/>
      <c r="B599" s="252"/>
      <c r="C599" s="251"/>
      <c r="D599" s="252"/>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356</v>
      </c>
      <c r="AH599" s="171"/>
      <c r="AI599" s="181"/>
      <c r="AJ599" s="181"/>
      <c r="AK599" s="181"/>
      <c r="AL599" s="176"/>
      <c r="AM599" s="181"/>
      <c r="AN599" s="181"/>
      <c r="AO599" s="181"/>
      <c r="AP599" s="176"/>
      <c r="AQ599" s="217"/>
      <c r="AR599" s="136"/>
      <c r="AS599" s="137" t="s">
        <v>356</v>
      </c>
      <c r="AT599" s="171"/>
      <c r="AU599" s="136"/>
      <c r="AV599" s="136"/>
      <c r="AW599" s="137" t="s">
        <v>300</v>
      </c>
      <c r="AX599" s="138"/>
    </row>
    <row r="600" spans="1:50" ht="23.25" hidden="1" customHeight="1" x14ac:dyDescent="0.15">
      <c r="A600" s="1002"/>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2"/>
    </row>
    <row r="601" spans="1:50" ht="23.25" hidden="1" customHeight="1" x14ac:dyDescent="0.15">
      <c r="A601" s="1002"/>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20"/>
      <c r="AA601" s="121"/>
      <c r="AB601" s="221"/>
      <c r="AC601" s="221"/>
      <c r="AD601" s="221"/>
      <c r="AE601" s="103"/>
      <c r="AF601" s="104"/>
      <c r="AG601" s="104"/>
      <c r="AH601" s="105"/>
      <c r="AI601" s="103"/>
      <c r="AJ601" s="104"/>
      <c r="AK601" s="104"/>
      <c r="AL601" s="104"/>
      <c r="AM601" s="103"/>
      <c r="AN601" s="104"/>
      <c r="AO601" s="104"/>
      <c r="AP601" s="105"/>
      <c r="AQ601" s="103"/>
      <c r="AR601" s="104"/>
      <c r="AS601" s="104"/>
      <c r="AT601" s="105"/>
      <c r="AU601" s="104"/>
      <c r="AV601" s="104"/>
      <c r="AW601" s="104"/>
      <c r="AX601" s="222"/>
    </row>
    <row r="602" spans="1:50" ht="23.25" hidden="1" customHeight="1" x14ac:dyDescent="0.15">
      <c r="A602" s="1002"/>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20"/>
      <c r="AA602" s="121"/>
      <c r="AB602" s="237" t="s">
        <v>301</v>
      </c>
      <c r="AC602" s="237"/>
      <c r="AD602" s="237"/>
      <c r="AE602" s="103"/>
      <c r="AF602" s="104"/>
      <c r="AG602" s="104"/>
      <c r="AH602" s="105"/>
      <c r="AI602" s="103"/>
      <c r="AJ602" s="104"/>
      <c r="AK602" s="104"/>
      <c r="AL602" s="104"/>
      <c r="AM602" s="103"/>
      <c r="AN602" s="104"/>
      <c r="AO602" s="104"/>
      <c r="AP602" s="105"/>
      <c r="AQ602" s="103"/>
      <c r="AR602" s="104"/>
      <c r="AS602" s="104"/>
      <c r="AT602" s="105"/>
      <c r="AU602" s="104"/>
      <c r="AV602" s="104"/>
      <c r="AW602" s="104"/>
      <c r="AX602" s="222"/>
    </row>
    <row r="603" spans="1:50" ht="18.75" hidden="1" customHeight="1" x14ac:dyDescent="0.15">
      <c r="A603" s="1002"/>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470</v>
      </c>
      <c r="AJ603" s="180"/>
      <c r="AK603" s="180"/>
      <c r="AL603" s="175"/>
      <c r="AM603" s="180" t="s">
        <v>533</v>
      </c>
      <c r="AN603" s="180"/>
      <c r="AO603" s="180"/>
      <c r="AP603" s="175"/>
      <c r="AQ603" s="175" t="s">
        <v>355</v>
      </c>
      <c r="AR603" s="168"/>
      <c r="AS603" s="168"/>
      <c r="AT603" s="169"/>
      <c r="AU603" s="134" t="s">
        <v>253</v>
      </c>
      <c r="AV603" s="134"/>
      <c r="AW603" s="134"/>
      <c r="AX603" s="135"/>
    </row>
    <row r="604" spans="1:50" ht="18.75" hidden="1" customHeight="1" x14ac:dyDescent="0.15">
      <c r="A604" s="1002"/>
      <c r="B604" s="252"/>
      <c r="C604" s="251"/>
      <c r="D604" s="252"/>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356</v>
      </c>
      <c r="AH604" s="171"/>
      <c r="AI604" s="181"/>
      <c r="AJ604" s="181"/>
      <c r="AK604" s="181"/>
      <c r="AL604" s="176"/>
      <c r="AM604" s="181"/>
      <c r="AN604" s="181"/>
      <c r="AO604" s="181"/>
      <c r="AP604" s="176"/>
      <c r="AQ604" s="217"/>
      <c r="AR604" s="136"/>
      <c r="AS604" s="137" t="s">
        <v>356</v>
      </c>
      <c r="AT604" s="171"/>
      <c r="AU604" s="136"/>
      <c r="AV604" s="136"/>
      <c r="AW604" s="137" t="s">
        <v>300</v>
      </c>
      <c r="AX604" s="138"/>
    </row>
    <row r="605" spans="1:50" ht="23.25" hidden="1" customHeight="1" x14ac:dyDescent="0.15">
      <c r="A605" s="1002"/>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2"/>
    </row>
    <row r="606" spans="1:50" ht="23.25" hidden="1" customHeight="1" x14ac:dyDescent="0.15">
      <c r="A606" s="1002"/>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20"/>
      <c r="AA606" s="121"/>
      <c r="AB606" s="221"/>
      <c r="AC606" s="221"/>
      <c r="AD606" s="221"/>
      <c r="AE606" s="103"/>
      <c r="AF606" s="104"/>
      <c r="AG606" s="104"/>
      <c r="AH606" s="105"/>
      <c r="AI606" s="103"/>
      <c r="AJ606" s="104"/>
      <c r="AK606" s="104"/>
      <c r="AL606" s="104"/>
      <c r="AM606" s="103"/>
      <c r="AN606" s="104"/>
      <c r="AO606" s="104"/>
      <c r="AP606" s="105"/>
      <c r="AQ606" s="103"/>
      <c r="AR606" s="104"/>
      <c r="AS606" s="104"/>
      <c r="AT606" s="105"/>
      <c r="AU606" s="104"/>
      <c r="AV606" s="104"/>
      <c r="AW606" s="104"/>
      <c r="AX606" s="222"/>
    </row>
    <row r="607" spans="1:50" ht="23.25" hidden="1" customHeight="1" x14ac:dyDescent="0.15">
      <c r="A607" s="1002"/>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20"/>
      <c r="AA607" s="121"/>
      <c r="AB607" s="237" t="s">
        <v>301</v>
      </c>
      <c r="AC607" s="237"/>
      <c r="AD607" s="237"/>
      <c r="AE607" s="103"/>
      <c r="AF607" s="104"/>
      <c r="AG607" s="104"/>
      <c r="AH607" s="105"/>
      <c r="AI607" s="103"/>
      <c r="AJ607" s="104"/>
      <c r="AK607" s="104"/>
      <c r="AL607" s="104"/>
      <c r="AM607" s="103"/>
      <c r="AN607" s="104"/>
      <c r="AO607" s="104"/>
      <c r="AP607" s="105"/>
      <c r="AQ607" s="103"/>
      <c r="AR607" s="104"/>
      <c r="AS607" s="104"/>
      <c r="AT607" s="105"/>
      <c r="AU607" s="104"/>
      <c r="AV607" s="104"/>
      <c r="AW607" s="104"/>
      <c r="AX607" s="222"/>
    </row>
    <row r="608" spans="1:50" ht="18.75" hidden="1" customHeight="1" x14ac:dyDescent="0.15">
      <c r="A608" s="1002"/>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470</v>
      </c>
      <c r="AJ608" s="180"/>
      <c r="AK608" s="180"/>
      <c r="AL608" s="175"/>
      <c r="AM608" s="180" t="s">
        <v>533</v>
      </c>
      <c r="AN608" s="180"/>
      <c r="AO608" s="180"/>
      <c r="AP608" s="175"/>
      <c r="AQ608" s="175" t="s">
        <v>355</v>
      </c>
      <c r="AR608" s="168"/>
      <c r="AS608" s="168"/>
      <c r="AT608" s="169"/>
      <c r="AU608" s="134" t="s">
        <v>253</v>
      </c>
      <c r="AV608" s="134"/>
      <c r="AW608" s="134"/>
      <c r="AX608" s="135"/>
    </row>
    <row r="609" spans="1:50" ht="18.75" hidden="1" customHeight="1" x14ac:dyDescent="0.15">
      <c r="A609" s="1002"/>
      <c r="B609" s="252"/>
      <c r="C609" s="251"/>
      <c r="D609" s="252"/>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356</v>
      </c>
      <c r="AH609" s="171"/>
      <c r="AI609" s="181"/>
      <c r="AJ609" s="181"/>
      <c r="AK609" s="181"/>
      <c r="AL609" s="176"/>
      <c r="AM609" s="181"/>
      <c r="AN609" s="181"/>
      <c r="AO609" s="181"/>
      <c r="AP609" s="176"/>
      <c r="AQ609" s="217"/>
      <c r="AR609" s="136"/>
      <c r="AS609" s="137" t="s">
        <v>356</v>
      </c>
      <c r="AT609" s="171"/>
      <c r="AU609" s="136"/>
      <c r="AV609" s="136"/>
      <c r="AW609" s="137" t="s">
        <v>300</v>
      </c>
      <c r="AX609" s="138"/>
    </row>
    <row r="610" spans="1:50" ht="23.25" hidden="1" customHeight="1" x14ac:dyDescent="0.15">
      <c r="A610" s="1002"/>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2"/>
    </row>
    <row r="611" spans="1:50" ht="23.25" hidden="1" customHeight="1" x14ac:dyDescent="0.15">
      <c r="A611" s="1002"/>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20"/>
      <c r="AA611" s="121"/>
      <c r="AB611" s="221"/>
      <c r="AC611" s="221"/>
      <c r="AD611" s="221"/>
      <c r="AE611" s="103"/>
      <c r="AF611" s="104"/>
      <c r="AG611" s="104"/>
      <c r="AH611" s="105"/>
      <c r="AI611" s="103"/>
      <c r="AJ611" s="104"/>
      <c r="AK611" s="104"/>
      <c r="AL611" s="104"/>
      <c r="AM611" s="103"/>
      <c r="AN611" s="104"/>
      <c r="AO611" s="104"/>
      <c r="AP611" s="105"/>
      <c r="AQ611" s="103"/>
      <c r="AR611" s="104"/>
      <c r="AS611" s="104"/>
      <c r="AT611" s="105"/>
      <c r="AU611" s="104"/>
      <c r="AV611" s="104"/>
      <c r="AW611" s="104"/>
      <c r="AX611" s="222"/>
    </row>
    <row r="612" spans="1:50" ht="23.25" hidden="1" customHeight="1" x14ac:dyDescent="0.15">
      <c r="A612" s="1002"/>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20"/>
      <c r="AA612" s="121"/>
      <c r="AB612" s="237" t="s">
        <v>301</v>
      </c>
      <c r="AC612" s="237"/>
      <c r="AD612" s="237"/>
      <c r="AE612" s="103"/>
      <c r="AF612" s="104"/>
      <c r="AG612" s="104"/>
      <c r="AH612" s="105"/>
      <c r="AI612" s="103"/>
      <c r="AJ612" s="104"/>
      <c r="AK612" s="104"/>
      <c r="AL612" s="104"/>
      <c r="AM612" s="103"/>
      <c r="AN612" s="104"/>
      <c r="AO612" s="104"/>
      <c r="AP612" s="105"/>
      <c r="AQ612" s="103"/>
      <c r="AR612" s="104"/>
      <c r="AS612" s="104"/>
      <c r="AT612" s="105"/>
      <c r="AU612" s="104"/>
      <c r="AV612" s="104"/>
      <c r="AW612" s="104"/>
      <c r="AX612" s="222"/>
    </row>
    <row r="613" spans="1:50" ht="18.75" hidden="1" customHeight="1" x14ac:dyDescent="0.15">
      <c r="A613" s="1002"/>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470</v>
      </c>
      <c r="AJ613" s="180"/>
      <c r="AK613" s="180"/>
      <c r="AL613" s="175"/>
      <c r="AM613" s="180" t="s">
        <v>533</v>
      </c>
      <c r="AN613" s="180"/>
      <c r="AO613" s="180"/>
      <c r="AP613" s="175"/>
      <c r="AQ613" s="175" t="s">
        <v>355</v>
      </c>
      <c r="AR613" s="168"/>
      <c r="AS613" s="168"/>
      <c r="AT613" s="169"/>
      <c r="AU613" s="134" t="s">
        <v>253</v>
      </c>
      <c r="AV613" s="134"/>
      <c r="AW613" s="134"/>
      <c r="AX613" s="135"/>
    </row>
    <row r="614" spans="1:50" ht="18.75" hidden="1" customHeight="1" x14ac:dyDescent="0.15">
      <c r="A614" s="1002"/>
      <c r="B614" s="252"/>
      <c r="C614" s="251"/>
      <c r="D614" s="252"/>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356</v>
      </c>
      <c r="AH614" s="171"/>
      <c r="AI614" s="181"/>
      <c r="AJ614" s="181"/>
      <c r="AK614" s="181"/>
      <c r="AL614" s="176"/>
      <c r="AM614" s="181"/>
      <c r="AN614" s="181"/>
      <c r="AO614" s="181"/>
      <c r="AP614" s="176"/>
      <c r="AQ614" s="217"/>
      <c r="AR614" s="136"/>
      <c r="AS614" s="137" t="s">
        <v>356</v>
      </c>
      <c r="AT614" s="171"/>
      <c r="AU614" s="136"/>
      <c r="AV614" s="136"/>
      <c r="AW614" s="137" t="s">
        <v>300</v>
      </c>
      <c r="AX614" s="138"/>
    </row>
    <row r="615" spans="1:50" ht="23.25" hidden="1" customHeight="1" x14ac:dyDescent="0.15">
      <c r="A615" s="1002"/>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2"/>
    </row>
    <row r="616" spans="1:50" ht="23.25" hidden="1" customHeight="1" x14ac:dyDescent="0.15">
      <c r="A616" s="1002"/>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20"/>
      <c r="AA616" s="121"/>
      <c r="AB616" s="221"/>
      <c r="AC616" s="221"/>
      <c r="AD616" s="221"/>
      <c r="AE616" s="103"/>
      <c r="AF616" s="104"/>
      <c r="AG616" s="104"/>
      <c r="AH616" s="105"/>
      <c r="AI616" s="103"/>
      <c r="AJ616" s="104"/>
      <c r="AK616" s="104"/>
      <c r="AL616" s="104"/>
      <c r="AM616" s="103"/>
      <c r="AN616" s="104"/>
      <c r="AO616" s="104"/>
      <c r="AP616" s="105"/>
      <c r="AQ616" s="103"/>
      <c r="AR616" s="104"/>
      <c r="AS616" s="104"/>
      <c r="AT616" s="105"/>
      <c r="AU616" s="104"/>
      <c r="AV616" s="104"/>
      <c r="AW616" s="104"/>
      <c r="AX616" s="222"/>
    </row>
    <row r="617" spans="1:50" ht="23.25" hidden="1" customHeight="1" x14ac:dyDescent="0.15">
      <c r="A617" s="1002"/>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20"/>
      <c r="AA617" s="121"/>
      <c r="AB617" s="237" t="s">
        <v>301</v>
      </c>
      <c r="AC617" s="237"/>
      <c r="AD617" s="237"/>
      <c r="AE617" s="103"/>
      <c r="AF617" s="104"/>
      <c r="AG617" s="104"/>
      <c r="AH617" s="105"/>
      <c r="AI617" s="103"/>
      <c r="AJ617" s="104"/>
      <c r="AK617" s="104"/>
      <c r="AL617" s="104"/>
      <c r="AM617" s="103"/>
      <c r="AN617" s="104"/>
      <c r="AO617" s="104"/>
      <c r="AP617" s="105"/>
      <c r="AQ617" s="103"/>
      <c r="AR617" s="104"/>
      <c r="AS617" s="104"/>
      <c r="AT617" s="105"/>
      <c r="AU617" s="104"/>
      <c r="AV617" s="104"/>
      <c r="AW617" s="104"/>
      <c r="AX617" s="222"/>
    </row>
    <row r="618" spans="1:50" ht="18.75" hidden="1" customHeight="1" x14ac:dyDescent="0.15">
      <c r="A618" s="1002"/>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470</v>
      </c>
      <c r="AJ618" s="180"/>
      <c r="AK618" s="180"/>
      <c r="AL618" s="175"/>
      <c r="AM618" s="180" t="s">
        <v>533</v>
      </c>
      <c r="AN618" s="180"/>
      <c r="AO618" s="180"/>
      <c r="AP618" s="175"/>
      <c r="AQ618" s="175" t="s">
        <v>355</v>
      </c>
      <c r="AR618" s="168"/>
      <c r="AS618" s="168"/>
      <c r="AT618" s="169"/>
      <c r="AU618" s="134" t="s">
        <v>253</v>
      </c>
      <c r="AV618" s="134"/>
      <c r="AW618" s="134"/>
      <c r="AX618" s="135"/>
    </row>
    <row r="619" spans="1:50" ht="18.75" hidden="1" customHeight="1" x14ac:dyDescent="0.15">
      <c r="A619" s="1002"/>
      <c r="B619" s="252"/>
      <c r="C619" s="251"/>
      <c r="D619" s="252"/>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356</v>
      </c>
      <c r="AH619" s="171"/>
      <c r="AI619" s="181"/>
      <c r="AJ619" s="181"/>
      <c r="AK619" s="181"/>
      <c r="AL619" s="176"/>
      <c r="AM619" s="181"/>
      <c r="AN619" s="181"/>
      <c r="AO619" s="181"/>
      <c r="AP619" s="176"/>
      <c r="AQ619" s="217"/>
      <c r="AR619" s="136"/>
      <c r="AS619" s="137" t="s">
        <v>356</v>
      </c>
      <c r="AT619" s="171"/>
      <c r="AU619" s="136"/>
      <c r="AV619" s="136"/>
      <c r="AW619" s="137" t="s">
        <v>300</v>
      </c>
      <c r="AX619" s="138"/>
    </row>
    <row r="620" spans="1:50" ht="23.25" hidden="1" customHeight="1" x14ac:dyDescent="0.15">
      <c r="A620" s="1002"/>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2"/>
    </row>
    <row r="621" spans="1:50" ht="23.25" hidden="1" customHeight="1" x14ac:dyDescent="0.15">
      <c r="A621" s="1002"/>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20"/>
      <c r="AA621" s="121"/>
      <c r="AB621" s="221"/>
      <c r="AC621" s="221"/>
      <c r="AD621" s="221"/>
      <c r="AE621" s="103"/>
      <c r="AF621" s="104"/>
      <c r="AG621" s="104"/>
      <c r="AH621" s="105"/>
      <c r="AI621" s="103"/>
      <c r="AJ621" s="104"/>
      <c r="AK621" s="104"/>
      <c r="AL621" s="104"/>
      <c r="AM621" s="103"/>
      <c r="AN621" s="104"/>
      <c r="AO621" s="104"/>
      <c r="AP621" s="105"/>
      <c r="AQ621" s="103"/>
      <c r="AR621" s="104"/>
      <c r="AS621" s="104"/>
      <c r="AT621" s="105"/>
      <c r="AU621" s="104"/>
      <c r="AV621" s="104"/>
      <c r="AW621" s="104"/>
      <c r="AX621" s="222"/>
    </row>
    <row r="622" spans="1:50" ht="23.25" hidden="1" customHeight="1" x14ac:dyDescent="0.15">
      <c r="A622" s="1002"/>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20"/>
      <c r="AA622" s="121"/>
      <c r="AB622" s="237" t="s">
        <v>14</v>
      </c>
      <c r="AC622" s="237"/>
      <c r="AD622" s="237"/>
      <c r="AE622" s="103"/>
      <c r="AF622" s="104"/>
      <c r="AG622" s="104"/>
      <c r="AH622" s="105"/>
      <c r="AI622" s="103"/>
      <c r="AJ622" s="104"/>
      <c r="AK622" s="104"/>
      <c r="AL622" s="104"/>
      <c r="AM622" s="103"/>
      <c r="AN622" s="104"/>
      <c r="AO622" s="104"/>
      <c r="AP622" s="105"/>
      <c r="AQ622" s="103"/>
      <c r="AR622" s="104"/>
      <c r="AS622" s="104"/>
      <c r="AT622" s="105"/>
      <c r="AU622" s="104"/>
      <c r="AV622" s="104"/>
      <c r="AW622" s="104"/>
      <c r="AX622" s="222"/>
    </row>
    <row r="623" spans="1:50" ht="18.75" hidden="1" customHeight="1" x14ac:dyDescent="0.15">
      <c r="A623" s="1002"/>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470</v>
      </c>
      <c r="AJ623" s="180"/>
      <c r="AK623" s="180"/>
      <c r="AL623" s="175"/>
      <c r="AM623" s="180" t="s">
        <v>533</v>
      </c>
      <c r="AN623" s="180"/>
      <c r="AO623" s="180"/>
      <c r="AP623" s="175"/>
      <c r="AQ623" s="175" t="s">
        <v>355</v>
      </c>
      <c r="AR623" s="168"/>
      <c r="AS623" s="168"/>
      <c r="AT623" s="169"/>
      <c r="AU623" s="134" t="s">
        <v>253</v>
      </c>
      <c r="AV623" s="134"/>
      <c r="AW623" s="134"/>
      <c r="AX623" s="135"/>
    </row>
    <row r="624" spans="1:50" ht="18.75" hidden="1" customHeight="1" x14ac:dyDescent="0.15">
      <c r="A624" s="1002"/>
      <c r="B624" s="252"/>
      <c r="C624" s="251"/>
      <c r="D624" s="252"/>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356</v>
      </c>
      <c r="AH624" s="171"/>
      <c r="AI624" s="181"/>
      <c r="AJ624" s="181"/>
      <c r="AK624" s="181"/>
      <c r="AL624" s="176"/>
      <c r="AM624" s="181"/>
      <c r="AN624" s="181"/>
      <c r="AO624" s="181"/>
      <c r="AP624" s="176"/>
      <c r="AQ624" s="217"/>
      <c r="AR624" s="136"/>
      <c r="AS624" s="137" t="s">
        <v>356</v>
      </c>
      <c r="AT624" s="171"/>
      <c r="AU624" s="136"/>
      <c r="AV624" s="136"/>
      <c r="AW624" s="137" t="s">
        <v>300</v>
      </c>
      <c r="AX624" s="138"/>
    </row>
    <row r="625" spans="1:50" ht="23.25" hidden="1" customHeight="1" x14ac:dyDescent="0.15">
      <c r="A625" s="1002"/>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2"/>
    </row>
    <row r="626" spans="1:50" ht="23.25" hidden="1" customHeight="1" x14ac:dyDescent="0.15">
      <c r="A626" s="1002"/>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20"/>
      <c r="AA626" s="121"/>
      <c r="AB626" s="221"/>
      <c r="AC626" s="221"/>
      <c r="AD626" s="221"/>
      <c r="AE626" s="103"/>
      <c r="AF626" s="104"/>
      <c r="AG626" s="104"/>
      <c r="AH626" s="105"/>
      <c r="AI626" s="103"/>
      <c r="AJ626" s="104"/>
      <c r="AK626" s="104"/>
      <c r="AL626" s="104"/>
      <c r="AM626" s="103"/>
      <c r="AN626" s="104"/>
      <c r="AO626" s="104"/>
      <c r="AP626" s="105"/>
      <c r="AQ626" s="103"/>
      <c r="AR626" s="104"/>
      <c r="AS626" s="104"/>
      <c r="AT626" s="105"/>
      <c r="AU626" s="104"/>
      <c r="AV626" s="104"/>
      <c r="AW626" s="104"/>
      <c r="AX626" s="222"/>
    </row>
    <row r="627" spans="1:50" ht="23.25" hidden="1" customHeight="1" x14ac:dyDescent="0.15">
      <c r="A627" s="1002"/>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20"/>
      <c r="AA627" s="121"/>
      <c r="AB627" s="237" t="s">
        <v>14</v>
      </c>
      <c r="AC627" s="237"/>
      <c r="AD627" s="237"/>
      <c r="AE627" s="103"/>
      <c r="AF627" s="104"/>
      <c r="AG627" s="104"/>
      <c r="AH627" s="105"/>
      <c r="AI627" s="103"/>
      <c r="AJ627" s="104"/>
      <c r="AK627" s="104"/>
      <c r="AL627" s="104"/>
      <c r="AM627" s="103"/>
      <c r="AN627" s="104"/>
      <c r="AO627" s="104"/>
      <c r="AP627" s="105"/>
      <c r="AQ627" s="103"/>
      <c r="AR627" s="104"/>
      <c r="AS627" s="104"/>
      <c r="AT627" s="105"/>
      <c r="AU627" s="104"/>
      <c r="AV627" s="104"/>
      <c r="AW627" s="104"/>
      <c r="AX627" s="222"/>
    </row>
    <row r="628" spans="1:50" ht="18.75" hidden="1" customHeight="1" x14ac:dyDescent="0.15">
      <c r="A628" s="1002"/>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470</v>
      </c>
      <c r="AJ628" s="180"/>
      <c r="AK628" s="180"/>
      <c r="AL628" s="175"/>
      <c r="AM628" s="180" t="s">
        <v>533</v>
      </c>
      <c r="AN628" s="180"/>
      <c r="AO628" s="180"/>
      <c r="AP628" s="175"/>
      <c r="AQ628" s="175" t="s">
        <v>355</v>
      </c>
      <c r="AR628" s="168"/>
      <c r="AS628" s="168"/>
      <c r="AT628" s="169"/>
      <c r="AU628" s="134" t="s">
        <v>253</v>
      </c>
      <c r="AV628" s="134"/>
      <c r="AW628" s="134"/>
      <c r="AX628" s="135"/>
    </row>
    <row r="629" spans="1:50" ht="18.75" hidden="1" customHeight="1" x14ac:dyDescent="0.15">
      <c r="A629" s="1002"/>
      <c r="B629" s="252"/>
      <c r="C629" s="251"/>
      <c r="D629" s="252"/>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356</v>
      </c>
      <c r="AH629" s="171"/>
      <c r="AI629" s="181"/>
      <c r="AJ629" s="181"/>
      <c r="AK629" s="181"/>
      <c r="AL629" s="176"/>
      <c r="AM629" s="181"/>
      <c r="AN629" s="181"/>
      <c r="AO629" s="181"/>
      <c r="AP629" s="176"/>
      <c r="AQ629" s="217"/>
      <c r="AR629" s="136"/>
      <c r="AS629" s="137" t="s">
        <v>356</v>
      </c>
      <c r="AT629" s="171"/>
      <c r="AU629" s="136"/>
      <c r="AV629" s="136"/>
      <c r="AW629" s="137" t="s">
        <v>300</v>
      </c>
      <c r="AX629" s="138"/>
    </row>
    <row r="630" spans="1:50" ht="23.25" hidden="1" customHeight="1" x14ac:dyDescent="0.15">
      <c r="A630" s="1002"/>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2"/>
    </row>
    <row r="631" spans="1:50" ht="23.25" hidden="1" customHeight="1" x14ac:dyDescent="0.15">
      <c r="A631" s="1002"/>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20"/>
      <c r="AA631" s="121"/>
      <c r="AB631" s="221"/>
      <c r="AC631" s="221"/>
      <c r="AD631" s="221"/>
      <c r="AE631" s="103"/>
      <c r="AF631" s="104"/>
      <c r="AG631" s="104"/>
      <c r="AH631" s="105"/>
      <c r="AI631" s="103"/>
      <c r="AJ631" s="104"/>
      <c r="AK631" s="104"/>
      <c r="AL631" s="104"/>
      <c r="AM631" s="103"/>
      <c r="AN631" s="104"/>
      <c r="AO631" s="104"/>
      <c r="AP631" s="105"/>
      <c r="AQ631" s="103"/>
      <c r="AR631" s="104"/>
      <c r="AS631" s="104"/>
      <c r="AT631" s="105"/>
      <c r="AU631" s="104"/>
      <c r="AV631" s="104"/>
      <c r="AW631" s="104"/>
      <c r="AX631" s="222"/>
    </row>
    <row r="632" spans="1:50" ht="23.25" hidden="1" customHeight="1" x14ac:dyDescent="0.15">
      <c r="A632" s="1002"/>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20"/>
      <c r="AA632" s="121"/>
      <c r="AB632" s="237" t="s">
        <v>14</v>
      </c>
      <c r="AC632" s="237"/>
      <c r="AD632" s="237"/>
      <c r="AE632" s="103"/>
      <c r="AF632" s="104"/>
      <c r="AG632" s="104"/>
      <c r="AH632" s="105"/>
      <c r="AI632" s="103"/>
      <c r="AJ632" s="104"/>
      <c r="AK632" s="104"/>
      <c r="AL632" s="104"/>
      <c r="AM632" s="103"/>
      <c r="AN632" s="104"/>
      <c r="AO632" s="104"/>
      <c r="AP632" s="105"/>
      <c r="AQ632" s="103"/>
      <c r="AR632" s="104"/>
      <c r="AS632" s="104"/>
      <c r="AT632" s="105"/>
      <c r="AU632" s="104"/>
      <c r="AV632" s="104"/>
      <c r="AW632" s="104"/>
      <c r="AX632" s="222"/>
    </row>
    <row r="633" spans="1:50" ht="18.75" hidden="1" customHeight="1" x14ac:dyDescent="0.15">
      <c r="A633" s="1002"/>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470</v>
      </c>
      <c r="AJ633" s="180"/>
      <c r="AK633" s="180"/>
      <c r="AL633" s="175"/>
      <c r="AM633" s="180" t="s">
        <v>533</v>
      </c>
      <c r="AN633" s="180"/>
      <c r="AO633" s="180"/>
      <c r="AP633" s="175"/>
      <c r="AQ633" s="175" t="s">
        <v>355</v>
      </c>
      <c r="AR633" s="168"/>
      <c r="AS633" s="168"/>
      <c r="AT633" s="169"/>
      <c r="AU633" s="134" t="s">
        <v>253</v>
      </c>
      <c r="AV633" s="134"/>
      <c r="AW633" s="134"/>
      <c r="AX633" s="135"/>
    </row>
    <row r="634" spans="1:50" ht="18.75" hidden="1" customHeight="1" x14ac:dyDescent="0.15">
      <c r="A634" s="1002"/>
      <c r="B634" s="252"/>
      <c r="C634" s="251"/>
      <c r="D634" s="252"/>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356</v>
      </c>
      <c r="AH634" s="171"/>
      <c r="AI634" s="181"/>
      <c r="AJ634" s="181"/>
      <c r="AK634" s="181"/>
      <c r="AL634" s="176"/>
      <c r="AM634" s="181"/>
      <c r="AN634" s="181"/>
      <c r="AO634" s="181"/>
      <c r="AP634" s="176"/>
      <c r="AQ634" s="217"/>
      <c r="AR634" s="136"/>
      <c r="AS634" s="137" t="s">
        <v>356</v>
      </c>
      <c r="AT634" s="171"/>
      <c r="AU634" s="136"/>
      <c r="AV634" s="136"/>
      <c r="AW634" s="137" t="s">
        <v>300</v>
      </c>
      <c r="AX634" s="138"/>
    </row>
    <row r="635" spans="1:50" ht="23.25" hidden="1" customHeight="1" x14ac:dyDescent="0.15">
      <c r="A635" s="1002"/>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2"/>
    </row>
    <row r="636" spans="1:50" ht="23.25" hidden="1" customHeight="1" x14ac:dyDescent="0.15">
      <c r="A636" s="1002"/>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20"/>
      <c r="AA636" s="121"/>
      <c r="AB636" s="221"/>
      <c r="AC636" s="221"/>
      <c r="AD636" s="221"/>
      <c r="AE636" s="103"/>
      <c r="AF636" s="104"/>
      <c r="AG636" s="104"/>
      <c r="AH636" s="105"/>
      <c r="AI636" s="103"/>
      <c r="AJ636" s="104"/>
      <c r="AK636" s="104"/>
      <c r="AL636" s="104"/>
      <c r="AM636" s="103"/>
      <c r="AN636" s="104"/>
      <c r="AO636" s="104"/>
      <c r="AP636" s="105"/>
      <c r="AQ636" s="103"/>
      <c r="AR636" s="104"/>
      <c r="AS636" s="104"/>
      <c r="AT636" s="105"/>
      <c r="AU636" s="104"/>
      <c r="AV636" s="104"/>
      <c r="AW636" s="104"/>
      <c r="AX636" s="222"/>
    </row>
    <row r="637" spans="1:50" ht="23.25" hidden="1" customHeight="1" x14ac:dyDescent="0.15">
      <c r="A637" s="1002"/>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20"/>
      <c r="AA637" s="121"/>
      <c r="AB637" s="237" t="s">
        <v>14</v>
      </c>
      <c r="AC637" s="237"/>
      <c r="AD637" s="237"/>
      <c r="AE637" s="103"/>
      <c r="AF637" s="104"/>
      <c r="AG637" s="104"/>
      <c r="AH637" s="105"/>
      <c r="AI637" s="103"/>
      <c r="AJ637" s="104"/>
      <c r="AK637" s="104"/>
      <c r="AL637" s="104"/>
      <c r="AM637" s="103"/>
      <c r="AN637" s="104"/>
      <c r="AO637" s="104"/>
      <c r="AP637" s="105"/>
      <c r="AQ637" s="103"/>
      <c r="AR637" s="104"/>
      <c r="AS637" s="104"/>
      <c r="AT637" s="105"/>
      <c r="AU637" s="104"/>
      <c r="AV637" s="104"/>
      <c r="AW637" s="104"/>
      <c r="AX637" s="222"/>
    </row>
    <row r="638" spans="1:50" ht="18.75" hidden="1" customHeight="1" x14ac:dyDescent="0.15">
      <c r="A638" s="1002"/>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470</v>
      </c>
      <c r="AJ638" s="180"/>
      <c r="AK638" s="180"/>
      <c r="AL638" s="175"/>
      <c r="AM638" s="180" t="s">
        <v>533</v>
      </c>
      <c r="AN638" s="180"/>
      <c r="AO638" s="180"/>
      <c r="AP638" s="175"/>
      <c r="AQ638" s="175" t="s">
        <v>355</v>
      </c>
      <c r="AR638" s="168"/>
      <c r="AS638" s="168"/>
      <c r="AT638" s="169"/>
      <c r="AU638" s="134" t="s">
        <v>253</v>
      </c>
      <c r="AV638" s="134"/>
      <c r="AW638" s="134"/>
      <c r="AX638" s="135"/>
    </row>
    <row r="639" spans="1:50" ht="18.75" hidden="1" customHeight="1" x14ac:dyDescent="0.15">
      <c r="A639" s="1002"/>
      <c r="B639" s="252"/>
      <c r="C639" s="251"/>
      <c r="D639" s="252"/>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356</v>
      </c>
      <c r="AH639" s="171"/>
      <c r="AI639" s="181"/>
      <c r="AJ639" s="181"/>
      <c r="AK639" s="181"/>
      <c r="AL639" s="176"/>
      <c r="AM639" s="181"/>
      <c r="AN639" s="181"/>
      <c r="AO639" s="181"/>
      <c r="AP639" s="176"/>
      <c r="AQ639" s="217"/>
      <c r="AR639" s="136"/>
      <c r="AS639" s="137" t="s">
        <v>356</v>
      </c>
      <c r="AT639" s="171"/>
      <c r="AU639" s="136"/>
      <c r="AV639" s="136"/>
      <c r="AW639" s="137" t="s">
        <v>300</v>
      </c>
      <c r="AX639" s="138"/>
    </row>
    <row r="640" spans="1:50" ht="23.25" hidden="1" customHeight="1" x14ac:dyDescent="0.15">
      <c r="A640" s="1002"/>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2"/>
    </row>
    <row r="641" spans="1:50" ht="23.25" hidden="1" customHeight="1" x14ac:dyDescent="0.15">
      <c r="A641" s="1002"/>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20"/>
      <c r="AA641" s="121"/>
      <c r="AB641" s="221"/>
      <c r="AC641" s="221"/>
      <c r="AD641" s="221"/>
      <c r="AE641" s="103"/>
      <c r="AF641" s="104"/>
      <c r="AG641" s="104"/>
      <c r="AH641" s="105"/>
      <c r="AI641" s="103"/>
      <c r="AJ641" s="104"/>
      <c r="AK641" s="104"/>
      <c r="AL641" s="104"/>
      <c r="AM641" s="103"/>
      <c r="AN641" s="104"/>
      <c r="AO641" s="104"/>
      <c r="AP641" s="105"/>
      <c r="AQ641" s="103"/>
      <c r="AR641" s="104"/>
      <c r="AS641" s="104"/>
      <c r="AT641" s="105"/>
      <c r="AU641" s="104"/>
      <c r="AV641" s="104"/>
      <c r="AW641" s="104"/>
      <c r="AX641" s="222"/>
    </row>
    <row r="642" spans="1:50" ht="23.25" hidden="1" customHeight="1" x14ac:dyDescent="0.15">
      <c r="A642" s="1002"/>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20"/>
      <c r="AA642" s="121"/>
      <c r="AB642" s="237" t="s">
        <v>14</v>
      </c>
      <c r="AC642" s="237"/>
      <c r="AD642" s="237"/>
      <c r="AE642" s="103"/>
      <c r="AF642" s="104"/>
      <c r="AG642" s="104"/>
      <c r="AH642" s="105"/>
      <c r="AI642" s="103"/>
      <c r="AJ642" s="104"/>
      <c r="AK642" s="104"/>
      <c r="AL642" s="104"/>
      <c r="AM642" s="103"/>
      <c r="AN642" s="104"/>
      <c r="AO642" s="104"/>
      <c r="AP642" s="105"/>
      <c r="AQ642" s="103"/>
      <c r="AR642" s="104"/>
      <c r="AS642" s="104"/>
      <c r="AT642" s="105"/>
      <c r="AU642" s="104"/>
      <c r="AV642" s="104"/>
      <c r="AW642" s="104"/>
      <c r="AX642" s="222"/>
    </row>
    <row r="643" spans="1:50" ht="23.85" hidden="1" customHeight="1" x14ac:dyDescent="0.15">
      <c r="A643" s="1002"/>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2"/>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2"/>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2"/>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470</v>
      </c>
      <c r="AJ647" s="180"/>
      <c r="AK647" s="180"/>
      <c r="AL647" s="175"/>
      <c r="AM647" s="180" t="s">
        <v>533</v>
      </c>
      <c r="AN647" s="180"/>
      <c r="AO647" s="180"/>
      <c r="AP647" s="175"/>
      <c r="AQ647" s="175" t="s">
        <v>355</v>
      </c>
      <c r="AR647" s="168"/>
      <c r="AS647" s="168"/>
      <c r="AT647" s="169"/>
      <c r="AU647" s="134" t="s">
        <v>253</v>
      </c>
      <c r="AV647" s="134"/>
      <c r="AW647" s="134"/>
      <c r="AX647" s="135"/>
    </row>
    <row r="648" spans="1:50" ht="18.75" hidden="1" customHeight="1" x14ac:dyDescent="0.15">
      <c r="A648" s="1002"/>
      <c r="B648" s="252"/>
      <c r="C648" s="251"/>
      <c r="D648" s="252"/>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356</v>
      </c>
      <c r="AH648" s="171"/>
      <c r="AI648" s="181"/>
      <c r="AJ648" s="181"/>
      <c r="AK648" s="181"/>
      <c r="AL648" s="176"/>
      <c r="AM648" s="181"/>
      <c r="AN648" s="181"/>
      <c r="AO648" s="181"/>
      <c r="AP648" s="176"/>
      <c r="AQ648" s="217"/>
      <c r="AR648" s="136"/>
      <c r="AS648" s="137" t="s">
        <v>356</v>
      </c>
      <c r="AT648" s="171"/>
      <c r="AU648" s="136"/>
      <c r="AV648" s="136"/>
      <c r="AW648" s="137" t="s">
        <v>300</v>
      </c>
      <c r="AX648" s="138"/>
    </row>
    <row r="649" spans="1:50" ht="23.25" hidden="1" customHeight="1" x14ac:dyDescent="0.15">
      <c r="A649" s="1002"/>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2"/>
    </row>
    <row r="650" spans="1:50" ht="23.25" hidden="1" customHeight="1" x14ac:dyDescent="0.15">
      <c r="A650" s="1002"/>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20"/>
      <c r="AA650" s="121"/>
      <c r="AB650" s="221"/>
      <c r="AC650" s="221"/>
      <c r="AD650" s="221"/>
      <c r="AE650" s="103"/>
      <c r="AF650" s="104"/>
      <c r="AG650" s="104"/>
      <c r="AH650" s="105"/>
      <c r="AI650" s="103"/>
      <c r="AJ650" s="104"/>
      <c r="AK650" s="104"/>
      <c r="AL650" s="104"/>
      <c r="AM650" s="103"/>
      <c r="AN650" s="104"/>
      <c r="AO650" s="104"/>
      <c r="AP650" s="105"/>
      <c r="AQ650" s="103"/>
      <c r="AR650" s="104"/>
      <c r="AS650" s="104"/>
      <c r="AT650" s="105"/>
      <c r="AU650" s="104"/>
      <c r="AV650" s="104"/>
      <c r="AW650" s="104"/>
      <c r="AX650" s="222"/>
    </row>
    <row r="651" spans="1:50" ht="23.25" hidden="1" customHeight="1" x14ac:dyDescent="0.15">
      <c r="A651" s="1002"/>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20"/>
      <c r="AA651" s="121"/>
      <c r="AB651" s="237" t="s">
        <v>301</v>
      </c>
      <c r="AC651" s="237"/>
      <c r="AD651" s="237"/>
      <c r="AE651" s="103"/>
      <c r="AF651" s="104"/>
      <c r="AG651" s="104"/>
      <c r="AH651" s="105"/>
      <c r="AI651" s="103"/>
      <c r="AJ651" s="104"/>
      <c r="AK651" s="104"/>
      <c r="AL651" s="104"/>
      <c r="AM651" s="103"/>
      <c r="AN651" s="104"/>
      <c r="AO651" s="104"/>
      <c r="AP651" s="105"/>
      <c r="AQ651" s="103"/>
      <c r="AR651" s="104"/>
      <c r="AS651" s="104"/>
      <c r="AT651" s="105"/>
      <c r="AU651" s="104"/>
      <c r="AV651" s="104"/>
      <c r="AW651" s="104"/>
      <c r="AX651" s="222"/>
    </row>
    <row r="652" spans="1:50" ht="18.75" hidden="1" customHeight="1" x14ac:dyDescent="0.15">
      <c r="A652" s="1002"/>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470</v>
      </c>
      <c r="AJ652" s="180"/>
      <c r="AK652" s="180"/>
      <c r="AL652" s="175"/>
      <c r="AM652" s="180" t="s">
        <v>533</v>
      </c>
      <c r="AN652" s="180"/>
      <c r="AO652" s="180"/>
      <c r="AP652" s="175"/>
      <c r="AQ652" s="175" t="s">
        <v>355</v>
      </c>
      <c r="AR652" s="168"/>
      <c r="AS652" s="168"/>
      <c r="AT652" s="169"/>
      <c r="AU652" s="134" t="s">
        <v>253</v>
      </c>
      <c r="AV652" s="134"/>
      <c r="AW652" s="134"/>
      <c r="AX652" s="135"/>
    </row>
    <row r="653" spans="1:50" ht="18.75" hidden="1" customHeight="1" x14ac:dyDescent="0.15">
      <c r="A653" s="1002"/>
      <c r="B653" s="252"/>
      <c r="C653" s="251"/>
      <c r="D653" s="252"/>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356</v>
      </c>
      <c r="AH653" s="171"/>
      <c r="AI653" s="181"/>
      <c r="AJ653" s="181"/>
      <c r="AK653" s="181"/>
      <c r="AL653" s="176"/>
      <c r="AM653" s="181"/>
      <c r="AN653" s="181"/>
      <c r="AO653" s="181"/>
      <c r="AP653" s="176"/>
      <c r="AQ653" s="217"/>
      <c r="AR653" s="136"/>
      <c r="AS653" s="137" t="s">
        <v>356</v>
      </c>
      <c r="AT653" s="171"/>
      <c r="AU653" s="136"/>
      <c r="AV653" s="136"/>
      <c r="AW653" s="137" t="s">
        <v>300</v>
      </c>
      <c r="AX653" s="138"/>
    </row>
    <row r="654" spans="1:50" ht="23.25" hidden="1" customHeight="1" x14ac:dyDescent="0.15">
      <c r="A654" s="1002"/>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2"/>
    </row>
    <row r="655" spans="1:50" ht="23.25" hidden="1" customHeight="1" x14ac:dyDescent="0.15">
      <c r="A655" s="1002"/>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20"/>
      <c r="AA655" s="121"/>
      <c r="AB655" s="221"/>
      <c r="AC655" s="221"/>
      <c r="AD655" s="221"/>
      <c r="AE655" s="103"/>
      <c r="AF655" s="104"/>
      <c r="AG655" s="104"/>
      <c r="AH655" s="105"/>
      <c r="AI655" s="103"/>
      <c r="AJ655" s="104"/>
      <c r="AK655" s="104"/>
      <c r="AL655" s="104"/>
      <c r="AM655" s="103"/>
      <c r="AN655" s="104"/>
      <c r="AO655" s="104"/>
      <c r="AP655" s="105"/>
      <c r="AQ655" s="103"/>
      <c r="AR655" s="104"/>
      <c r="AS655" s="104"/>
      <c r="AT655" s="105"/>
      <c r="AU655" s="104"/>
      <c r="AV655" s="104"/>
      <c r="AW655" s="104"/>
      <c r="AX655" s="222"/>
    </row>
    <row r="656" spans="1:50" ht="23.25" hidden="1" customHeight="1" x14ac:dyDescent="0.15">
      <c r="A656" s="1002"/>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20"/>
      <c r="AA656" s="121"/>
      <c r="AB656" s="237" t="s">
        <v>301</v>
      </c>
      <c r="AC656" s="237"/>
      <c r="AD656" s="237"/>
      <c r="AE656" s="103"/>
      <c r="AF656" s="104"/>
      <c r="AG656" s="104"/>
      <c r="AH656" s="105"/>
      <c r="AI656" s="103"/>
      <c r="AJ656" s="104"/>
      <c r="AK656" s="104"/>
      <c r="AL656" s="104"/>
      <c r="AM656" s="103"/>
      <c r="AN656" s="104"/>
      <c r="AO656" s="104"/>
      <c r="AP656" s="105"/>
      <c r="AQ656" s="103"/>
      <c r="AR656" s="104"/>
      <c r="AS656" s="104"/>
      <c r="AT656" s="105"/>
      <c r="AU656" s="104"/>
      <c r="AV656" s="104"/>
      <c r="AW656" s="104"/>
      <c r="AX656" s="222"/>
    </row>
    <row r="657" spans="1:50" ht="18.75" hidden="1" customHeight="1" x14ac:dyDescent="0.15">
      <c r="A657" s="1002"/>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470</v>
      </c>
      <c r="AJ657" s="180"/>
      <c r="AK657" s="180"/>
      <c r="AL657" s="175"/>
      <c r="AM657" s="180" t="s">
        <v>533</v>
      </c>
      <c r="AN657" s="180"/>
      <c r="AO657" s="180"/>
      <c r="AP657" s="175"/>
      <c r="AQ657" s="175" t="s">
        <v>355</v>
      </c>
      <c r="AR657" s="168"/>
      <c r="AS657" s="168"/>
      <c r="AT657" s="169"/>
      <c r="AU657" s="134" t="s">
        <v>253</v>
      </c>
      <c r="AV657" s="134"/>
      <c r="AW657" s="134"/>
      <c r="AX657" s="135"/>
    </row>
    <row r="658" spans="1:50" ht="18.75" hidden="1" customHeight="1" x14ac:dyDescent="0.15">
      <c r="A658" s="1002"/>
      <c r="B658" s="252"/>
      <c r="C658" s="251"/>
      <c r="D658" s="252"/>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356</v>
      </c>
      <c r="AH658" s="171"/>
      <c r="AI658" s="181"/>
      <c r="AJ658" s="181"/>
      <c r="AK658" s="181"/>
      <c r="AL658" s="176"/>
      <c r="AM658" s="181"/>
      <c r="AN658" s="181"/>
      <c r="AO658" s="181"/>
      <c r="AP658" s="176"/>
      <c r="AQ658" s="217"/>
      <c r="AR658" s="136"/>
      <c r="AS658" s="137" t="s">
        <v>356</v>
      </c>
      <c r="AT658" s="171"/>
      <c r="AU658" s="136"/>
      <c r="AV658" s="136"/>
      <c r="AW658" s="137" t="s">
        <v>300</v>
      </c>
      <c r="AX658" s="138"/>
    </row>
    <row r="659" spans="1:50" ht="23.25" hidden="1" customHeight="1" x14ac:dyDescent="0.15">
      <c r="A659" s="1002"/>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2"/>
    </row>
    <row r="660" spans="1:50" ht="23.25" hidden="1" customHeight="1" x14ac:dyDescent="0.15">
      <c r="A660" s="1002"/>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20"/>
      <c r="AA660" s="121"/>
      <c r="AB660" s="221"/>
      <c r="AC660" s="221"/>
      <c r="AD660" s="221"/>
      <c r="AE660" s="103"/>
      <c r="AF660" s="104"/>
      <c r="AG660" s="104"/>
      <c r="AH660" s="105"/>
      <c r="AI660" s="103"/>
      <c r="AJ660" s="104"/>
      <c r="AK660" s="104"/>
      <c r="AL660" s="104"/>
      <c r="AM660" s="103"/>
      <c r="AN660" s="104"/>
      <c r="AO660" s="104"/>
      <c r="AP660" s="105"/>
      <c r="AQ660" s="103"/>
      <c r="AR660" s="104"/>
      <c r="AS660" s="104"/>
      <c r="AT660" s="105"/>
      <c r="AU660" s="104"/>
      <c r="AV660" s="104"/>
      <c r="AW660" s="104"/>
      <c r="AX660" s="222"/>
    </row>
    <row r="661" spans="1:50" ht="23.25" hidden="1" customHeight="1" x14ac:dyDescent="0.15">
      <c r="A661" s="1002"/>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20"/>
      <c r="AA661" s="121"/>
      <c r="AB661" s="237" t="s">
        <v>301</v>
      </c>
      <c r="AC661" s="237"/>
      <c r="AD661" s="237"/>
      <c r="AE661" s="103"/>
      <c r="AF661" s="104"/>
      <c r="AG661" s="104"/>
      <c r="AH661" s="105"/>
      <c r="AI661" s="103"/>
      <c r="AJ661" s="104"/>
      <c r="AK661" s="104"/>
      <c r="AL661" s="104"/>
      <c r="AM661" s="103"/>
      <c r="AN661" s="104"/>
      <c r="AO661" s="104"/>
      <c r="AP661" s="105"/>
      <c r="AQ661" s="103"/>
      <c r="AR661" s="104"/>
      <c r="AS661" s="104"/>
      <c r="AT661" s="105"/>
      <c r="AU661" s="104"/>
      <c r="AV661" s="104"/>
      <c r="AW661" s="104"/>
      <c r="AX661" s="222"/>
    </row>
    <row r="662" spans="1:50" ht="18.75" hidden="1" customHeight="1" x14ac:dyDescent="0.15">
      <c r="A662" s="1002"/>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470</v>
      </c>
      <c r="AJ662" s="180"/>
      <c r="AK662" s="180"/>
      <c r="AL662" s="175"/>
      <c r="AM662" s="180" t="s">
        <v>533</v>
      </c>
      <c r="AN662" s="180"/>
      <c r="AO662" s="180"/>
      <c r="AP662" s="175"/>
      <c r="AQ662" s="175" t="s">
        <v>355</v>
      </c>
      <c r="AR662" s="168"/>
      <c r="AS662" s="168"/>
      <c r="AT662" s="169"/>
      <c r="AU662" s="134" t="s">
        <v>253</v>
      </c>
      <c r="AV662" s="134"/>
      <c r="AW662" s="134"/>
      <c r="AX662" s="135"/>
    </row>
    <row r="663" spans="1:50" ht="18.75" hidden="1" customHeight="1" x14ac:dyDescent="0.15">
      <c r="A663" s="1002"/>
      <c r="B663" s="252"/>
      <c r="C663" s="251"/>
      <c r="D663" s="252"/>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356</v>
      </c>
      <c r="AH663" s="171"/>
      <c r="AI663" s="181"/>
      <c r="AJ663" s="181"/>
      <c r="AK663" s="181"/>
      <c r="AL663" s="176"/>
      <c r="AM663" s="181"/>
      <c r="AN663" s="181"/>
      <c r="AO663" s="181"/>
      <c r="AP663" s="176"/>
      <c r="AQ663" s="217"/>
      <c r="AR663" s="136"/>
      <c r="AS663" s="137" t="s">
        <v>356</v>
      </c>
      <c r="AT663" s="171"/>
      <c r="AU663" s="136"/>
      <c r="AV663" s="136"/>
      <c r="AW663" s="137" t="s">
        <v>300</v>
      </c>
      <c r="AX663" s="138"/>
    </row>
    <row r="664" spans="1:50" ht="23.25" hidden="1" customHeight="1" x14ac:dyDescent="0.15">
      <c r="A664" s="1002"/>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2"/>
    </row>
    <row r="665" spans="1:50" ht="23.25" hidden="1" customHeight="1" x14ac:dyDescent="0.15">
      <c r="A665" s="1002"/>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20"/>
      <c r="AA665" s="121"/>
      <c r="AB665" s="221"/>
      <c r="AC665" s="221"/>
      <c r="AD665" s="221"/>
      <c r="AE665" s="103"/>
      <c r="AF665" s="104"/>
      <c r="AG665" s="104"/>
      <c r="AH665" s="105"/>
      <c r="AI665" s="103"/>
      <c r="AJ665" s="104"/>
      <c r="AK665" s="104"/>
      <c r="AL665" s="104"/>
      <c r="AM665" s="103"/>
      <c r="AN665" s="104"/>
      <c r="AO665" s="104"/>
      <c r="AP665" s="105"/>
      <c r="AQ665" s="103"/>
      <c r="AR665" s="104"/>
      <c r="AS665" s="104"/>
      <c r="AT665" s="105"/>
      <c r="AU665" s="104"/>
      <c r="AV665" s="104"/>
      <c r="AW665" s="104"/>
      <c r="AX665" s="222"/>
    </row>
    <row r="666" spans="1:50" ht="23.25" hidden="1" customHeight="1" x14ac:dyDescent="0.15">
      <c r="A666" s="1002"/>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20"/>
      <c r="AA666" s="121"/>
      <c r="AB666" s="237" t="s">
        <v>301</v>
      </c>
      <c r="AC666" s="237"/>
      <c r="AD666" s="237"/>
      <c r="AE666" s="103"/>
      <c r="AF666" s="104"/>
      <c r="AG666" s="104"/>
      <c r="AH666" s="105"/>
      <c r="AI666" s="103"/>
      <c r="AJ666" s="104"/>
      <c r="AK666" s="104"/>
      <c r="AL666" s="104"/>
      <c r="AM666" s="103"/>
      <c r="AN666" s="104"/>
      <c r="AO666" s="104"/>
      <c r="AP666" s="105"/>
      <c r="AQ666" s="103"/>
      <c r="AR666" s="104"/>
      <c r="AS666" s="104"/>
      <c r="AT666" s="105"/>
      <c r="AU666" s="104"/>
      <c r="AV666" s="104"/>
      <c r="AW666" s="104"/>
      <c r="AX666" s="222"/>
    </row>
    <row r="667" spans="1:50" ht="18.75" hidden="1" customHeight="1" x14ac:dyDescent="0.15">
      <c r="A667" s="1002"/>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470</v>
      </c>
      <c r="AJ667" s="180"/>
      <c r="AK667" s="180"/>
      <c r="AL667" s="175"/>
      <c r="AM667" s="180" t="s">
        <v>533</v>
      </c>
      <c r="AN667" s="180"/>
      <c r="AO667" s="180"/>
      <c r="AP667" s="175"/>
      <c r="AQ667" s="175" t="s">
        <v>355</v>
      </c>
      <c r="AR667" s="168"/>
      <c r="AS667" s="168"/>
      <c r="AT667" s="169"/>
      <c r="AU667" s="134" t="s">
        <v>253</v>
      </c>
      <c r="AV667" s="134"/>
      <c r="AW667" s="134"/>
      <c r="AX667" s="135"/>
    </row>
    <row r="668" spans="1:50" ht="18.75" hidden="1" customHeight="1" x14ac:dyDescent="0.15">
      <c r="A668" s="1002"/>
      <c r="B668" s="252"/>
      <c r="C668" s="251"/>
      <c r="D668" s="252"/>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356</v>
      </c>
      <c r="AH668" s="171"/>
      <c r="AI668" s="181"/>
      <c r="AJ668" s="181"/>
      <c r="AK668" s="181"/>
      <c r="AL668" s="176"/>
      <c r="AM668" s="181"/>
      <c r="AN668" s="181"/>
      <c r="AO668" s="181"/>
      <c r="AP668" s="176"/>
      <c r="AQ668" s="217"/>
      <c r="AR668" s="136"/>
      <c r="AS668" s="137" t="s">
        <v>356</v>
      </c>
      <c r="AT668" s="171"/>
      <c r="AU668" s="136"/>
      <c r="AV668" s="136"/>
      <c r="AW668" s="137" t="s">
        <v>300</v>
      </c>
      <c r="AX668" s="138"/>
    </row>
    <row r="669" spans="1:50" ht="23.25" hidden="1" customHeight="1" x14ac:dyDescent="0.15">
      <c r="A669" s="1002"/>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2"/>
    </row>
    <row r="670" spans="1:50" ht="23.25" hidden="1" customHeight="1" x14ac:dyDescent="0.15">
      <c r="A670" s="1002"/>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20"/>
      <c r="AA670" s="121"/>
      <c r="AB670" s="221"/>
      <c r="AC670" s="221"/>
      <c r="AD670" s="221"/>
      <c r="AE670" s="103"/>
      <c r="AF670" s="104"/>
      <c r="AG670" s="104"/>
      <c r="AH670" s="105"/>
      <c r="AI670" s="103"/>
      <c r="AJ670" s="104"/>
      <c r="AK670" s="104"/>
      <c r="AL670" s="104"/>
      <c r="AM670" s="103"/>
      <c r="AN670" s="104"/>
      <c r="AO670" s="104"/>
      <c r="AP670" s="105"/>
      <c r="AQ670" s="103"/>
      <c r="AR670" s="104"/>
      <c r="AS670" s="104"/>
      <c r="AT670" s="105"/>
      <c r="AU670" s="104"/>
      <c r="AV670" s="104"/>
      <c r="AW670" s="104"/>
      <c r="AX670" s="222"/>
    </row>
    <row r="671" spans="1:50" ht="23.25" hidden="1" customHeight="1" x14ac:dyDescent="0.15">
      <c r="A671" s="1002"/>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20"/>
      <c r="AA671" s="121"/>
      <c r="AB671" s="237" t="s">
        <v>301</v>
      </c>
      <c r="AC671" s="237"/>
      <c r="AD671" s="237"/>
      <c r="AE671" s="103"/>
      <c r="AF671" s="104"/>
      <c r="AG671" s="104"/>
      <c r="AH671" s="105"/>
      <c r="AI671" s="103"/>
      <c r="AJ671" s="104"/>
      <c r="AK671" s="104"/>
      <c r="AL671" s="104"/>
      <c r="AM671" s="103"/>
      <c r="AN671" s="104"/>
      <c r="AO671" s="104"/>
      <c r="AP671" s="105"/>
      <c r="AQ671" s="103"/>
      <c r="AR671" s="104"/>
      <c r="AS671" s="104"/>
      <c r="AT671" s="105"/>
      <c r="AU671" s="104"/>
      <c r="AV671" s="104"/>
      <c r="AW671" s="104"/>
      <c r="AX671" s="222"/>
    </row>
    <row r="672" spans="1:50" ht="18.75" hidden="1" customHeight="1" x14ac:dyDescent="0.15">
      <c r="A672" s="1002"/>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470</v>
      </c>
      <c r="AJ672" s="180"/>
      <c r="AK672" s="180"/>
      <c r="AL672" s="175"/>
      <c r="AM672" s="180" t="s">
        <v>533</v>
      </c>
      <c r="AN672" s="180"/>
      <c r="AO672" s="180"/>
      <c r="AP672" s="175"/>
      <c r="AQ672" s="175" t="s">
        <v>355</v>
      </c>
      <c r="AR672" s="168"/>
      <c r="AS672" s="168"/>
      <c r="AT672" s="169"/>
      <c r="AU672" s="134" t="s">
        <v>253</v>
      </c>
      <c r="AV672" s="134"/>
      <c r="AW672" s="134"/>
      <c r="AX672" s="135"/>
    </row>
    <row r="673" spans="1:50" ht="18.75" hidden="1" customHeight="1" x14ac:dyDescent="0.15">
      <c r="A673" s="1002"/>
      <c r="B673" s="252"/>
      <c r="C673" s="251"/>
      <c r="D673" s="252"/>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356</v>
      </c>
      <c r="AH673" s="171"/>
      <c r="AI673" s="181"/>
      <c r="AJ673" s="181"/>
      <c r="AK673" s="181"/>
      <c r="AL673" s="176"/>
      <c r="AM673" s="181"/>
      <c r="AN673" s="181"/>
      <c r="AO673" s="181"/>
      <c r="AP673" s="176"/>
      <c r="AQ673" s="217"/>
      <c r="AR673" s="136"/>
      <c r="AS673" s="137" t="s">
        <v>356</v>
      </c>
      <c r="AT673" s="171"/>
      <c r="AU673" s="136"/>
      <c r="AV673" s="136"/>
      <c r="AW673" s="137" t="s">
        <v>300</v>
      </c>
      <c r="AX673" s="138"/>
    </row>
    <row r="674" spans="1:50" ht="23.25" hidden="1" customHeight="1" x14ac:dyDescent="0.15">
      <c r="A674" s="1002"/>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2"/>
    </row>
    <row r="675" spans="1:50" ht="23.25" hidden="1" customHeight="1" x14ac:dyDescent="0.15">
      <c r="A675" s="1002"/>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20"/>
      <c r="AA675" s="121"/>
      <c r="AB675" s="221"/>
      <c r="AC675" s="221"/>
      <c r="AD675" s="221"/>
      <c r="AE675" s="103"/>
      <c r="AF675" s="104"/>
      <c r="AG675" s="104"/>
      <c r="AH675" s="105"/>
      <c r="AI675" s="103"/>
      <c r="AJ675" s="104"/>
      <c r="AK675" s="104"/>
      <c r="AL675" s="104"/>
      <c r="AM675" s="103"/>
      <c r="AN675" s="104"/>
      <c r="AO675" s="104"/>
      <c r="AP675" s="105"/>
      <c r="AQ675" s="103"/>
      <c r="AR675" s="104"/>
      <c r="AS675" s="104"/>
      <c r="AT675" s="105"/>
      <c r="AU675" s="104"/>
      <c r="AV675" s="104"/>
      <c r="AW675" s="104"/>
      <c r="AX675" s="222"/>
    </row>
    <row r="676" spans="1:50" ht="23.25" hidden="1" customHeight="1" x14ac:dyDescent="0.15">
      <c r="A676" s="1002"/>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20"/>
      <c r="AA676" s="121"/>
      <c r="AB676" s="237" t="s">
        <v>14</v>
      </c>
      <c r="AC676" s="237"/>
      <c r="AD676" s="237"/>
      <c r="AE676" s="103"/>
      <c r="AF676" s="104"/>
      <c r="AG676" s="104"/>
      <c r="AH676" s="105"/>
      <c r="AI676" s="103"/>
      <c r="AJ676" s="104"/>
      <c r="AK676" s="104"/>
      <c r="AL676" s="104"/>
      <c r="AM676" s="103"/>
      <c r="AN676" s="104"/>
      <c r="AO676" s="104"/>
      <c r="AP676" s="105"/>
      <c r="AQ676" s="103"/>
      <c r="AR676" s="104"/>
      <c r="AS676" s="104"/>
      <c r="AT676" s="105"/>
      <c r="AU676" s="104"/>
      <c r="AV676" s="104"/>
      <c r="AW676" s="104"/>
      <c r="AX676" s="222"/>
    </row>
    <row r="677" spans="1:50" ht="18.75" hidden="1" customHeight="1" x14ac:dyDescent="0.15">
      <c r="A677" s="1002"/>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470</v>
      </c>
      <c r="AJ677" s="180"/>
      <c r="AK677" s="180"/>
      <c r="AL677" s="175"/>
      <c r="AM677" s="180" t="s">
        <v>533</v>
      </c>
      <c r="AN677" s="180"/>
      <c r="AO677" s="180"/>
      <c r="AP677" s="175"/>
      <c r="AQ677" s="175" t="s">
        <v>355</v>
      </c>
      <c r="AR677" s="168"/>
      <c r="AS677" s="168"/>
      <c r="AT677" s="169"/>
      <c r="AU677" s="134" t="s">
        <v>253</v>
      </c>
      <c r="AV677" s="134"/>
      <c r="AW677" s="134"/>
      <c r="AX677" s="135"/>
    </row>
    <row r="678" spans="1:50" ht="18.75" hidden="1" customHeight="1" x14ac:dyDescent="0.15">
      <c r="A678" s="1002"/>
      <c r="B678" s="252"/>
      <c r="C678" s="251"/>
      <c r="D678" s="252"/>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356</v>
      </c>
      <c r="AH678" s="171"/>
      <c r="AI678" s="181"/>
      <c r="AJ678" s="181"/>
      <c r="AK678" s="181"/>
      <c r="AL678" s="176"/>
      <c r="AM678" s="181"/>
      <c r="AN678" s="181"/>
      <c r="AO678" s="181"/>
      <c r="AP678" s="176"/>
      <c r="AQ678" s="217"/>
      <c r="AR678" s="136"/>
      <c r="AS678" s="137" t="s">
        <v>356</v>
      </c>
      <c r="AT678" s="171"/>
      <c r="AU678" s="136"/>
      <c r="AV678" s="136"/>
      <c r="AW678" s="137" t="s">
        <v>300</v>
      </c>
      <c r="AX678" s="138"/>
    </row>
    <row r="679" spans="1:50" ht="23.25" hidden="1" customHeight="1" x14ac:dyDescent="0.15">
      <c r="A679" s="1002"/>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2"/>
    </row>
    <row r="680" spans="1:50" ht="23.25" hidden="1" customHeight="1" x14ac:dyDescent="0.15">
      <c r="A680" s="1002"/>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20"/>
      <c r="AA680" s="121"/>
      <c r="AB680" s="221"/>
      <c r="AC680" s="221"/>
      <c r="AD680" s="221"/>
      <c r="AE680" s="103"/>
      <c r="AF680" s="104"/>
      <c r="AG680" s="104"/>
      <c r="AH680" s="105"/>
      <c r="AI680" s="103"/>
      <c r="AJ680" s="104"/>
      <c r="AK680" s="104"/>
      <c r="AL680" s="104"/>
      <c r="AM680" s="103"/>
      <c r="AN680" s="104"/>
      <c r="AO680" s="104"/>
      <c r="AP680" s="105"/>
      <c r="AQ680" s="103"/>
      <c r="AR680" s="104"/>
      <c r="AS680" s="104"/>
      <c r="AT680" s="105"/>
      <c r="AU680" s="104"/>
      <c r="AV680" s="104"/>
      <c r="AW680" s="104"/>
      <c r="AX680" s="222"/>
    </row>
    <row r="681" spans="1:50" ht="23.25" hidden="1" customHeight="1" x14ac:dyDescent="0.15">
      <c r="A681" s="1002"/>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20"/>
      <c r="AA681" s="121"/>
      <c r="AB681" s="237" t="s">
        <v>14</v>
      </c>
      <c r="AC681" s="237"/>
      <c r="AD681" s="237"/>
      <c r="AE681" s="103"/>
      <c r="AF681" s="104"/>
      <c r="AG681" s="104"/>
      <c r="AH681" s="105"/>
      <c r="AI681" s="103"/>
      <c r="AJ681" s="104"/>
      <c r="AK681" s="104"/>
      <c r="AL681" s="104"/>
      <c r="AM681" s="103"/>
      <c r="AN681" s="104"/>
      <c r="AO681" s="104"/>
      <c r="AP681" s="105"/>
      <c r="AQ681" s="103"/>
      <c r="AR681" s="104"/>
      <c r="AS681" s="104"/>
      <c r="AT681" s="105"/>
      <c r="AU681" s="104"/>
      <c r="AV681" s="104"/>
      <c r="AW681" s="104"/>
      <c r="AX681" s="222"/>
    </row>
    <row r="682" spans="1:50" ht="18.75" hidden="1" customHeight="1" x14ac:dyDescent="0.15">
      <c r="A682" s="1002"/>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470</v>
      </c>
      <c r="AJ682" s="180"/>
      <c r="AK682" s="180"/>
      <c r="AL682" s="175"/>
      <c r="AM682" s="180" t="s">
        <v>533</v>
      </c>
      <c r="AN682" s="180"/>
      <c r="AO682" s="180"/>
      <c r="AP682" s="175"/>
      <c r="AQ682" s="175" t="s">
        <v>355</v>
      </c>
      <c r="AR682" s="168"/>
      <c r="AS682" s="168"/>
      <c r="AT682" s="169"/>
      <c r="AU682" s="134" t="s">
        <v>253</v>
      </c>
      <c r="AV682" s="134"/>
      <c r="AW682" s="134"/>
      <c r="AX682" s="135"/>
    </row>
    <row r="683" spans="1:50" ht="18.75" hidden="1" customHeight="1" x14ac:dyDescent="0.15">
      <c r="A683" s="1002"/>
      <c r="B683" s="252"/>
      <c r="C683" s="251"/>
      <c r="D683" s="252"/>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356</v>
      </c>
      <c r="AH683" s="171"/>
      <c r="AI683" s="181"/>
      <c r="AJ683" s="181"/>
      <c r="AK683" s="181"/>
      <c r="AL683" s="176"/>
      <c r="AM683" s="181"/>
      <c r="AN683" s="181"/>
      <c r="AO683" s="181"/>
      <c r="AP683" s="176"/>
      <c r="AQ683" s="217"/>
      <c r="AR683" s="136"/>
      <c r="AS683" s="137" t="s">
        <v>356</v>
      </c>
      <c r="AT683" s="171"/>
      <c r="AU683" s="136"/>
      <c r="AV683" s="136"/>
      <c r="AW683" s="137" t="s">
        <v>300</v>
      </c>
      <c r="AX683" s="138"/>
    </row>
    <row r="684" spans="1:50" ht="23.25" hidden="1" customHeight="1" x14ac:dyDescent="0.15">
      <c r="A684" s="1002"/>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2"/>
    </row>
    <row r="685" spans="1:50" ht="23.25" hidden="1" customHeight="1" x14ac:dyDescent="0.15">
      <c r="A685" s="1002"/>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20"/>
      <c r="AA685" s="121"/>
      <c r="AB685" s="221"/>
      <c r="AC685" s="221"/>
      <c r="AD685" s="221"/>
      <c r="AE685" s="103"/>
      <c r="AF685" s="104"/>
      <c r="AG685" s="104"/>
      <c r="AH685" s="105"/>
      <c r="AI685" s="103"/>
      <c r="AJ685" s="104"/>
      <c r="AK685" s="104"/>
      <c r="AL685" s="104"/>
      <c r="AM685" s="103"/>
      <c r="AN685" s="104"/>
      <c r="AO685" s="104"/>
      <c r="AP685" s="105"/>
      <c r="AQ685" s="103"/>
      <c r="AR685" s="104"/>
      <c r="AS685" s="104"/>
      <c r="AT685" s="105"/>
      <c r="AU685" s="104"/>
      <c r="AV685" s="104"/>
      <c r="AW685" s="104"/>
      <c r="AX685" s="222"/>
    </row>
    <row r="686" spans="1:50" ht="23.25" hidden="1" customHeight="1" x14ac:dyDescent="0.15">
      <c r="A686" s="1002"/>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20"/>
      <c r="AA686" s="121"/>
      <c r="AB686" s="237" t="s">
        <v>14</v>
      </c>
      <c r="AC686" s="237"/>
      <c r="AD686" s="237"/>
      <c r="AE686" s="103"/>
      <c r="AF686" s="104"/>
      <c r="AG686" s="104"/>
      <c r="AH686" s="105"/>
      <c r="AI686" s="103"/>
      <c r="AJ686" s="104"/>
      <c r="AK686" s="104"/>
      <c r="AL686" s="104"/>
      <c r="AM686" s="103"/>
      <c r="AN686" s="104"/>
      <c r="AO686" s="104"/>
      <c r="AP686" s="105"/>
      <c r="AQ686" s="103"/>
      <c r="AR686" s="104"/>
      <c r="AS686" s="104"/>
      <c r="AT686" s="105"/>
      <c r="AU686" s="104"/>
      <c r="AV686" s="104"/>
      <c r="AW686" s="104"/>
      <c r="AX686" s="222"/>
    </row>
    <row r="687" spans="1:50" ht="18.75" hidden="1" customHeight="1" x14ac:dyDescent="0.15">
      <c r="A687" s="1002"/>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470</v>
      </c>
      <c r="AJ687" s="180"/>
      <c r="AK687" s="180"/>
      <c r="AL687" s="175"/>
      <c r="AM687" s="180" t="s">
        <v>533</v>
      </c>
      <c r="AN687" s="180"/>
      <c r="AO687" s="180"/>
      <c r="AP687" s="175"/>
      <c r="AQ687" s="175" t="s">
        <v>355</v>
      </c>
      <c r="AR687" s="168"/>
      <c r="AS687" s="168"/>
      <c r="AT687" s="169"/>
      <c r="AU687" s="134" t="s">
        <v>253</v>
      </c>
      <c r="AV687" s="134"/>
      <c r="AW687" s="134"/>
      <c r="AX687" s="135"/>
    </row>
    <row r="688" spans="1:50" ht="18.75" hidden="1" customHeight="1" x14ac:dyDescent="0.15">
      <c r="A688" s="1002"/>
      <c r="B688" s="252"/>
      <c r="C688" s="251"/>
      <c r="D688" s="252"/>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356</v>
      </c>
      <c r="AH688" s="171"/>
      <c r="AI688" s="181"/>
      <c r="AJ688" s="181"/>
      <c r="AK688" s="181"/>
      <c r="AL688" s="176"/>
      <c r="AM688" s="181"/>
      <c r="AN688" s="181"/>
      <c r="AO688" s="181"/>
      <c r="AP688" s="176"/>
      <c r="AQ688" s="217"/>
      <c r="AR688" s="136"/>
      <c r="AS688" s="137" t="s">
        <v>356</v>
      </c>
      <c r="AT688" s="171"/>
      <c r="AU688" s="136"/>
      <c r="AV688" s="136"/>
      <c r="AW688" s="137" t="s">
        <v>300</v>
      </c>
      <c r="AX688" s="138"/>
    </row>
    <row r="689" spans="1:50" ht="23.25" hidden="1" customHeight="1" x14ac:dyDescent="0.15">
      <c r="A689" s="1002"/>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2"/>
    </row>
    <row r="690" spans="1:50" ht="23.25" hidden="1" customHeight="1" x14ac:dyDescent="0.15">
      <c r="A690" s="1002"/>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20"/>
      <c r="AA690" s="121"/>
      <c r="AB690" s="221"/>
      <c r="AC690" s="221"/>
      <c r="AD690" s="221"/>
      <c r="AE690" s="103"/>
      <c r="AF690" s="104"/>
      <c r="AG690" s="104"/>
      <c r="AH690" s="105"/>
      <c r="AI690" s="103"/>
      <c r="AJ690" s="104"/>
      <c r="AK690" s="104"/>
      <c r="AL690" s="104"/>
      <c r="AM690" s="103"/>
      <c r="AN690" s="104"/>
      <c r="AO690" s="104"/>
      <c r="AP690" s="105"/>
      <c r="AQ690" s="103"/>
      <c r="AR690" s="104"/>
      <c r="AS690" s="104"/>
      <c r="AT690" s="105"/>
      <c r="AU690" s="104"/>
      <c r="AV690" s="104"/>
      <c r="AW690" s="104"/>
      <c r="AX690" s="222"/>
    </row>
    <row r="691" spans="1:50" ht="23.25" hidden="1" customHeight="1" x14ac:dyDescent="0.15">
      <c r="A691" s="1002"/>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20"/>
      <c r="AA691" s="121"/>
      <c r="AB691" s="237" t="s">
        <v>14</v>
      </c>
      <c r="AC691" s="237"/>
      <c r="AD691" s="237"/>
      <c r="AE691" s="103"/>
      <c r="AF691" s="104"/>
      <c r="AG691" s="104"/>
      <c r="AH691" s="105"/>
      <c r="AI691" s="103"/>
      <c r="AJ691" s="104"/>
      <c r="AK691" s="104"/>
      <c r="AL691" s="104"/>
      <c r="AM691" s="103"/>
      <c r="AN691" s="104"/>
      <c r="AO691" s="104"/>
      <c r="AP691" s="105"/>
      <c r="AQ691" s="103"/>
      <c r="AR691" s="104"/>
      <c r="AS691" s="104"/>
      <c r="AT691" s="105"/>
      <c r="AU691" s="104"/>
      <c r="AV691" s="104"/>
      <c r="AW691" s="104"/>
      <c r="AX691" s="222"/>
    </row>
    <row r="692" spans="1:50" ht="18.75" hidden="1" customHeight="1" x14ac:dyDescent="0.15">
      <c r="A692" s="1002"/>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470</v>
      </c>
      <c r="AJ692" s="180"/>
      <c r="AK692" s="180"/>
      <c r="AL692" s="175"/>
      <c r="AM692" s="180" t="s">
        <v>533</v>
      </c>
      <c r="AN692" s="180"/>
      <c r="AO692" s="180"/>
      <c r="AP692" s="175"/>
      <c r="AQ692" s="175" t="s">
        <v>355</v>
      </c>
      <c r="AR692" s="168"/>
      <c r="AS692" s="168"/>
      <c r="AT692" s="169"/>
      <c r="AU692" s="134" t="s">
        <v>253</v>
      </c>
      <c r="AV692" s="134"/>
      <c r="AW692" s="134"/>
      <c r="AX692" s="135"/>
    </row>
    <row r="693" spans="1:50" ht="18.75" hidden="1" customHeight="1" x14ac:dyDescent="0.15">
      <c r="A693" s="1002"/>
      <c r="B693" s="252"/>
      <c r="C693" s="251"/>
      <c r="D693" s="252"/>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356</v>
      </c>
      <c r="AH693" s="171"/>
      <c r="AI693" s="181"/>
      <c r="AJ693" s="181"/>
      <c r="AK693" s="181"/>
      <c r="AL693" s="176"/>
      <c r="AM693" s="181"/>
      <c r="AN693" s="181"/>
      <c r="AO693" s="181"/>
      <c r="AP693" s="176"/>
      <c r="AQ693" s="217"/>
      <c r="AR693" s="136"/>
      <c r="AS693" s="137" t="s">
        <v>356</v>
      </c>
      <c r="AT693" s="171"/>
      <c r="AU693" s="136"/>
      <c r="AV693" s="136"/>
      <c r="AW693" s="137" t="s">
        <v>300</v>
      </c>
      <c r="AX693" s="138"/>
    </row>
    <row r="694" spans="1:50" ht="23.25" hidden="1" customHeight="1" x14ac:dyDescent="0.15">
      <c r="A694" s="1002"/>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2"/>
    </row>
    <row r="695" spans="1:50" ht="23.25" hidden="1" customHeight="1" x14ac:dyDescent="0.15">
      <c r="A695" s="1002"/>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20"/>
      <c r="AA695" s="121"/>
      <c r="AB695" s="221"/>
      <c r="AC695" s="221"/>
      <c r="AD695" s="221"/>
      <c r="AE695" s="103"/>
      <c r="AF695" s="104"/>
      <c r="AG695" s="104"/>
      <c r="AH695" s="105"/>
      <c r="AI695" s="103"/>
      <c r="AJ695" s="104"/>
      <c r="AK695" s="104"/>
      <c r="AL695" s="104"/>
      <c r="AM695" s="103"/>
      <c r="AN695" s="104"/>
      <c r="AO695" s="104"/>
      <c r="AP695" s="105"/>
      <c r="AQ695" s="103"/>
      <c r="AR695" s="104"/>
      <c r="AS695" s="104"/>
      <c r="AT695" s="105"/>
      <c r="AU695" s="104"/>
      <c r="AV695" s="104"/>
      <c r="AW695" s="104"/>
      <c r="AX695" s="222"/>
    </row>
    <row r="696" spans="1:50" ht="23.25" hidden="1" customHeight="1" x14ac:dyDescent="0.15">
      <c r="A696" s="1002"/>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20"/>
      <c r="AA696" s="121"/>
      <c r="AB696" s="237" t="s">
        <v>14</v>
      </c>
      <c r="AC696" s="237"/>
      <c r="AD696" s="237"/>
      <c r="AE696" s="103"/>
      <c r="AF696" s="104"/>
      <c r="AG696" s="104"/>
      <c r="AH696" s="105"/>
      <c r="AI696" s="103"/>
      <c r="AJ696" s="104"/>
      <c r="AK696" s="104"/>
      <c r="AL696" s="104"/>
      <c r="AM696" s="103"/>
      <c r="AN696" s="104"/>
      <c r="AO696" s="104"/>
      <c r="AP696" s="105"/>
      <c r="AQ696" s="103"/>
      <c r="AR696" s="104"/>
      <c r="AS696" s="104"/>
      <c r="AT696" s="105"/>
      <c r="AU696" s="104"/>
      <c r="AV696" s="104"/>
      <c r="AW696" s="104"/>
      <c r="AX696" s="222"/>
    </row>
    <row r="697" spans="1:50" ht="23.85" hidden="1" customHeight="1" x14ac:dyDescent="0.15">
      <c r="A697" s="1002"/>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2"/>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1"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552</v>
      </c>
      <c r="AE702" s="904"/>
      <c r="AF702" s="904"/>
      <c r="AG702" s="892" t="s">
        <v>580</v>
      </c>
      <c r="AH702" s="893"/>
      <c r="AI702" s="893"/>
      <c r="AJ702" s="893"/>
      <c r="AK702" s="893"/>
      <c r="AL702" s="893"/>
      <c r="AM702" s="893"/>
      <c r="AN702" s="893"/>
      <c r="AO702" s="893"/>
      <c r="AP702" s="893"/>
      <c r="AQ702" s="893"/>
      <c r="AR702" s="893"/>
      <c r="AS702" s="893"/>
      <c r="AT702" s="893"/>
      <c r="AU702" s="893"/>
      <c r="AV702" s="893"/>
      <c r="AW702" s="893"/>
      <c r="AX702" s="894"/>
    </row>
    <row r="703" spans="1:50" ht="40.5" customHeight="1" x14ac:dyDescent="0.15">
      <c r="A703" s="536"/>
      <c r="B703" s="537"/>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675" t="s">
        <v>552</v>
      </c>
      <c r="AE703" s="676"/>
      <c r="AF703" s="676"/>
      <c r="AG703" s="667" t="s">
        <v>581</v>
      </c>
      <c r="AH703" s="668"/>
      <c r="AI703" s="668"/>
      <c r="AJ703" s="668"/>
      <c r="AK703" s="668"/>
      <c r="AL703" s="668"/>
      <c r="AM703" s="668"/>
      <c r="AN703" s="668"/>
      <c r="AO703" s="668"/>
      <c r="AP703" s="668"/>
      <c r="AQ703" s="668"/>
      <c r="AR703" s="668"/>
      <c r="AS703" s="668"/>
      <c r="AT703" s="668"/>
      <c r="AU703" s="668"/>
      <c r="AV703" s="668"/>
      <c r="AW703" s="668"/>
      <c r="AX703" s="669"/>
    </row>
    <row r="704" spans="1:50" ht="40.5" customHeight="1" x14ac:dyDescent="0.15">
      <c r="A704" s="538"/>
      <c r="B704" s="539"/>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154" t="s">
        <v>552</v>
      </c>
      <c r="AE704" s="155"/>
      <c r="AF704" s="155"/>
      <c r="AG704" s="431" t="s">
        <v>582</v>
      </c>
      <c r="AH704" s="233"/>
      <c r="AI704" s="233"/>
      <c r="AJ704" s="233"/>
      <c r="AK704" s="233"/>
      <c r="AL704" s="233"/>
      <c r="AM704" s="233"/>
      <c r="AN704" s="233"/>
      <c r="AO704" s="233"/>
      <c r="AP704" s="233"/>
      <c r="AQ704" s="233"/>
      <c r="AR704" s="233"/>
      <c r="AS704" s="233"/>
      <c r="AT704" s="233"/>
      <c r="AU704" s="233"/>
      <c r="AV704" s="233"/>
      <c r="AW704" s="233"/>
      <c r="AX704" s="432"/>
    </row>
    <row r="705" spans="1:50" ht="40.5"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552</v>
      </c>
      <c r="AE705" s="738"/>
      <c r="AF705" s="738"/>
      <c r="AG705" s="159" t="s">
        <v>584</v>
      </c>
      <c r="AH705" s="160"/>
      <c r="AI705" s="160"/>
      <c r="AJ705" s="160"/>
      <c r="AK705" s="160"/>
      <c r="AL705" s="160"/>
      <c r="AM705" s="160"/>
      <c r="AN705" s="160"/>
      <c r="AO705" s="160"/>
      <c r="AP705" s="160"/>
      <c r="AQ705" s="160"/>
      <c r="AR705" s="160"/>
      <c r="AS705" s="160"/>
      <c r="AT705" s="160"/>
      <c r="AU705" s="160"/>
      <c r="AV705" s="160"/>
      <c r="AW705" s="160"/>
      <c r="AX705" s="161"/>
    </row>
    <row r="706" spans="1:50" ht="40.5" customHeight="1" x14ac:dyDescent="0.15">
      <c r="A706" s="658"/>
      <c r="B706" s="776"/>
      <c r="C706" s="617"/>
      <c r="D706" s="618"/>
      <c r="E706" s="688" t="s">
        <v>526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675" t="s">
        <v>583</v>
      </c>
      <c r="AE706" s="676"/>
      <c r="AF706" s="754"/>
      <c r="AG706" s="431"/>
      <c r="AH706" s="233"/>
      <c r="AI706" s="233"/>
      <c r="AJ706" s="233"/>
      <c r="AK706" s="233"/>
      <c r="AL706" s="233"/>
      <c r="AM706" s="233"/>
      <c r="AN706" s="233"/>
      <c r="AO706" s="233"/>
      <c r="AP706" s="233"/>
      <c r="AQ706" s="233"/>
      <c r="AR706" s="233"/>
      <c r="AS706" s="233"/>
      <c r="AT706" s="233"/>
      <c r="AU706" s="233"/>
      <c r="AV706" s="233"/>
      <c r="AW706" s="233"/>
      <c r="AX706" s="432"/>
    </row>
    <row r="707" spans="1:50" ht="40.5" customHeight="1" x14ac:dyDescent="0.15">
      <c r="A707" s="658"/>
      <c r="B707" s="776"/>
      <c r="C707" s="619"/>
      <c r="D707" s="620"/>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583</v>
      </c>
      <c r="AE707" s="589"/>
      <c r="AF707" s="589"/>
      <c r="AG707" s="431"/>
      <c r="AH707" s="233"/>
      <c r="AI707" s="233"/>
      <c r="AJ707" s="233"/>
      <c r="AK707" s="233"/>
      <c r="AL707" s="233"/>
      <c r="AM707" s="233"/>
      <c r="AN707" s="233"/>
      <c r="AO707" s="233"/>
      <c r="AP707" s="233"/>
      <c r="AQ707" s="233"/>
      <c r="AR707" s="233"/>
      <c r="AS707" s="233"/>
      <c r="AT707" s="233"/>
      <c r="AU707" s="233"/>
      <c r="AV707" s="233"/>
      <c r="AW707" s="233"/>
      <c r="AX707" s="432"/>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585</v>
      </c>
      <c r="AE708" s="671"/>
      <c r="AF708" s="671"/>
      <c r="AG708" s="531" t="s">
        <v>586</v>
      </c>
      <c r="AH708" s="532"/>
      <c r="AI708" s="532"/>
      <c r="AJ708" s="532"/>
      <c r="AK708" s="532"/>
      <c r="AL708" s="532"/>
      <c r="AM708" s="532"/>
      <c r="AN708" s="532"/>
      <c r="AO708" s="532"/>
      <c r="AP708" s="532"/>
      <c r="AQ708" s="532"/>
      <c r="AR708" s="532"/>
      <c r="AS708" s="532"/>
      <c r="AT708" s="532"/>
      <c r="AU708" s="532"/>
      <c r="AV708" s="532"/>
      <c r="AW708" s="532"/>
      <c r="AX708" s="533"/>
    </row>
    <row r="709" spans="1:50" ht="40.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675" t="s">
        <v>552</v>
      </c>
      <c r="AE709" s="676"/>
      <c r="AF709" s="676"/>
      <c r="AG709" s="667" t="s">
        <v>607</v>
      </c>
      <c r="AH709" s="668"/>
      <c r="AI709" s="668"/>
      <c r="AJ709" s="668"/>
      <c r="AK709" s="668"/>
      <c r="AL709" s="668"/>
      <c r="AM709" s="668"/>
      <c r="AN709" s="668"/>
      <c r="AO709" s="668"/>
      <c r="AP709" s="668"/>
      <c r="AQ709" s="668"/>
      <c r="AR709" s="668"/>
      <c r="AS709" s="668"/>
      <c r="AT709" s="668"/>
      <c r="AU709" s="668"/>
      <c r="AV709" s="668"/>
      <c r="AW709" s="668"/>
      <c r="AX709" s="669"/>
    </row>
    <row r="710" spans="1:50" ht="40.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675" t="s">
        <v>585</v>
      </c>
      <c r="AE710" s="676"/>
      <c r="AF710" s="676"/>
      <c r="AG710" s="667" t="s">
        <v>586</v>
      </c>
      <c r="AH710" s="668"/>
      <c r="AI710" s="668"/>
      <c r="AJ710" s="668"/>
      <c r="AK710" s="668"/>
      <c r="AL710" s="668"/>
      <c r="AM710" s="668"/>
      <c r="AN710" s="668"/>
      <c r="AO710" s="668"/>
      <c r="AP710" s="668"/>
      <c r="AQ710" s="668"/>
      <c r="AR710" s="668"/>
      <c r="AS710" s="668"/>
      <c r="AT710" s="668"/>
      <c r="AU710" s="668"/>
      <c r="AV710" s="668"/>
      <c r="AW710" s="668"/>
      <c r="AX710" s="669"/>
    </row>
    <row r="711" spans="1:50" ht="40.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675" t="s">
        <v>552</v>
      </c>
      <c r="AE711" s="676"/>
      <c r="AF711" s="676"/>
      <c r="AG711" s="667" t="s">
        <v>587</v>
      </c>
      <c r="AH711" s="668"/>
      <c r="AI711" s="668"/>
      <c r="AJ711" s="668"/>
      <c r="AK711" s="668"/>
      <c r="AL711" s="668"/>
      <c r="AM711" s="668"/>
      <c r="AN711" s="668"/>
      <c r="AO711" s="668"/>
      <c r="AP711" s="668"/>
      <c r="AQ711" s="668"/>
      <c r="AR711" s="668"/>
      <c r="AS711" s="668"/>
      <c r="AT711" s="668"/>
      <c r="AU711" s="668"/>
      <c r="AV711" s="668"/>
      <c r="AW711" s="668"/>
      <c r="AX711" s="669"/>
    </row>
    <row r="712" spans="1:50" ht="40.5" customHeight="1" x14ac:dyDescent="0.15">
      <c r="A712" s="658"/>
      <c r="B712" s="659"/>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585</v>
      </c>
      <c r="AE712" s="155"/>
      <c r="AF712" s="155"/>
      <c r="AG712" s="597" t="s">
        <v>586</v>
      </c>
      <c r="AH712" s="598"/>
      <c r="AI712" s="598"/>
      <c r="AJ712" s="598"/>
      <c r="AK712" s="598"/>
      <c r="AL712" s="598"/>
      <c r="AM712" s="598"/>
      <c r="AN712" s="598"/>
      <c r="AO712" s="598"/>
      <c r="AP712" s="598"/>
      <c r="AQ712" s="598"/>
      <c r="AR712" s="598"/>
      <c r="AS712" s="598"/>
      <c r="AT712" s="598"/>
      <c r="AU712" s="598"/>
      <c r="AV712" s="598"/>
      <c r="AW712" s="598"/>
      <c r="AX712" s="599"/>
    </row>
    <row r="713" spans="1:50" ht="40.5" customHeight="1" x14ac:dyDescent="0.15">
      <c r="A713" s="658"/>
      <c r="B713" s="659"/>
      <c r="C713" s="151" t="s">
        <v>487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5"/>
      <c r="AG713" s="597" t="s">
        <v>586</v>
      </c>
      <c r="AH713" s="598"/>
      <c r="AI713" s="598"/>
      <c r="AJ713" s="598"/>
      <c r="AK713" s="598"/>
      <c r="AL713" s="598"/>
      <c r="AM713" s="598"/>
      <c r="AN713" s="598"/>
      <c r="AO713" s="598"/>
      <c r="AP713" s="598"/>
      <c r="AQ713" s="598"/>
      <c r="AR713" s="598"/>
      <c r="AS713" s="598"/>
      <c r="AT713" s="598"/>
      <c r="AU713" s="598"/>
      <c r="AV713" s="598"/>
      <c r="AW713" s="598"/>
      <c r="AX713" s="599"/>
    </row>
    <row r="714" spans="1:50" ht="40.5" customHeight="1" x14ac:dyDescent="0.15">
      <c r="A714" s="660"/>
      <c r="B714" s="661"/>
      <c r="C714" s="777" t="s">
        <v>459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552</v>
      </c>
      <c r="AE714" s="595"/>
      <c r="AF714" s="596"/>
      <c r="AG714" s="694" t="s">
        <v>604</v>
      </c>
      <c r="AH714" s="695"/>
      <c r="AI714" s="695"/>
      <c r="AJ714" s="695"/>
      <c r="AK714" s="695"/>
      <c r="AL714" s="695"/>
      <c r="AM714" s="695"/>
      <c r="AN714" s="695"/>
      <c r="AO714" s="695"/>
      <c r="AP714" s="695"/>
      <c r="AQ714" s="695"/>
      <c r="AR714" s="695"/>
      <c r="AS714" s="695"/>
      <c r="AT714" s="695"/>
      <c r="AU714" s="695"/>
      <c r="AV714" s="695"/>
      <c r="AW714" s="695"/>
      <c r="AX714" s="696"/>
    </row>
    <row r="715" spans="1:50" ht="67.5" customHeight="1" x14ac:dyDescent="0.15">
      <c r="A715" s="624"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605</v>
      </c>
      <c r="AE715" s="671"/>
      <c r="AF715" s="783"/>
      <c r="AG715" s="531" t="s">
        <v>606</v>
      </c>
      <c r="AH715" s="532"/>
      <c r="AI715" s="532"/>
      <c r="AJ715" s="532"/>
      <c r="AK715" s="532"/>
      <c r="AL715" s="532"/>
      <c r="AM715" s="532"/>
      <c r="AN715" s="532"/>
      <c r="AO715" s="532"/>
      <c r="AP715" s="532"/>
      <c r="AQ715" s="532"/>
      <c r="AR715" s="532"/>
      <c r="AS715" s="532"/>
      <c r="AT715" s="532"/>
      <c r="AU715" s="532"/>
      <c r="AV715" s="532"/>
      <c r="AW715" s="532"/>
      <c r="AX715" s="533"/>
    </row>
    <row r="716" spans="1:50" ht="40.5" customHeight="1" x14ac:dyDescent="0.15">
      <c r="A716" s="658"/>
      <c r="B716" s="659"/>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552</v>
      </c>
      <c r="AE716" s="765"/>
      <c r="AF716" s="765"/>
      <c r="AG716" s="667" t="s">
        <v>588</v>
      </c>
      <c r="AH716" s="668"/>
      <c r="AI716" s="668"/>
      <c r="AJ716" s="668"/>
      <c r="AK716" s="668"/>
      <c r="AL716" s="668"/>
      <c r="AM716" s="668"/>
      <c r="AN716" s="668"/>
      <c r="AO716" s="668"/>
      <c r="AP716" s="668"/>
      <c r="AQ716" s="668"/>
      <c r="AR716" s="668"/>
      <c r="AS716" s="668"/>
      <c r="AT716" s="668"/>
      <c r="AU716" s="668"/>
      <c r="AV716" s="668"/>
      <c r="AW716" s="668"/>
      <c r="AX716" s="669"/>
    </row>
    <row r="717" spans="1:50" ht="40.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5" t="s">
        <v>552</v>
      </c>
      <c r="AE717" s="676"/>
      <c r="AF717" s="676"/>
      <c r="AG717" s="667" t="s">
        <v>589</v>
      </c>
      <c r="AH717" s="668"/>
      <c r="AI717" s="668"/>
      <c r="AJ717" s="668"/>
      <c r="AK717" s="668"/>
      <c r="AL717" s="668"/>
      <c r="AM717" s="668"/>
      <c r="AN717" s="668"/>
      <c r="AO717" s="668"/>
      <c r="AP717" s="668"/>
      <c r="AQ717" s="668"/>
      <c r="AR717" s="668"/>
      <c r="AS717" s="668"/>
      <c r="AT717" s="668"/>
      <c r="AU717" s="668"/>
      <c r="AV717" s="668"/>
      <c r="AW717" s="668"/>
      <c r="AX717" s="669"/>
    </row>
    <row r="718" spans="1:50" ht="40.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5" t="s">
        <v>552</v>
      </c>
      <c r="AE718" s="676"/>
      <c r="AF718" s="676"/>
      <c r="AG718" s="162" t="s">
        <v>590</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0" t="s">
        <v>585</v>
      </c>
      <c r="AE719" s="671"/>
      <c r="AF719" s="671"/>
      <c r="AG719" s="159" t="s">
        <v>555</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3"/>
      <c r="B720" s="654"/>
      <c r="C720" s="943" t="s">
        <v>478</v>
      </c>
      <c r="D720" s="941"/>
      <c r="E720" s="941"/>
      <c r="F720" s="944"/>
      <c r="G720" s="940" t="s">
        <v>479</v>
      </c>
      <c r="H720" s="941"/>
      <c r="I720" s="941"/>
      <c r="J720" s="941"/>
      <c r="K720" s="941"/>
      <c r="L720" s="941"/>
      <c r="M720" s="941"/>
      <c r="N720" s="940" t="s">
        <v>483</v>
      </c>
      <c r="O720" s="941"/>
      <c r="P720" s="941"/>
      <c r="Q720" s="941"/>
      <c r="R720" s="941"/>
      <c r="S720" s="941"/>
      <c r="T720" s="941"/>
      <c r="U720" s="941"/>
      <c r="V720" s="941"/>
      <c r="W720" s="941"/>
      <c r="X720" s="941"/>
      <c r="Y720" s="941"/>
      <c r="Z720" s="941"/>
      <c r="AA720" s="941"/>
      <c r="AB720" s="941"/>
      <c r="AC720" s="941"/>
      <c r="AD720" s="941"/>
      <c r="AE720" s="941"/>
      <c r="AF720" s="942"/>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8"/>
      <c r="D725" s="929"/>
      <c r="E725" s="929"/>
      <c r="F725" s="930"/>
      <c r="G725" s="967"/>
      <c r="H725" s="968"/>
      <c r="I725" s="85" t="str">
        <f t="shared" si="4"/>
        <v/>
      </c>
      <c r="J725" s="969" t="s">
        <v>555</v>
      </c>
      <c r="K725" s="969"/>
      <c r="L725" s="85" t="str">
        <f t="shared" si="5"/>
        <v/>
      </c>
      <c r="M725" s="86"/>
      <c r="N725" s="960" t="s">
        <v>555</v>
      </c>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50.25" customHeight="1" x14ac:dyDescent="0.15">
      <c r="A726" s="624" t="s">
        <v>48</v>
      </c>
      <c r="B726" s="625"/>
      <c r="C726" s="446" t="s">
        <v>53</v>
      </c>
      <c r="D726" s="586"/>
      <c r="E726" s="586"/>
      <c r="F726" s="587"/>
      <c r="G726" s="804" t="s">
        <v>598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0.25" customHeight="1" thickBot="1" x14ac:dyDescent="0.2">
      <c r="A727" s="626"/>
      <c r="B727" s="627"/>
      <c r="C727" s="700" t="s">
        <v>57</v>
      </c>
      <c r="D727" s="701"/>
      <c r="E727" s="701"/>
      <c r="F727" s="702"/>
      <c r="G727" s="802" t="s">
        <v>599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1.2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7" customHeight="1" thickBot="1" x14ac:dyDescent="0.2">
      <c r="A731" s="621"/>
      <c r="B731" s="622"/>
      <c r="C731" s="622"/>
      <c r="D731" s="622"/>
      <c r="E731" s="623"/>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7"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7"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493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9" t="s">
        <v>431</v>
      </c>
      <c r="B737" s="120"/>
      <c r="C737" s="120"/>
      <c r="D737" s="121"/>
      <c r="E737" s="114" t="s">
        <v>591</v>
      </c>
      <c r="F737" s="114"/>
      <c r="G737" s="114"/>
      <c r="H737" s="114"/>
      <c r="I737" s="114"/>
      <c r="J737" s="114"/>
      <c r="K737" s="114"/>
      <c r="L737" s="114"/>
      <c r="M737" s="114"/>
      <c r="N737" s="115" t="s">
        <v>358</v>
      </c>
      <c r="O737" s="115"/>
      <c r="P737" s="115"/>
      <c r="Q737" s="115"/>
      <c r="R737" s="114" t="s">
        <v>592</v>
      </c>
      <c r="S737" s="114"/>
      <c r="T737" s="114"/>
      <c r="U737" s="114"/>
      <c r="V737" s="114"/>
      <c r="W737" s="114"/>
      <c r="X737" s="114"/>
      <c r="Y737" s="114"/>
      <c r="Z737" s="114"/>
      <c r="AA737" s="115" t="s">
        <v>359</v>
      </c>
      <c r="AB737" s="115"/>
      <c r="AC737" s="115"/>
      <c r="AD737" s="115"/>
      <c r="AE737" s="114" t="s">
        <v>593</v>
      </c>
      <c r="AF737" s="114"/>
      <c r="AG737" s="114"/>
      <c r="AH737" s="114"/>
      <c r="AI737" s="114"/>
      <c r="AJ737" s="114"/>
      <c r="AK737" s="114"/>
      <c r="AL737" s="114"/>
      <c r="AM737" s="114"/>
      <c r="AN737" s="115" t="s">
        <v>360</v>
      </c>
      <c r="AO737" s="115"/>
      <c r="AP737" s="115"/>
      <c r="AQ737" s="115"/>
      <c r="AR737" s="116" t="s">
        <v>594</v>
      </c>
      <c r="AS737" s="117"/>
      <c r="AT737" s="117"/>
      <c r="AU737" s="117"/>
      <c r="AV737" s="117"/>
      <c r="AW737" s="117"/>
      <c r="AX737" s="118"/>
      <c r="AY737" s="89"/>
      <c r="AZ737" s="89"/>
    </row>
    <row r="738" spans="1:52" ht="24.75" customHeight="1" x14ac:dyDescent="0.15">
      <c r="A738" s="119" t="s">
        <v>361</v>
      </c>
      <c r="B738" s="120"/>
      <c r="C738" s="120"/>
      <c r="D738" s="121"/>
      <c r="E738" s="114" t="s">
        <v>595</v>
      </c>
      <c r="F738" s="114"/>
      <c r="G738" s="114"/>
      <c r="H738" s="114"/>
      <c r="I738" s="114"/>
      <c r="J738" s="114"/>
      <c r="K738" s="114"/>
      <c r="L738" s="114"/>
      <c r="M738" s="114"/>
      <c r="N738" s="115" t="s">
        <v>362</v>
      </c>
      <c r="O738" s="115"/>
      <c r="P738" s="115"/>
      <c r="Q738" s="115"/>
      <c r="R738" s="114" t="s">
        <v>596</v>
      </c>
      <c r="S738" s="114"/>
      <c r="T738" s="114"/>
      <c r="U738" s="114"/>
      <c r="V738" s="114"/>
      <c r="W738" s="114"/>
      <c r="X738" s="114"/>
      <c r="Y738" s="114"/>
      <c r="Z738" s="114"/>
      <c r="AA738" s="115" t="s">
        <v>480</v>
      </c>
      <c r="AB738" s="115"/>
      <c r="AC738" s="115"/>
      <c r="AD738" s="115"/>
      <c r="AE738" s="114" t="s">
        <v>597</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540</v>
      </c>
      <c r="B739" s="126"/>
      <c r="C739" s="126"/>
      <c r="D739" s="127"/>
      <c r="E739" s="128" t="s">
        <v>547</v>
      </c>
      <c r="F739" s="129"/>
      <c r="G739" s="129"/>
      <c r="H739" s="91" t="str">
        <f>IF(E739="", "", "(")</f>
        <v>(</v>
      </c>
      <c r="I739" s="109"/>
      <c r="J739" s="109"/>
      <c r="K739" s="91" t="str">
        <f>IF(OR(I739="　", I739=""), "", "-")</f>
        <v/>
      </c>
      <c r="L739" s="110">
        <v>360</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529</v>
      </c>
      <c r="B740" s="143"/>
      <c r="C740" s="143"/>
      <c r="D740" s="143"/>
      <c r="E740" s="143"/>
      <c r="F740" s="14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42" t="s">
        <v>644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69"/>
      <c r="C781" s="769"/>
      <c r="D781" s="769"/>
      <c r="E781" s="769"/>
      <c r="F781" s="770"/>
      <c r="G781" s="451" t="s">
        <v>608</v>
      </c>
      <c r="H781" s="452"/>
      <c r="I781" s="452"/>
      <c r="J781" s="452"/>
      <c r="K781" s="453"/>
      <c r="L781" s="454" t="s">
        <v>648</v>
      </c>
      <c r="M781" s="455"/>
      <c r="N781" s="455"/>
      <c r="O781" s="455"/>
      <c r="P781" s="455"/>
      <c r="Q781" s="455"/>
      <c r="R781" s="455"/>
      <c r="S781" s="455"/>
      <c r="T781" s="455"/>
      <c r="U781" s="455"/>
      <c r="V781" s="455"/>
      <c r="W781" s="455"/>
      <c r="X781" s="456"/>
      <c r="Y781" s="457">
        <v>3</v>
      </c>
      <c r="Z781" s="458"/>
      <c r="AA781" s="458"/>
      <c r="AB781" s="562"/>
      <c r="AC781" s="451" t="s">
        <v>612</v>
      </c>
      <c r="AD781" s="452"/>
      <c r="AE781" s="452"/>
      <c r="AF781" s="452"/>
      <c r="AG781" s="453"/>
      <c r="AH781" s="454" t="s">
        <v>649</v>
      </c>
      <c r="AI781" s="455"/>
      <c r="AJ781" s="455"/>
      <c r="AK781" s="455"/>
      <c r="AL781" s="455"/>
      <c r="AM781" s="455"/>
      <c r="AN781" s="455"/>
      <c r="AO781" s="455"/>
      <c r="AP781" s="455"/>
      <c r="AQ781" s="455"/>
      <c r="AR781" s="455"/>
      <c r="AS781" s="455"/>
      <c r="AT781" s="456"/>
      <c r="AU781" s="457">
        <v>19.2</v>
      </c>
      <c r="AV781" s="458"/>
      <c r="AW781" s="458"/>
      <c r="AX781" s="459"/>
    </row>
    <row r="782" spans="1:50" ht="24.75" customHeight="1" x14ac:dyDescent="0.15">
      <c r="A782" s="561"/>
      <c r="B782" s="769"/>
      <c r="C782" s="769"/>
      <c r="D782" s="769"/>
      <c r="E782" s="769"/>
      <c r="F782" s="770"/>
      <c r="G782" s="348" t="s">
        <v>609</v>
      </c>
      <c r="H782" s="349"/>
      <c r="I782" s="349"/>
      <c r="J782" s="349"/>
      <c r="K782" s="350"/>
      <c r="L782" s="401" t="s">
        <v>610</v>
      </c>
      <c r="M782" s="402"/>
      <c r="N782" s="402"/>
      <c r="O782" s="402"/>
      <c r="P782" s="402"/>
      <c r="Q782" s="402"/>
      <c r="R782" s="402"/>
      <c r="S782" s="402"/>
      <c r="T782" s="402"/>
      <c r="U782" s="402"/>
      <c r="V782" s="402"/>
      <c r="W782" s="402"/>
      <c r="X782" s="403"/>
      <c r="Y782" s="398">
        <v>0.5</v>
      </c>
      <c r="Z782" s="399"/>
      <c r="AA782" s="399"/>
      <c r="AB782" s="405"/>
      <c r="AC782" s="348" t="s">
        <v>612</v>
      </c>
      <c r="AD782" s="349"/>
      <c r="AE782" s="349"/>
      <c r="AF782" s="349"/>
      <c r="AG782" s="350"/>
      <c r="AH782" s="401" t="s">
        <v>611</v>
      </c>
      <c r="AI782" s="402"/>
      <c r="AJ782" s="402"/>
      <c r="AK782" s="402"/>
      <c r="AL782" s="402"/>
      <c r="AM782" s="402"/>
      <c r="AN782" s="402"/>
      <c r="AO782" s="402"/>
      <c r="AP782" s="402"/>
      <c r="AQ782" s="402"/>
      <c r="AR782" s="402"/>
      <c r="AS782" s="402"/>
      <c r="AT782" s="403"/>
      <c r="AU782" s="398">
        <v>6.9</v>
      </c>
      <c r="AV782" s="399"/>
      <c r="AW782" s="399"/>
      <c r="AX782" s="400"/>
    </row>
    <row r="783" spans="1:50" ht="24.75" hidden="1" customHeight="1" x14ac:dyDescent="0.15">
      <c r="A783" s="561"/>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1"/>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1"/>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1"/>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3.5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26.1</v>
      </c>
      <c r="AV791" s="415"/>
      <c r="AW791" s="415"/>
      <c r="AX791" s="417"/>
    </row>
    <row r="792" spans="1:50" ht="24.75" customHeight="1" x14ac:dyDescent="0.15">
      <c r="A792" s="561"/>
      <c r="B792" s="769"/>
      <c r="C792" s="769"/>
      <c r="D792" s="769"/>
      <c r="E792" s="769"/>
      <c r="F792" s="770"/>
      <c r="G792" s="442" t="s">
        <v>646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647</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1"/>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1"/>
      <c r="B794" s="769"/>
      <c r="C794" s="769"/>
      <c r="D794" s="769"/>
      <c r="E794" s="769"/>
      <c r="F794" s="770"/>
      <c r="G794" s="451" t="s">
        <v>612</v>
      </c>
      <c r="H794" s="452"/>
      <c r="I794" s="452"/>
      <c r="J794" s="452"/>
      <c r="K794" s="453"/>
      <c r="L794" s="454" t="s">
        <v>614</v>
      </c>
      <c r="M794" s="455"/>
      <c r="N794" s="455"/>
      <c r="O794" s="455"/>
      <c r="P794" s="455"/>
      <c r="Q794" s="455"/>
      <c r="R794" s="455"/>
      <c r="S794" s="455"/>
      <c r="T794" s="455"/>
      <c r="U794" s="455"/>
      <c r="V794" s="455"/>
      <c r="W794" s="455"/>
      <c r="X794" s="456"/>
      <c r="Y794" s="457">
        <v>2.9</v>
      </c>
      <c r="Z794" s="458"/>
      <c r="AA794" s="458"/>
      <c r="AB794" s="562"/>
      <c r="AC794" s="451" t="s">
        <v>608</v>
      </c>
      <c r="AD794" s="452"/>
      <c r="AE794" s="452"/>
      <c r="AF794" s="452"/>
      <c r="AG794" s="453"/>
      <c r="AH794" s="454" t="s">
        <v>648</v>
      </c>
      <c r="AI794" s="455"/>
      <c r="AJ794" s="455"/>
      <c r="AK794" s="455"/>
      <c r="AL794" s="455"/>
      <c r="AM794" s="455"/>
      <c r="AN794" s="455"/>
      <c r="AO794" s="455"/>
      <c r="AP794" s="455"/>
      <c r="AQ794" s="455"/>
      <c r="AR794" s="455"/>
      <c r="AS794" s="455"/>
      <c r="AT794" s="456"/>
      <c r="AU794" s="457">
        <v>2.8</v>
      </c>
      <c r="AV794" s="458"/>
      <c r="AW794" s="458"/>
      <c r="AX794" s="459"/>
    </row>
    <row r="795" spans="1:50" ht="24.75" customHeight="1" x14ac:dyDescent="0.15">
      <c r="A795" s="561"/>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1"/>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1"/>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2.9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2.8</v>
      </c>
      <c r="AV804" s="415"/>
      <c r="AW804" s="415"/>
      <c r="AX804" s="417"/>
    </row>
    <row r="805" spans="1:50" ht="24.75" hidden="1" customHeight="1" x14ac:dyDescent="0.15">
      <c r="A805" s="561"/>
      <c r="B805" s="769"/>
      <c r="C805" s="769"/>
      <c r="D805" s="769"/>
      <c r="E805" s="769"/>
      <c r="F805" s="770"/>
      <c r="G805" s="442" t="s">
        <v>454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1"/>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1"/>
      <c r="B807" s="769"/>
      <c r="C807" s="769"/>
      <c r="D807" s="769"/>
      <c r="E807" s="769"/>
      <c r="F807" s="770"/>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1"/>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69"/>
      <c r="C818" s="769"/>
      <c r="D818" s="769"/>
      <c r="E818" s="769"/>
      <c r="F818" s="770"/>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1"/>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1"/>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1"/>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484</v>
      </c>
      <c r="AM831" s="964"/>
      <c r="AN831" s="96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5"/>
      <c r="L836" s="115"/>
      <c r="M836" s="115"/>
      <c r="N836" s="115"/>
      <c r="O836" s="115"/>
      <c r="P836" s="347" t="s">
        <v>376</v>
      </c>
      <c r="Q836" s="347"/>
      <c r="R836" s="347"/>
      <c r="S836" s="347"/>
      <c r="T836" s="347"/>
      <c r="U836" s="347"/>
      <c r="V836" s="347"/>
      <c r="W836" s="347"/>
      <c r="X836" s="347"/>
      <c r="Y836" s="344" t="s">
        <v>429</v>
      </c>
      <c r="Z836" s="345"/>
      <c r="AA836" s="345"/>
      <c r="AB836" s="345"/>
      <c r="AC836" s="277" t="s">
        <v>477</v>
      </c>
      <c r="AD836" s="277"/>
      <c r="AE836" s="277"/>
      <c r="AF836" s="277"/>
      <c r="AG836" s="277"/>
      <c r="AH836" s="344" t="s">
        <v>512</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615</v>
      </c>
      <c r="D837" s="418"/>
      <c r="E837" s="418"/>
      <c r="F837" s="418"/>
      <c r="G837" s="418"/>
      <c r="H837" s="418"/>
      <c r="I837" s="418"/>
      <c r="J837" s="419" t="s">
        <v>464</v>
      </c>
      <c r="K837" s="420"/>
      <c r="L837" s="420"/>
      <c r="M837" s="420"/>
      <c r="N837" s="420"/>
      <c r="O837" s="420"/>
      <c r="P837" s="428" t="s">
        <v>616</v>
      </c>
      <c r="Q837" s="317"/>
      <c r="R837" s="317"/>
      <c r="S837" s="317"/>
      <c r="T837" s="317"/>
      <c r="U837" s="317"/>
      <c r="V837" s="317"/>
      <c r="W837" s="317"/>
      <c r="X837" s="317"/>
      <c r="Y837" s="318">
        <v>3.5</v>
      </c>
      <c r="Z837" s="319"/>
      <c r="AA837" s="319"/>
      <c r="AB837" s="320"/>
      <c r="AC837" s="328" t="s">
        <v>196</v>
      </c>
      <c r="AD837" s="426"/>
      <c r="AE837" s="426"/>
      <c r="AF837" s="426"/>
      <c r="AG837" s="426"/>
      <c r="AH837" s="421" t="s">
        <v>464</v>
      </c>
      <c r="AI837" s="422"/>
      <c r="AJ837" s="422"/>
      <c r="AK837" s="422"/>
      <c r="AL837" s="325" t="s">
        <v>464</v>
      </c>
      <c r="AM837" s="326"/>
      <c r="AN837" s="326"/>
      <c r="AO837" s="327"/>
      <c r="AP837" s="321" t="s">
        <v>464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432</v>
      </c>
      <c r="K869" s="115"/>
      <c r="L869" s="115"/>
      <c r="M869" s="115"/>
      <c r="N869" s="115"/>
      <c r="O869" s="115"/>
      <c r="P869" s="347" t="s">
        <v>376</v>
      </c>
      <c r="Q869" s="347"/>
      <c r="R869" s="347"/>
      <c r="S869" s="347"/>
      <c r="T869" s="347"/>
      <c r="U869" s="347"/>
      <c r="V869" s="347"/>
      <c r="W869" s="347"/>
      <c r="X869" s="347"/>
      <c r="Y869" s="344" t="s">
        <v>429</v>
      </c>
      <c r="Z869" s="345"/>
      <c r="AA869" s="345"/>
      <c r="AB869" s="345"/>
      <c r="AC869" s="277" t="s">
        <v>477</v>
      </c>
      <c r="AD869" s="277"/>
      <c r="AE869" s="277"/>
      <c r="AF869" s="277"/>
      <c r="AG869" s="277"/>
      <c r="AH869" s="344" t="s">
        <v>512</v>
      </c>
      <c r="AI869" s="346"/>
      <c r="AJ869" s="346"/>
      <c r="AK869" s="346"/>
      <c r="AL869" s="346" t="s">
        <v>21</v>
      </c>
      <c r="AM869" s="346"/>
      <c r="AN869" s="346"/>
      <c r="AO869" s="429"/>
      <c r="AP869" s="430" t="s">
        <v>433</v>
      </c>
      <c r="AQ869" s="430"/>
      <c r="AR869" s="430"/>
      <c r="AS869" s="430"/>
      <c r="AT869" s="430"/>
      <c r="AU869" s="430"/>
      <c r="AV869" s="430"/>
      <c r="AW869" s="430"/>
      <c r="AX869" s="430"/>
    </row>
    <row r="870" spans="1:50" ht="40.5" customHeight="1" x14ac:dyDescent="0.15">
      <c r="A870" s="404">
        <v>1</v>
      </c>
      <c r="B870" s="404">
        <v>1</v>
      </c>
      <c r="C870" s="427" t="s">
        <v>617</v>
      </c>
      <c r="D870" s="418"/>
      <c r="E870" s="418"/>
      <c r="F870" s="418"/>
      <c r="G870" s="418"/>
      <c r="H870" s="418"/>
      <c r="I870" s="418"/>
      <c r="J870" s="419">
        <v>1010901026918</v>
      </c>
      <c r="K870" s="420"/>
      <c r="L870" s="420"/>
      <c r="M870" s="420"/>
      <c r="N870" s="420"/>
      <c r="O870" s="420"/>
      <c r="P870" s="428" t="s">
        <v>613</v>
      </c>
      <c r="Q870" s="317"/>
      <c r="R870" s="317"/>
      <c r="S870" s="317"/>
      <c r="T870" s="317"/>
      <c r="U870" s="317"/>
      <c r="V870" s="317"/>
      <c r="W870" s="317"/>
      <c r="X870" s="317"/>
      <c r="Y870" s="318">
        <v>19.2</v>
      </c>
      <c r="Z870" s="319"/>
      <c r="AA870" s="319"/>
      <c r="AB870" s="320"/>
      <c r="AC870" s="328" t="s">
        <v>524</v>
      </c>
      <c r="AD870" s="328"/>
      <c r="AE870" s="328"/>
      <c r="AF870" s="328"/>
      <c r="AG870" s="328"/>
      <c r="AH870" s="421" t="s">
        <v>464</v>
      </c>
      <c r="AI870" s="422"/>
      <c r="AJ870" s="422"/>
      <c r="AK870" s="422"/>
      <c r="AL870" s="423">
        <v>100</v>
      </c>
      <c r="AM870" s="424"/>
      <c r="AN870" s="424"/>
      <c r="AO870" s="425"/>
      <c r="AP870" s="321" t="s">
        <v>619</v>
      </c>
      <c r="AQ870" s="321"/>
      <c r="AR870" s="321"/>
      <c r="AS870" s="321"/>
      <c r="AT870" s="321"/>
      <c r="AU870" s="321"/>
      <c r="AV870" s="321"/>
      <c r="AW870" s="321"/>
      <c r="AX870" s="321"/>
    </row>
    <row r="871" spans="1:50" ht="40.5" customHeight="1" x14ac:dyDescent="0.15">
      <c r="A871" s="404">
        <v>2</v>
      </c>
      <c r="B871" s="404">
        <v>1</v>
      </c>
      <c r="C871" s="427" t="s">
        <v>617</v>
      </c>
      <c r="D871" s="418"/>
      <c r="E871" s="418"/>
      <c r="F871" s="418"/>
      <c r="G871" s="418"/>
      <c r="H871" s="418"/>
      <c r="I871" s="418"/>
      <c r="J871" s="419">
        <v>1010901026918</v>
      </c>
      <c r="K871" s="420"/>
      <c r="L871" s="420"/>
      <c r="M871" s="420"/>
      <c r="N871" s="420"/>
      <c r="O871" s="420"/>
      <c r="P871" s="428" t="s">
        <v>618</v>
      </c>
      <c r="Q871" s="317"/>
      <c r="R871" s="317"/>
      <c r="S871" s="317"/>
      <c r="T871" s="317"/>
      <c r="U871" s="317"/>
      <c r="V871" s="317"/>
      <c r="W871" s="317"/>
      <c r="X871" s="317"/>
      <c r="Y871" s="318">
        <v>6.9</v>
      </c>
      <c r="Z871" s="319"/>
      <c r="AA871" s="319"/>
      <c r="AB871" s="320"/>
      <c r="AC871" s="328" t="s">
        <v>517</v>
      </c>
      <c r="AD871" s="426"/>
      <c r="AE871" s="426"/>
      <c r="AF871" s="426"/>
      <c r="AG871" s="426"/>
      <c r="AH871" s="421">
        <v>2</v>
      </c>
      <c r="AI871" s="422"/>
      <c r="AJ871" s="422"/>
      <c r="AK871" s="422"/>
      <c r="AL871" s="325">
        <v>90</v>
      </c>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421"/>
      <c r="AI872" s="422"/>
      <c r="AJ872" s="422"/>
      <c r="AK872" s="422"/>
      <c r="AL872" s="423"/>
      <c r="AM872" s="424"/>
      <c r="AN872" s="424"/>
      <c r="AO872" s="425"/>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432</v>
      </c>
      <c r="K902" s="115"/>
      <c r="L902" s="115"/>
      <c r="M902" s="115"/>
      <c r="N902" s="115"/>
      <c r="O902" s="115"/>
      <c r="P902" s="347" t="s">
        <v>376</v>
      </c>
      <c r="Q902" s="347"/>
      <c r="R902" s="347"/>
      <c r="S902" s="347"/>
      <c r="T902" s="347"/>
      <c r="U902" s="347"/>
      <c r="V902" s="347"/>
      <c r="W902" s="347"/>
      <c r="X902" s="347"/>
      <c r="Y902" s="344" t="s">
        <v>429</v>
      </c>
      <c r="Z902" s="345"/>
      <c r="AA902" s="345"/>
      <c r="AB902" s="345"/>
      <c r="AC902" s="277" t="s">
        <v>477</v>
      </c>
      <c r="AD902" s="277"/>
      <c r="AE902" s="277"/>
      <c r="AF902" s="277"/>
      <c r="AG902" s="277"/>
      <c r="AH902" s="344" t="s">
        <v>512</v>
      </c>
      <c r="AI902" s="346"/>
      <c r="AJ902" s="346"/>
      <c r="AK902" s="346"/>
      <c r="AL902" s="346" t="s">
        <v>21</v>
      </c>
      <c r="AM902" s="346"/>
      <c r="AN902" s="346"/>
      <c r="AO902" s="429"/>
      <c r="AP902" s="430" t="s">
        <v>433</v>
      </c>
      <c r="AQ902" s="430"/>
      <c r="AR902" s="430"/>
      <c r="AS902" s="430"/>
      <c r="AT902" s="430"/>
      <c r="AU902" s="430"/>
      <c r="AV902" s="430"/>
      <c r="AW902" s="430"/>
      <c r="AX902" s="430"/>
    </row>
    <row r="903" spans="1:50" ht="40.5" customHeight="1" x14ac:dyDescent="0.15">
      <c r="A903" s="404">
        <v>1</v>
      </c>
      <c r="B903" s="404">
        <v>1</v>
      </c>
      <c r="C903" s="427" t="s">
        <v>620</v>
      </c>
      <c r="D903" s="418"/>
      <c r="E903" s="418"/>
      <c r="F903" s="418"/>
      <c r="G903" s="418"/>
      <c r="H903" s="418"/>
      <c r="I903" s="418"/>
      <c r="J903" s="419">
        <v>4010005015204</v>
      </c>
      <c r="K903" s="420"/>
      <c r="L903" s="420"/>
      <c r="M903" s="420"/>
      <c r="N903" s="420"/>
      <c r="O903" s="420"/>
      <c r="P903" s="428" t="s">
        <v>621</v>
      </c>
      <c r="Q903" s="317"/>
      <c r="R903" s="317"/>
      <c r="S903" s="317"/>
      <c r="T903" s="317"/>
      <c r="U903" s="317"/>
      <c r="V903" s="317"/>
      <c r="W903" s="317"/>
      <c r="X903" s="317"/>
      <c r="Y903" s="318">
        <v>2.9</v>
      </c>
      <c r="Z903" s="319"/>
      <c r="AA903" s="319"/>
      <c r="AB903" s="320"/>
      <c r="AC903" s="328" t="s">
        <v>517</v>
      </c>
      <c r="AD903" s="426"/>
      <c r="AE903" s="426"/>
      <c r="AF903" s="426"/>
      <c r="AG903" s="426"/>
      <c r="AH903" s="421">
        <v>1</v>
      </c>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432</v>
      </c>
      <c r="K935" s="115"/>
      <c r="L935" s="115"/>
      <c r="M935" s="115"/>
      <c r="N935" s="115"/>
      <c r="O935" s="115"/>
      <c r="P935" s="347" t="s">
        <v>376</v>
      </c>
      <c r="Q935" s="347"/>
      <c r="R935" s="347"/>
      <c r="S935" s="347"/>
      <c r="T935" s="347"/>
      <c r="U935" s="347"/>
      <c r="V935" s="347"/>
      <c r="W935" s="347"/>
      <c r="X935" s="347"/>
      <c r="Y935" s="344" t="s">
        <v>429</v>
      </c>
      <c r="Z935" s="345"/>
      <c r="AA935" s="345"/>
      <c r="AB935" s="345"/>
      <c r="AC935" s="277" t="s">
        <v>477</v>
      </c>
      <c r="AD935" s="277"/>
      <c r="AE935" s="277"/>
      <c r="AF935" s="277"/>
      <c r="AG935" s="277"/>
      <c r="AH935" s="344" t="s">
        <v>512</v>
      </c>
      <c r="AI935" s="346"/>
      <c r="AJ935" s="346"/>
      <c r="AK935" s="346"/>
      <c r="AL935" s="346" t="s">
        <v>21</v>
      </c>
      <c r="AM935" s="346"/>
      <c r="AN935" s="346"/>
      <c r="AO935" s="429"/>
      <c r="AP935" s="430" t="s">
        <v>433</v>
      </c>
      <c r="AQ935" s="430"/>
      <c r="AR935" s="430"/>
      <c r="AS935" s="430"/>
      <c r="AT935" s="430"/>
      <c r="AU935" s="430"/>
      <c r="AV935" s="430"/>
      <c r="AW935" s="430"/>
      <c r="AX935" s="430"/>
    </row>
    <row r="936" spans="1:50" ht="30" customHeight="1" x14ac:dyDescent="0.15">
      <c r="A936" s="404">
        <v>1</v>
      </c>
      <c r="B936" s="404">
        <v>1</v>
      </c>
      <c r="C936" s="427" t="s">
        <v>622</v>
      </c>
      <c r="D936" s="418"/>
      <c r="E936" s="418"/>
      <c r="F936" s="418"/>
      <c r="G936" s="418"/>
      <c r="H936" s="418"/>
      <c r="I936" s="418"/>
      <c r="J936" s="419" t="s">
        <v>628</v>
      </c>
      <c r="K936" s="420"/>
      <c r="L936" s="420"/>
      <c r="M936" s="420"/>
      <c r="N936" s="420"/>
      <c r="O936" s="420"/>
      <c r="P936" s="428" t="s">
        <v>627</v>
      </c>
      <c r="Q936" s="317"/>
      <c r="R936" s="317"/>
      <c r="S936" s="317"/>
      <c r="T936" s="317"/>
      <c r="U936" s="317"/>
      <c r="V936" s="317"/>
      <c r="W936" s="317"/>
      <c r="X936" s="317"/>
      <c r="Y936" s="318">
        <v>2.8</v>
      </c>
      <c r="Z936" s="319"/>
      <c r="AA936" s="319"/>
      <c r="AB936" s="320"/>
      <c r="AC936" s="328" t="s">
        <v>196</v>
      </c>
      <c r="AD936" s="426"/>
      <c r="AE936" s="426"/>
      <c r="AF936" s="426"/>
      <c r="AG936" s="426"/>
      <c r="AH936" s="421" t="s">
        <v>640</v>
      </c>
      <c r="AI936" s="422"/>
      <c r="AJ936" s="422"/>
      <c r="AK936" s="422"/>
      <c r="AL936" s="325" t="s">
        <v>640</v>
      </c>
      <c r="AM936" s="326"/>
      <c r="AN936" s="326"/>
      <c r="AO936" s="327"/>
      <c r="AP936" s="321"/>
      <c r="AQ936" s="321"/>
      <c r="AR936" s="321"/>
      <c r="AS936" s="321"/>
      <c r="AT936" s="321"/>
      <c r="AU936" s="321"/>
      <c r="AV936" s="321"/>
      <c r="AW936" s="321"/>
      <c r="AX936" s="321"/>
    </row>
    <row r="937" spans="1:50" ht="30" customHeight="1" x14ac:dyDescent="0.15">
      <c r="A937" s="404">
        <v>2</v>
      </c>
      <c r="B937" s="404">
        <v>1</v>
      </c>
      <c r="C937" s="427" t="s">
        <v>625</v>
      </c>
      <c r="D937" s="418"/>
      <c r="E937" s="418"/>
      <c r="F937" s="418"/>
      <c r="G937" s="418"/>
      <c r="H937" s="418"/>
      <c r="I937" s="418"/>
      <c r="J937" s="419" t="s">
        <v>629</v>
      </c>
      <c r="K937" s="420"/>
      <c r="L937" s="420"/>
      <c r="M937" s="420"/>
      <c r="N937" s="420"/>
      <c r="O937" s="420"/>
      <c r="P937" s="428" t="s">
        <v>627</v>
      </c>
      <c r="Q937" s="317"/>
      <c r="R937" s="317"/>
      <c r="S937" s="317"/>
      <c r="T937" s="317"/>
      <c r="U937" s="317"/>
      <c r="V937" s="317"/>
      <c r="W937" s="317"/>
      <c r="X937" s="317"/>
      <c r="Y937" s="318">
        <v>2.8</v>
      </c>
      <c r="Z937" s="319"/>
      <c r="AA937" s="319"/>
      <c r="AB937" s="320"/>
      <c r="AC937" s="328" t="s">
        <v>196</v>
      </c>
      <c r="AD937" s="328"/>
      <c r="AE937" s="328"/>
      <c r="AF937" s="328"/>
      <c r="AG937" s="328"/>
      <c r="AH937" s="421" t="s">
        <v>641</v>
      </c>
      <c r="AI937" s="422"/>
      <c r="AJ937" s="422"/>
      <c r="AK937" s="422"/>
      <c r="AL937" s="325" t="s">
        <v>464</v>
      </c>
      <c r="AM937" s="326"/>
      <c r="AN937" s="326"/>
      <c r="AO937" s="327"/>
      <c r="AP937" s="321"/>
      <c r="AQ937" s="321"/>
      <c r="AR937" s="321"/>
      <c r="AS937" s="321"/>
      <c r="AT937" s="321"/>
      <c r="AU937" s="321"/>
      <c r="AV937" s="321"/>
      <c r="AW937" s="321"/>
      <c r="AX937" s="321"/>
    </row>
    <row r="938" spans="1:50" ht="30" customHeight="1" x14ac:dyDescent="0.15">
      <c r="A938" s="404">
        <v>3</v>
      </c>
      <c r="B938" s="404">
        <v>1</v>
      </c>
      <c r="C938" s="427" t="s">
        <v>624</v>
      </c>
      <c r="D938" s="418"/>
      <c r="E938" s="418"/>
      <c r="F938" s="418"/>
      <c r="G938" s="418"/>
      <c r="H938" s="418"/>
      <c r="I938" s="418"/>
      <c r="J938" s="419" t="s">
        <v>630</v>
      </c>
      <c r="K938" s="420"/>
      <c r="L938" s="420"/>
      <c r="M938" s="420"/>
      <c r="N938" s="420"/>
      <c r="O938" s="420"/>
      <c r="P938" s="428" t="s">
        <v>627</v>
      </c>
      <c r="Q938" s="317"/>
      <c r="R938" s="317"/>
      <c r="S938" s="317"/>
      <c r="T938" s="317"/>
      <c r="U938" s="317"/>
      <c r="V938" s="317"/>
      <c r="W938" s="317"/>
      <c r="X938" s="317"/>
      <c r="Y938" s="318">
        <v>2.8</v>
      </c>
      <c r="Z938" s="319"/>
      <c r="AA938" s="319"/>
      <c r="AB938" s="320"/>
      <c r="AC938" s="328" t="s">
        <v>196</v>
      </c>
      <c r="AD938" s="328"/>
      <c r="AE938" s="328"/>
      <c r="AF938" s="328"/>
      <c r="AG938" s="328"/>
      <c r="AH938" s="323" t="s">
        <v>640</v>
      </c>
      <c r="AI938" s="324"/>
      <c r="AJ938" s="324"/>
      <c r="AK938" s="324"/>
      <c r="AL938" s="325" t="s">
        <v>641</v>
      </c>
      <c r="AM938" s="326"/>
      <c r="AN938" s="326"/>
      <c r="AO938" s="327"/>
      <c r="AP938" s="321"/>
      <c r="AQ938" s="321"/>
      <c r="AR938" s="321"/>
      <c r="AS938" s="321"/>
      <c r="AT938" s="321"/>
      <c r="AU938" s="321"/>
      <c r="AV938" s="321"/>
      <c r="AW938" s="321"/>
      <c r="AX938" s="321"/>
    </row>
    <row r="939" spans="1:50" ht="30" customHeight="1" x14ac:dyDescent="0.15">
      <c r="A939" s="404">
        <v>4</v>
      </c>
      <c r="B939" s="404">
        <v>1</v>
      </c>
      <c r="C939" s="427" t="s">
        <v>623</v>
      </c>
      <c r="D939" s="418"/>
      <c r="E939" s="418"/>
      <c r="F939" s="418"/>
      <c r="G939" s="418"/>
      <c r="H939" s="418"/>
      <c r="I939" s="418"/>
      <c r="J939" s="419" t="s">
        <v>631</v>
      </c>
      <c r="K939" s="420"/>
      <c r="L939" s="420"/>
      <c r="M939" s="420"/>
      <c r="N939" s="420"/>
      <c r="O939" s="420"/>
      <c r="P939" s="428" t="s">
        <v>627</v>
      </c>
      <c r="Q939" s="317"/>
      <c r="R939" s="317"/>
      <c r="S939" s="317"/>
      <c r="T939" s="317"/>
      <c r="U939" s="317"/>
      <c r="V939" s="317"/>
      <c r="W939" s="317"/>
      <c r="X939" s="317"/>
      <c r="Y939" s="318">
        <v>2.6</v>
      </c>
      <c r="Z939" s="319"/>
      <c r="AA939" s="319"/>
      <c r="AB939" s="320"/>
      <c r="AC939" s="328" t="s">
        <v>196</v>
      </c>
      <c r="AD939" s="328"/>
      <c r="AE939" s="328"/>
      <c r="AF939" s="328"/>
      <c r="AG939" s="328"/>
      <c r="AH939" s="323" t="s">
        <v>641</v>
      </c>
      <c r="AI939" s="324"/>
      <c r="AJ939" s="324"/>
      <c r="AK939" s="324"/>
      <c r="AL939" s="325" t="s">
        <v>641</v>
      </c>
      <c r="AM939" s="326"/>
      <c r="AN939" s="326"/>
      <c r="AO939" s="327"/>
      <c r="AP939" s="321"/>
      <c r="AQ939" s="321"/>
      <c r="AR939" s="321"/>
      <c r="AS939" s="321"/>
      <c r="AT939" s="321"/>
      <c r="AU939" s="321"/>
      <c r="AV939" s="321"/>
      <c r="AW939" s="321"/>
      <c r="AX939" s="321"/>
    </row>
    <row r="940" spans="1:50" ht="30" customHeight="1" x14ac:dyDescent="0.15">
      <c r="A940" s="404">
        <v>5</v>
      </c>
      <c r="B940" s="404">
        <v>1</v>
      </c>
      <c r="C940" s="427" t="s">
        <v>626</v>
      </c>
      <c r="D940" s="418"/>
      <c r="E940" s="418"/>
      <c r="F940" s="418"/>
      <c r="G940" s="418"/>
      <c r="H940" s="418"/>
      <c r="I940" s="418"/>
      <c r="J940" s="419" t="s">
        <v>628</v>
      </c>
      <c r="K940" s="420"/>
      <c r="L940" s="420"/>
      <c r="M940" s="420"/>
      <c r="N940" s="420"/>
      <c r="O940" s="420"/>
      <c r="P940" s="428" t="s">
        <v>627</v>
      </c>
      <c r="Q940" s="317"/>
      <c r="R940" s="317"/>
      <c r="S940" s="317"/>
      <c r="T940" s="317"/>
      <c r="U940" s="317"/>
      <c r="V940" s="317"/>
      <c r="W940" s="317"/>
      <c r="X940" s="317"/>
      <c r="Y940" s="318">
        <v>2.6</v>
      </c>
      <c r="Z940" s="319"/>
      <c r="AA940" s="319"/>
      <c r="AB940" s="320"/>
      <c r="AC940" s="322" t="s">
        <v>196</v>
      </c>
      <c r="AD940" s="322"/>
      <c r="AE940" s="322"/>
      <c r="AF940" s="322"/>
      <c r="AG940" s="322"/>
      <c r="AH940" s="323" t="s">
        <v>640</v>
      </c>
      <c r="AI940" s="324"/>
      <c r="AJ940" s="324"/>
      <c r="AK940" s="324"/>
      <c r="AL940" s="94" t="s">
        <v>630</v>
      </c>
      <c r="AM940" s="95"/>
      <c r="AN940" s="95"/>
      <c r="AO940" s="96"/>
      <c r="AP940" s="321"/>
      <c r="AQ940" s="321"/>
      <c r="AR940" s="321"/>
      <c r="AS940" s="321"/>
      <c r="AT940" s="321"/>
      <c r="AU940" s="321"/>
      <c r="AV940" s="321"/>
      <c r="AW940" s="321"/>
      <c r="AX940" s="321"/>
    </row>
    <row r="941" spans="1:50" ht="30" customHeight="1" x14ac:dyDescent="0.15">
      <c r="A941" s="404">
        <v>6</v>
      </c>
      <c r="B941" s="404">
        <v>1</v>
      </c>
      <c r="C941" s="427" t="s">
        <v>632</v>
      </c>
      <c r="D941" s="418"/>
      <c r="E941" s="418"/>
      <c r="F941" s="418"/>
      <c r="G941" s="418"/>
      <c r="H941" s="418"/>
      <c r="I941" s="418"/>
      <c r="J941" s="419">
        <v>6011602005677</v>
      </c>
      <c r="K941" s="420"/>
      <c r="L941" s="420"/>
      <c r="M941" s="420"/>
      <c r="N941" s="420"/>
      <c r="O941" s="420"/>
      <c r="P941" s="428" t="s">
        <v>633</v>
      </c>
      <c r="Q941" s="317"/>
      <c r="R941" s="317"/>
      <c r="S941" s="317"/>
      <c r="T941" s="317"/>
      <c r="U941" s="317"/>
      <c r="V941" s="317"/>
      <c r="W941" s="317"/>
      <c r="X941" s="317"/>
      <c r="Y941" s="318">
        <v>0.2</v>
      </c>
      <c r="Z941" s="319"/>
      <c r="AA941" s="319"/>
      <c r="AB941" s="320"/>
      <c r="AC941" s="322" t="s">
        <v>523</v>
      </c>
      <c r="AD941" s="322"/>
      <c r="AE941" s="322"/>
      <c r="AF941" s="322"/>
      <c r="AG941" s="322"/>
      <c r="AH941" s="323" t="s">
        <v>641</v>
      </c>
      <c r="AI941" s="324"/>
      <c r="AJ941" s="324"/>
      <c r="AK941" s="324"/>
      <c r="AL941" s="325">
        <v>100</v>
      </c>
      <c r="AM941" s="326"/>
      <c r="AN941" s="326"/>
      <c r="AO941" s="327"/>
      <c r="AP941" s="321"/>
      <c r="AQ941" s="321"/>
      <c r="AR941" s="321"/>
      <c r="AS941" s="321"/>
      <c r="AT941" s="321"/>
      <c r="AU941" s="321"/>
      <c r="AV941" s="321"/>
      <c r="AW941" s="321"/>
      <c r="AX941" s="321"/>
    </row>
    <row r="942" spans="1:50" ht="30" customHeight="1" x14ac:dyDescent="0.15">
      <c r="A942" s="404">
        <v>7</v>
      </c>
      <c r="B942" s="404">
        <v>1</v>
      </c>
      <c r="C942" s="427" t="s">
        <v>634</v>
      </c>
      <c r="D942" s="418"/>
      <c r="E942" s="418"/>
      <c r="F942" s="418"/>
      <c r="G942" s="418"/>
      <c r="H942" s="418"/>
      <c r="I942" s="418"/>
      <c r="J942" s="419">
        <v>3010002049767</v>
      </c>
      <c r="K942" s="420"/>
      <c r="L942" s="420"/>
      <c r="M942" s="420"/>
      <c r="N942" s="420"/>
      <c r="O942" s="420"/>
      <c r="P942" s="428" t="s">
        <v>635</v>
      </c>
      <c r="Q942" s="317"/>
      <c r="R942" s="317"/>
      <c r="S942" s="317"/>
      <c r="T942" s="317"/>
      <c r="U942" s="317"/>
      <c r="V942" s="317"/>
      <c r="W942" s="317"/>
      <c r="X942" s="317"/>
      <c r="Y942" s="318">
        <v>0.1</v>
      </c>
      <c r="Z942" s="319"/>
      <c r="AA942" s="319"/>
      <c r="AB942" s="320"/>
      <c r="AC942" s="322" t="s">
        <v>523</v>
      </c>
      <c r="AD942" s="322"/>
      <c r="AE942" s="322"/>
      <c r="AF942" s="322"/>
      <c r="AG942" s="322"/>
      <c r="AH942" s="323" t="s">
        <v>630</v>
      </c>
      <c r="AI942" s="324"/>
      <c r="AJ942" s="324"/>
      <c r="AK942" s="324"/>
      <c r="AL942" s="325">
        <v>100</v>
      </c>
      <c r="AM942" s="326"/>
      <c r="AN942" s="326"/>
      <c r="AO942" s="327"/>
      <c r="AP942" s="321"/>
      <c r="AQ942" s="321"/>
      <c r="AR942" s="321"/>
      <c r="AS942" s="321"/>
      <c r="AT942" s="321"/>
      <c r="AU942" s="321"/>
      <c r="AV942" s="321"/>
      <c r="AW942" s="321"/>
      <c r="AX942" s="321"/>
    </row>
    <row r="943" spans="1:50" ht="30" customHeight="1" x14ac:dyDescent="0.15">
      <c r="A943" s="404">
        <v>8</v>
      </c>
      <c r="B943" s="404">
        <v>1</v>
      </c>
      <c r="C943" s="427" t="s">
        <v>636</v>
      </c>
      <c r="D943" s="418"/>
      <c r="E943" s="418"/>
      <c r="F943" s="418"/>
      <c r="G943" s="418"/>
      <c r="H943" s="418"/>
      <c r="I943" s="418"/>
      <c r="J943" s="419">
        <v>6010405003434</v>
      </c>
      <c r="K943" s="420"/>
      <c r="L943" s="420"/>
      <c r="M943" s="420"/>
      <c r="N943" s="420"/>
      <c r="O943" s="420"/>
      <c r="P943" s="428" t="s">
        <v>637</v>
      </c>
      <c r="Q943" s="317"/>
      <c r="R943" s="317"/>
      <c r="S943" s="317"/>
      <c r="T943" s="317"/>
      <c r="U943" s="317"/>
      <c r="V943" s="317"/>
      <c r="W943" s="317"/>
      <c r="X943" s="317"/>
      <c r="Y943" s="318">
        <v>0.1</v>
      </c>
      <c r="Z943" s="319"/>
      <c r="AA943" s="319"/>
      <c r="AB943" s="320"/>
      <c r="AC943" s="322" t="s">
        <v>524</v>
      </c>
      <c r="AD943" s="322"/>
      <c r="AE943" s="322"/>
      <c r="AF943" s="322"/>
      <c r="AG943" s="322"/>
      <c r="AH943" s="323" t="s">
        <v>641</v>
      </c>
      <c r="AI943" s="324"/>
      <c r="AJ943" s="324"/>
      <c r="AK943" s="324"/>
      <c r="AL943" s="325">
        <v>100</v>
      </c>
      <c r="AM943" s="326"/>
      <c r="AN943" s="326"/>
      <c r="AO943" s="327"/>
      <c r="AP943" s="321"/>
      <c r="AQ943" s="321"/>
      <c r="AR943" s="321"/>
      <c r="AS943" s="321"/>
      <c r="AT943" s="321"/>
      <c r="AU943" s="321"/>
      <c r="AV943" s="321"/>
      <c r="AW943" s="321"/>
      <c r="AX943" s="321"/>
    </row>
    <row r="944" spans="1:50" ht="30" customHeight="1" x14ac:dyDescent="0.15">
      <c r="A944" s="404">
        <v>9</v>
      </c>
      <c r="B944" s="404">
        <v>1</v>
      </c>
      <c r="C944" s="427" t="s">
        <v>638</v>
      </c>
      <c r="D944" s="418"/>
      <c r="E944" s="418"/>
      <c r="F944" s="418"/>
      <c r="G944" s="418"/>
      <c r="H944" s="418"/>
      <c r="I944" s="418"/>
      <c r="J944" s="419" t="s">
        <v>628</v>
      </c>
      <c r="K944" s="420"/>
      <c r="L944" s="420"/>
      <c r="M944" s="420"/>
      <c r="N944" s="420"/>
      <c r="O944" s="420"/>
      <c r="P944" s="428" t="s">
        <v>639</v>
      </c>
      <c r="Q944" s="317"/>
      <c r="R944" s="317"/>
      <c r="S944" s="317"/>
      <c r="T944" s="317"/>
      <c r="U944" s="317"/>
      <c r="V944" s="317"/>
      <c r="W944" s="317"/>
      <c r="X944" s="317"/>
      <c r="Y944" s="318">
        <v>0.1</v>
      </c>
      <c r="Z944" s="319"/>
      <c r="AA944" s="319"/>
      <c r="AB944" s="320"/>
      <c r="AC944" s="322" t="s">
        <v>196</v>
      </c>
      <c r="AD944" s="322"/>
      <c r="AE944" s="322"/>
      <c r="AF944" s="322"/>
      <c r="AG944" s="322"/>
      <c r="AH944" s="323" t="s">
        <v>640</v>
      </c>
      <c r="AI944" s="324"/>
      <c r="AJ944" s="324"/>
      <c r="AK944" s="324"/>
      <c r="AL944" s="94" t="s">
        <v>464</v>
      </c>
      <c r="AM944" s="95"/>
      <c r="AN944" s="95"/>
      <c r="AO944" s="96"/>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5"/>
      <c r="L968" s="115"/>
      <c r="M968" s="115"/>
      <c r="N968" s="115"/>
      <c r="O968" s="115"/>
      <c r="P968" s="347" t="s">
        <v>376</v>
      </c>
      <c r="Q968" s="347"/>
      <c r="R968" s="347"/>
      <c r="S968" s="347"/>
      <c r="T968" s="347"/>
      <c r="U968" s="347"/>
      <c r="V968" s="347"/>
      <c r="W968" s="347"/>
      <c r="X968" s="347"/>
      <c r="Y968" s="344" t="s">
        <v>429</v>
      </c>
      <c r="Z968" s="345"/>
      <c r="AA968" s="345"/>
      <c r="AB968" s="345"/>
      <c r="AC968" s="277" t="s">
        <v>477</v>
      </c>
      <c r="AD968" s="277"/>
      <c r="AE968" s="277"/>
      <c r="AF968" s="277"/>
      <c r="AG968" s="277"/>
      <c r="AH968" s="344" t="s">
        <v>512</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5"/>
      <c r="L1001" s="115"/>
      <c r="M1001" s="115"/>
      <c r="N1001" s="115"/>
      <c r="O1001" s="115"/>
      <c r="P1001" s="347" t="s">
        <v>376</v>
      </c>
      <c r="Q1001" s="347"/>
      <c r="R1001" s="347"/>
      <c r="S1001" s="347"/>
      <c r="T1001" s="347"/>
      <c r="U1001" s="347"/>
      <c r="V1001" s="347"/>
      <c r="W1001" s="347"/>
      <c r="X1001" s="347"/>
      <c r="Y1001" s="344" t="s">
        <v>429</v>
      </c>
      <c r="Z1001" s="345"/>
      <c r="AA1001" s="345"/>
      <c r="AB1001" s="345"/>
      <c r="AC1001" s="277" t="s">
        <v>477</v>
      </c>
      <c r="AD1001" s="277"/>
      <c r="AE1001" s="277"/>
      <c r="AF1001" s="277"/>
      <c r="AG1001" s="277"/>
      <c r="AH1001" s="344" t="s">
        <v>512</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5"/>
      <c r="L1034" s="115"/>
      <c r="M1034" s="115"/>
      <c r="N1034" s="115"/>
      <c r="O1034" s="115"/>
      <c r="P1034" s="347" t="s">
        <v>376</v>
      </c>
      <c r="Q1034" s="347"/>
      <c r="R1034" s="347"/>
      <c r="S1034" s="347"/>
      <c r="T1034" s="347"/>
      <c r="U1034" s="347"/>
      <c r="V1034" s="347"/>
      <c r="W1034" s="347"/>
      <c r="X1034" s="347"/>
      <c r="Y1034" s="344" t="s">
        <v>429</v>
      </c>
      <c r="Z1034" s="345"/>
      <c r="AA1034" s="345"/>
      <c r="AB1034" s="345"/>
      <c r="AC1034" s="277" t="s">
        <v>477</v>
      </c>
      <c r="AD1034" s="277"/>
      <c r="AE1034" s="277"/>
      <c r="AF1034" s="277"/>
      <c r="AG1034" s="277"/>
      <c r="AH1034" s="344" t="s">
        <v>512</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5"/>
      <c r="L1067" s="115"/>
      <c r="M1067" s="115"/>
      <c r="N1067" s="115"/>
      <c r="O1067" s="115"/>
      <c r="P1067" s="347" t="s">
        <v>376</v>
      </c>
      <c r="Q1067" s="347"/>
      <c r="R1067" s="347"/>
      <c r="S1067" s="347"/>
      <c r="T1067" s="347"/>
      <c r="U1067" s="347"/>
      <c r="V1067" s="347"/>
      <c r="W1067" s="347"/>
      <c r="X1067" s="347"/>
      <c r="Y1067" s="344" t="s">
        <v>429</v>
      </c>
      <c r="Z1067" s="345"/>
      <c r="AA1067" s="345"/>
      <c r="AB1067" s="345"/>
      <c r="AC1067" s="277" t="s">
        <v>477</v>
      </c>
      <c r="AD1067" s="277"/>
      <c r="AE1067" s="277"/>
      <c r="AF1067" s="277"/>
      <c r="AG1067" s="277"/>
      <c r="AH1067" s="344" t="s">
        <v>512</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5" t="s">
        <v>484</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898"/>
      <c r="E1101" s="277" t="s">
        <v>396</v>
      </c>
      <c r="F1101" s="898"/>
      <c r="G1101" s="898"/>
      <c r="H1101" s="898"/>
      <c r="I1101" s="898"/>
      <c r="J1101" s="277" t="s">
        <v>432</v>
      </c>
      <c r="K1101" s="277"/>
      <c r="L1101" s="277"/>
      <c r="M1101" s="277"/>
      <c r="N1101" s="277"/>
      <c r="O1101" s="277"/>
      <c r="P1101" s="344" t="s">
        <v>27</v>
      </c>
      <c r="Q1101" s="344"/>
      <c r="R1101" s="344"/>
      <c r="S1101" s="344"/>
      <c r="T1101" s="344"/>
      <c r="U1101" s="344"/>
      <c r="V1101" s="344"/>
      <c r="W1101" s="344"/>
      <c r="X1101" s="344"/>
      <c r="Y1101" s="277" t="s">
        <v>434</v>
      </c>
      <c r="Z1101" s="898"/>
      <c r="AA1101" s="898"/>
      <c r="AB1101" s="898"/>
      <c r="AC1101" s="277" t="s">
        <v>377</v>
      </c>
      <c r="AD1101" s="277"/>
      <c r="AE1101" s="277"/>
      <c r="AF1101" s="277"/>
      <c r="AG1101" s="277"/>
      <c r="AH1101" s="344" t="s">
        <v>391</v>
      </c>
      <c r="AI1101" s="345"/>
      <c r="AJ1101" s="345"/>
      <c r="AK1101" s="345"/>
      <c r="AL1101" s="345" t="s">
        <v>21</v>
      </c>
      <c r="AM1101" s="345"/>
      <c r="AN1101" s="345"/>
      <c r="AO1101" s="902"/>
      <c r="AP1101" s="430" t="s">
        <v>466</v>
      </c>
      <c r="AQ1101" s="430"/>
      <c r="AR1101" s="430"/>
      <c r="AS1101" s="430"/>
      <c r="AT1101" s="430"/>
      <c r="AU1101" s="430"/>
      <c r="AV1101" s="430"/>
      <c r="AW1101" s="430"/>
      <c r="AX1101" s="430"/>
    </row>
    <row r="1102" spans="1:50" ht="30" customHeight="1" x14ac:dyDescent="0.15">
      <c r="A1102" s="404">
        <v>1</v>
      </c>
      <c r="B1102" s="404">
        <v>1</v>
      </c>
      <c r="C1102" s="900" t="s">
        <v>650</v>
      </c>
      <c r="D1102" s="901"/>
      <c r="E1102" s="261" t="s">
        <v>650</v>
      </c>
      <c r="F1102" s="899"/>
      <c r="G1102" s="899"/>
      <c r="H1102" s="899"/>
      <c r="I1102" s="899"/>
      <c r="J1102" s="419" t="s">
        <v>650</v>
      </c>
      <c r="K1102" s="420"/>
      <c r="L1102" s="420"/>
      <c r="M1102" s="420"/>
      <c r="N1102" s="420"/>
      <c r="O1102" s="420"/>
      <c r="P1102" s="428" t="s">
        <v>650</v>
      </c>
      <c r="Q1102" s="317"/>
      <c r="R1102" s="317"/>
      <c r="S1102" s="317"/>
      <c r="T1102" s="317"/>
      <c r="U1102" s="317"/>
      <c r="V1102" s="317"/>
      <c r="W1102" s="317"/>
      <c r="X1102" s="317"/>
      <c r="Y1102" s="318" t="s">
        <v>650</v>
      </c>
      <c r="Z1102" s="319"/>
      <c r="AA1102" s="319"/>
      <c r="AB1102" s="320"/>
      <c r="AC1102" s="322" t="s">
        <v>650</v>
      </c>
      <c r="AD1102" s="322"/>
      <c r="AE1102" s="322"/>
      <c r="AF1102" s="322"/>
      <c r="AG1102" s="322"/>
      <c r="AH1102" s="323" t="s">
        <v>650</v>
      </c>
      <c r="AI1102" s="324"/>
      <c r="AJ1102" s="324"/>
      <c r="AK1102" s="324"/>
      <c r="AL1102" s="325" t="s">
        <v>650</v>
      </c>
      <c r="AM1102" s="326"/>
      <c r="AN1102" s="326"/>
      <c r="AO1102" s="327"/>
      <c r="AP1102" s="321" t="s">
        <v>650</v>
      </c>
      <c r="AQ1102" s="321"/>
      <c r="AR1102" s="321"/>
      <c r="AS1102" s="321"/>
      <c r="AT1102" s="321"/>
      <c r="AU1102" s="321"/>
      <c r="AV1102" s="321"/>
      <c r="AW1102" s="321"/>
      <c r="AX1102" s="321"/>
    </row>
    <row r="1103" spans="1:50" ht="30" hidden="1" customHeight="1" x14ac:dyDescent="0.15">
      <c r="A1103" s="404">
        <v>2</v>
      </c>
      <c r="B1103" s="404">
        <v>1</v>
      </c>
      <c r="C1103" s="901"/>
      <c r="D1103" s="901"/>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P944:AX944"/>
    <mergeCell ref="C942:I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5" priority="14051">
      <formula>IF(RIGHT(TEXT(AE32,"0.#"),1)=".",FALSE,TRUE)</formula>
    </cfRule>
    <cfRule type="expression" dxfId="2824" priority="14052">
      <formula>IF(RIGHT(TEXT(AE32,"0.#"),1)=".",TRUE,FALSE)</formula>
    </cfRule>
  </conditionalFormatting>
  <conditionalFormatting sqref="P18:AX18">
    <cfRule type="expression" dxfId="2823" priority="13937">
      <formula>IF(RIGHT(TEXT(P18,"0.#"),1)=".",FALSE,TRUE)</formula>
    </cfRule>
    <cfRule type="expression" dxfId="2822" priority="13938">
      <formula>IF(RIGHT(TEXT(P18,"0.#"),1)=".",TRUE,FALSE)</formula>
    </cfRule>
  </conditionalFormatting>
  <conditionalFormatting sqref="Y782">
    <cfRule type="expression" dxfId="2821" priority="13933">
      <formula>IF(RIGHT(TEXT(Y782,"0.#"),1)=".",FALSE,TRUE)</formula>
    </cfRule>
    <cfRule type="expression" dxfId="2820" priority="13934">
      <formula>IF(RIGHT(TEXT(Y782,"0.#"),1)=".",TRUE,FALSE)</formula>
    </cfRule>
  </conditionalFormatting>
  <conditionalFormatting sqref="Y791">
    <cfRule type="expression" dxfId="2819" priority="13929">
      <formula>IF(RIGHT(TEXT(Y791,"0.#"),1)=".",FALSE,TRUE)</formula>
    </cfRule>
    <cfRule type="expression" dxfId="2818" priority="13930">
      <formula>IF(RIGHT(TEXT(Y791,"0.#"),1)=".",TRUE,FALSE)</formula>
    </cfRule>
  </conditionalFormatting>
  <conditionalFormatting sqref="Y822:Y829 Y820 Y809:Y816 Y807 Y796:Y803 Y794">
    <cfRule type="expression" dxfId="2817" priority="13711">
      <formula>IF(RIGHT(TEXT(Y794,"0.#"),1)=".",FALSE,TRUE)</formula>
    </cfRule>
    <cfRule type="expression" dxfId="2816" priority="13712">
      <formula>IF(RIGHT(TEXT(Y794,"0.#"),1)=".",TRUE,FALSE)</formula>
    </cfRule>
  </conditionalFormatting>
  <conditionalFormatting sqref="AR15:AX15 AK13:AX13">
    <cfRule type="expression" dxfId="2815" priority="13759">
      <formula>IF(RIGHT(TEXT(AK13,"0.#"),1)=".",FALSE,TRUE)</formula>
    </cfRule>
    <cfRule type="expression" dxfId="2814" priority="13760">
      <formula>IF(RIGHT(TEXT(AK13,"0.#"),1)=".",TRUE,FALSE)</formula>
    </cfRule>
  </conditionalFormatting>
  <conditionalFormatting sqref="P19:AJ19">
    <cfRule type="expression" dxfId="2813" priority="13757">
      <formula>IF(RIGHT(TEXT(P19,"0.#"),1)=".",FALSE,TRUE)</formula>
    </cfRule>
    <cfRule type="expression" dxfId="2812" priority="13758">
      <formula>IF(RIGHT(TEXT(P19,"0.#"),1)=".",TRUE,FALSE)</formula>
    </cfRule>
  </conditionalFormatting>
  <conditionalFormatting sqref="Y783:Y790 Y781">
    <cfRule type="expression" dxfId="2811" priority="13735">
      <formula>IF(RIGHT(TEXT(Y781,"0.#"),1)=".",FALSE,TRUE)</formula>
    </cfRule>
    <cfRule type="expression" dxfId="2810" priority="13736">
      <formula>IF(RIGHT(TEXT(Y781,"0.#"),1)=".",TRUE,FALSE)</formula>
    </cfRule>
  </conditionalFormatting>
  <conditionalFormatting sqref="AU782">
    <cfRule type="expression" dxfId="2809" priority="13733">
      <formula>IF(RIGHT(TEXT(AU782,"0.#"),1)=".",FALSE,TRUE)</formula>
    </cfRule>
    <cfRule type="expression" dxfId="2808" priority="13734">
      <formula>IF(RIGHT(TEXT(AU782,"0.#"),1)=".",TRUE,FALSE)</formula>
    </cfRule>
  </conditionalFormatting>
  <conditionalFormatting sqref="AU791">
    <cfRule type="expression" dxfId="2807" priority="13731">
      <formula>IF(RIGHT(TEXT(AU791,"0.#"),1)=".",FALSE,TRUE)</formula>
    </cfRule>
    <cfRule type="expression" dxfId="2806" priority="13732">
      <formula>IF(RIGHT(TEXT(AU791,"0.#"),1)=".",TRUE,FALSE)</formula>
    </cfRule>
  </conditionalFormatting>
  <conditionalFormatting sqref="AU783:AU790 AU781">
    <cfRule type="expression" dxfId="2805" priority="13729">
      <formula>IF(RIGHT(TEXT(AU781,"0.#"),1)=".",FALSE,TRUE)</formula>
    </cfRule>
    <cfRule type="expression" dxfId="2804" priority="13730">
      <formula>IF(RIGHT(TEXT(AU781,"0.#"),1)=".",TRUE,FALSE)</formula>
    </cfRule>
  </conditionalFormatting>
  <conditionalFormatting sqref="Y821 Y808 Y795">
    <cfRule type="expression" dxfId="2803" priority="13715">
      <formula>IF(RIGHT(TEXT(Y795,"0.#"),1)=".",FALSE,TRUE)</formula>
    </cfRule>
    <cfRule type="expression" dxfId="2802" priority="13716">
      <formula>IF(RIGHT(TEXT(Y795,"0.#"),1)=".",TRUE,FALSE)</formula>
    </cfRule>
  </conditionalFormatting>
  <conditionalFormatting sqref="Y830 Y817 Y804">
    <cfRule type="expression" dxfId="2801" priority="13713">
      <formula>IF(RIGHT(TEXT(Y804,"0.#"),1)=".",FALSE,TRUE)</formula>
    </cfRule>
    <cfRule type="expression" dxfId="2800" priority="13714">
      <formula>IF(RIGHT(TEXT(Y804,"0.#"),1)=".",TRUE,FALSE)</formula>
    </cfRule>
  </conditionalFormatting>
  <conditionalFormatting sqref="AU821 AU808 AU795">
    <cfRule type="expression" dxfId="2799" priority="13709">
      <formula>IF(RIGHT(TEXT(AU795,"0.#"),1)=".",FALSE,TRUE)</formula>
    </cfRule>
    <cfRule type="expression" dxfId="2798" priority="13710">
      <formula>IF(RIGHT(TEXT(AU795,"0.#"),1)=".",TRUE,FALSE)</formula>
    </cfRule>
  </conditionalFormatting>
  <conditionalFormatting sqref="AU830 AU817 AU804">
    <cfRule type="expression" dxfId="2797" priority="13707">
      <formula>IF(RIGHT(TEXT(AU804,"0.#"),1)=".",FALSE,TRUE)</formula>
    </cfRule>
    <cfRule type="expression" dxfId="2796" priority="13708">
      <formula>IF(RIGHT(TEXT(AU804,"0.#"),1)=".",TRUE,FALSE)</formula>
    </cfRule>
  </conditionalFormatting>
  <conditionalFormatting sqref="AU822:AU829 AU820 AU809:AU816 AU807 AU796:AU803 AU794">
    <cfRule type="expression" dxfId="2795" priority="13705">
      <formula>IF(RIGHT(TEXT(AU794,"0.#"),1)=".",FALSE,TRUE)</formula>
    </cfRule>
    <cfRule type="expression" dxfId="2794" priority="13706">
      <formula>IF(RIGHT(TEXT(AU794,"0.#"),1)=".",TRUE,FALSE)</formula>
    </cfRule>
  </conditionalFormatting>
  <conditionalFormatting sqref="AM87">
    <cfRule type="expression" dxfId="2793" priority="13359">
      <formula>IF(RIGHT(TEXT(AM87,"0.#"),1)=".",FALSE,TRUE)</formula>
    </cfRule>
    <cfRule type="expression" dxfId="2792" priority="13360">
      <formula>IF(RIGHT(TEXT(AM87,"0.#"),1)=".",TRUE,FALSE)</formula>
    </cfRule>
  </conditionalFormatting>
  <conditionalFormatting sqref="AE55">
    <cfRule type="expression" dxfId="2791" priority="13427">
      <formula>IF(RIGHT(TEXT(AE55,"0.#"),1)=".",FALSE,TRUE)</formula>
    </cfRule>
    <cfRule type="expression" dxfId="2790" priority="13428">
      <formula>IF(RIGHT(TEXT(AE55,"0.#"),1)=".",TRUE,FALSE)</formula>
    </cfRule>
  </conditionalFormatting>
  <conditionalFormatting sqref="AI55">
    <cfRule type="expression" dxfId="2789" priority="13425">
      <formula>IF(RIGHT(TEXT(AI55,"0.#"),1)=".",FALSE,TRUE)</formula>
    </cfRule>
    <cfRule type="expression" dxfId="2788" priority="13426">
      <formula>IF(RIGHT(TEXT(AI55,"0.#"),1)=".",TRUE,FALSE)</formula>
    </cfRule>
  </conditionalFormatting>
  <conditionalFormatting sqref="AM34">
    <cfRule type="expression" dxfId="2787" priority="13505">
      <formula>IF(RIGHT(TEXT(AM34,"0.#"),1)=".",FALSE,TRUE)</formula>
    </cfRule>
    <cfRule type="expression" dxfId="2786" priority="13506">
      <formula>IF(RIGHT(TEXT(AM34,"0.#"),1)=".",TRUE,FALSE)</formula>
    </cfRule>
  </conditionalFormatting>
  <conditionalFormatting sqref="AE33">
    <cfRule type="expression" dxfId="2785" priority="13519">
      <formula>IF(RIGHT(TEXT(AE33,"0.#"),1)=".",FALSE,TRUE)</formula>
    </cfRule>
    <cfRule type="expression" dxfId="2784" priority="13520">
      <formula>IF(RIGHT(TEXT(AE33,"0.#"),1)=".",TRUE,FALSE)</formula>
    </cfRule>
  </conditionalFormatting>
  <conditionalFormatting sqref="AE34">
    <cfRule type="expression" dxfId="2783" priority="13517">
      <formula>IF(RIGHT(TEXT(AE34,"0.#"),1)=".",FALSE,TRUE)</formula>
    </cfRule>
    <cfRule type="expression" dxfId="2782" priority="13518">
      <formula>IF(RIGHT(TEXT(AE34,"0.#"),1)=".",TRUE,FALSE)</formula>
    </cfRule>
  </conditionalFormatting>
  <conditionalFormatting sqref="AI34">
    <cfRule type="expression" dxfId="2781" priority="13515">
      <formula>IF(RIGHT(TEXT(AI34,"0.#"),1)=".",FALSE,TRUE)</formula>
    </cfRule>
    <cfRule type="expression" dxfId="2780" priority="13516">
      <formula>IF(RIGHT(TEXT(AI34,"0.#"),1)=".",TRUE,FALSE)</formula>
    </cfRule>
  </conditionalFormatting>
  <conditionalFormatting sqref="AI33">
    <cfRule type="expression" dxfId="2779" priority="13513">
      <formula>IF(RIGHT(TEXT(AI33,"0.#"),1)=".",FALSE,TRUE)</formula>
    </cfRule>
    <cfRule type="expression" dxfId="2778" priority="13514">
      <formula>IF(RIGHT(TEXT(AI33,"0.#"),1)=".",TRUE,FALSE)</formula>
    </cfRule>
  </conditionalFormatting>
  <conditionalFormatting sqref="AI32">
    <cfRule type="expression" dxfId="2777" priority="13511">
      <formula>IF(RIGHT(TEXT(AI32,"0.#"),1)=".",FALSE,TRUE)</formula>
    </cfRule>
    <cfRule type="expression" dxfId="2776" priority="13512">
      <formula>IF(RIGHT(TEXT(AI32,"0.#"),1)=".",TRUE,FALSE)</formula>
    </cfRule>
  </conditionalFormatting>
  <conditionalFormatting sqref="AM32">
    <cfRule type="expression" dxfId="2775" priority="13509">
      <formula>IF(RIGHT(TEXT(AM32,"0.#"),1)=".",FALSE,TRUE)</formula>
    </cfRule>
    <cfRule type="expression" dxfId="2774" priority="13510">
      <formula>IF(RIGHT(TEXT(AM32,"0.#"),1)=".",TRUE,FALSE)</formula>
    </cfRule>
  </conditionalFormatting>
  <conditionalFormatting sqref="AM33">
    <cfRule type="expression" dxfId="2773" priority="13507">
      <formula>IF(RIGHT(TEXT(AM33,"0.#"),1)=".",FALSE,TRUE)</formula>
    </cfRule>
    <cfRule type="expression" dxfId="2772" priority="13508">
      <formula>IF(RIGHT(TEXT(AM33,"0.#"),1)=".",TRUE,FALSE)</formula>
    </cfRule>
  </conditionalFormatting>
  <conditionalFormatting sqref="AQ32:AQ34">
    <cfRule type="expression" dxfId="2771" priority="13499">
      <formula>IF(RIGHT(TEXT(AQ32,"0.#"),1)=".",FALSE,TRUE)</formula>
    </cfRule>
    <cfRule type="expression" dxfId="2770" priority="13500">
      <formula>IF(RIGHT(TEXT(AQ32,"0.#"),1)=".",TRUE,FALSE)</formula>
    </cfRule>
  </conditionalFormatting>
  <conditionalFormatting sqref="AU32:AU34">
    <cfRule type="expression" dxfId="2769" priority="13497">
      <formula>IF(RIGHT(TEXT(AU32,"0.#"),1)=".",FALSE,TRUE)</formula>
    </cfRule>
    <cfRule type="expression" dxfId="2768" priority="13498">
      <formula>IF(RIGHT(TEXT(AU32,"0.#"),1)=".",TRUE,FALSE)</formula>
    </cfRule>
  </conditionalFormatting>
  <conditionalFormatting sqref="AE53">
    <cfRule type="expression" dxfId="2767" priority="13431">
      <formula>IF(RIGHT(TEXT(AE53,"0.#"),1)=".",FALSE,TRUE)</formula>
    </cfRule>
    <cfRule type="expression" dxfId="2766" priority="13432">
      <formula>IF(RIGHT(TEXT(AE53,"0.#"),1)=".",TRUE,FALSE)</formula>
    </cfRule>
  </conditionalFormatting>
  <conditionalFormatting sqref="AE54">
    <cfRule type="expression" dxfId="2765" priority="13429">
      <formula>IF(RIGHT(TEXT(AE54,"0.#"),1)=".",FALSE,TRUE)</formula>
    </cfRule>
    <cfRule type="expression" dxfId="2764" priority="13430">
      <formula>IF(RIGHT(TEXT(AE54,"0.#"),1)=".",TRUE,FALSE)</formula>
    </cfRule>
  </conditionalFormatting>
  <conditionalFormatting sqref="AI54">
    <cfRule type="expression" dxfId="2763" priority="13423">
      <formula>IF(RIGHT(TEXT(AI54,"0.#"),1)=".",FALSE,TRUE)</formula>
    </cfRule>
    <cfRule type="expression" dxfId="2762" priority="13424">
      <formula>IF(RIGHT(TEXT(AI54,"0.#"),1)=".",TRUE,FALSE)</formula>
    </cfRule>
  </conditionalFormatting>
  <conditionalFormatting sqref="AI53">
    <cfRule type="expression" dxfId="2761" priority="13421">
      <formula>IF(RIGHT(TEXT(AI53,"0.#"),1)=".",FALSE,TRUE)</formula>
    </cfRule>
    <cfRule type="expression" dxfId="2760" priority="13422">
      <formula>IF(RIGHT(TEXT(AI53,"0.#"),1)=".",TRUE,FALSE)</formula>
    </cfRule>
  </conditionalFormatting>
  <conditionalFormatting sqref="AM53">
    <cfRule type="expression" dxfId="2759" priority="13419">
      <formula>IF(RIGHT(TEXT(AM53,"0.#"),1)=".",FALSE,TRUE)</formula>
    </cfRule>
    <cfRule type="expression" dxfId="2758" priority="13420">
      <formula>IF(RIGHT(TEXT(AM53,"0.#"),1)=".",TRUE,FALSE)</formula>
    </cfRule>
  </conditionalFormatting>
  <conditionalFormatting sqref="AM54">
    <cfRule type="expression" dxfId="2757" priority="13417">
      <formula>IF(RIGHT(TEXT(AM54,"0.#"),1)=".",FALSE,TRUE)</formula>
    </cfRule>
    <cfRule type="expression" dxfId="2756" priority="13418">
      <formula>IF(RIGHT(TEXT(AM54,"0.#"),1)=".",TRUE,FALSE)</formula>
    </cfRule>
  </conditionalFormatting>
  <conditionalFormatting sqref="AM55">
    <cfRule type="expression" dxfId="2755" priority="13415">
      <formula>IF(RIGHT(TEXT(AM55,"0.#"),1)=".",FALSE,TRUE)</formula>
    </cfRule>
    <cfRule type="expression" dxfId="2754" priority="13416">
      <formula>IF(RIGHT(TEXT(AM55,"0.#"),1)=".",TRUE,FALSE)</formula>
    </cfRule>
  </conditionalFormatting>
  <conditionalFormatting sqref="AE60">
    <cfRule type="expression" dxfId="2753" priority="13401">
      <formula>IF(RIGHT(TEXT(AE60,"0.#"),1)=".",FALSE,TRUE)</formula>
    </cfRule>
    <cfRule type="expression" dxfId="2752" priority="13402">
      <formula>IF(RIGHT(TEXT(AE60,"0.#"),1)=".",TRUE,FALSE)</formula>
    </cfRule>
  </conditionalFormatting>
  <conditionalFormatting sqref="AE61">
    <cfRule type="expression" dxfId="2751" priority="13399">
      <formula>IF(RIGHT(TEXT(AE61,"0.#"),1)=".",FALSE,TRUE)</formula>
    </cfRule>
    <cfRule type="expression" dxfId="2750" priority="13400">
      <formula>IF(RIGHT(TEXT(AE61,"0.#"),1)=".",TRUE,FALSE)</formula>
    </cfRule>
  </conditionalFormatting>
  <conditionalFormatting sqref="AE62">
    <cfRule type="expression" dxfId="2749" priority="13397">
      <formula>IF(RIGHT(TEXT(AE62,"0.#"),1)=".",FALSE,TRUE)</formula>
    </cfRule>
    <cfRule type="expression" dxfId="2748" priority="13398">
      <formula>IF(RIGHT(TEXT(AE62,"0.#"),1)=".",TRUE,FALSE)</formula>
    </cfRule>
  </conditionalFormatting>
  <conditionalFormatting sqref="AI62">
    <cfRule type="expression" dxfId="2747" priority="13395">
      <formula>IF(RIGHT(TEXT(AI62,"0.#"),1)=".",FALSE,TRUE)</formula>
    </cfRule>
    <cfRule type="expression" dxfId="2746" priority="13396">
      <formula>IF(RIGHT(TEXT(AI62,"0.#"),1)=".",TRUE,FALSE)</formula>
    </cfRule>
  </conditionalFormatting>
  <conditionalFormatting sqref="AI61">
    <cfRule type="expression" dxfId="2745" priority="13393">
      <formula>IF(RIGHT(TEXT(AI61,"0.#"),1)=".",FALSE,TRUE)</formula>
    </cfRule>
    <cfRule type="expression" dxfId="2744" priority="13394">
      <formula>IF(RIGHT(TEXT(AI61,"0.#"),1)=".",TRUE,FALSE)</formula>
    </cfRule>
  </conditionalFormatting>
  <conditionalFormatting sqref="AI60">
    <cfRule type="expression" dxfId="2743" priority="13391">
      <formula>IF(RIGHT(TEXT(AI60,"0.#"),1)=".",FALSE,TRUE)</formula>
    </cfRule>
    <cfRule type="expression" dxfId="2742" priority="13392">
      <formula>IF(RIGHT(TEXT(AI60,"0.#"),1)=".",TRUE,FALSE)</formula>
    </cfRule>
  </conditionalFormatting>
  <conditionalFormatting sqref="AM60">
    <cfRule type="expression" dxfId="2741" priority="13389">
      <formula>IF(RIGHT(TEXT(AM60,"0.#"),1)=".",FALSE,TRUE)</formula>
    </cfRule>
    <cfRule type="expression" dxfId="2740" priority="13390">
      <formula>IF(RIGHT(TEXT(AM60,"0.#"),1)=".",TRUE,FALSE)</formula>
    </cfRule>
  </conditionalFormatting>
  <conditionalFormatting sqref="AM61">
    <cfRule type="expression" dxfId="2739" priority="13387">
      <formula>IF(RIGHT(TEXT(AM61,"0.#"),1)=".",FALSE,TRUE)</formula>
    </cfRule>
    <cfRule type="expression" dxfId="2738" priority="13388">
      <formula>IF(RIGHT(TEXT(AM61,"0.#"),1)=".",TRUE,FALSE)</formula>
    </cfRule>
  </conditionalFormatting>
  <conditionalFormatting sqref="AM62">
    <cfRule type="expression" dxfId="2737" priority="13385">
      <formula>IF(RIGHT(TEXT(AM62,"0.#"),1)=".",FALSE,TRUE)</formula>
    </cfRule>
    <cfRule type="expression" dxfId="2736" priority="13386">
      <formula>IF(RIGHT(TEXT(AM62,"0.#"),1)=".",TRUE,FALSE)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M88">
    <cfRule type="expression" dxfId="2727" priority="13357">
      <formula>IF(RIGHT(TEXT(AM88,"0.#"),1)=".",FALSE,TRUE)</formula>
    </cfRule>
    <cfRule type="expression" dxfId="2726" priority="13358">
      <formula>IF(RIGHT(TEXT(AM88,"0.#"),1)=".",TRUE,FALSE)</formula>
    </cfRule>
  </conditionalFormatting>
  <conditionalFormatting sqref="AM89">
    <cfRule type="expression" dxfId="2725" priority="13355">
      <formula>IF(RIGHT(TEXT(AM89,"0.#"),1)=".",FALSE,TRUE)</formula>
    </cfRule>
    <cfRule type="expression" dxfId="2724" priority="13356">
      <formula>IF(RIGHT(TEXT(AM89,"0.#"),1)=".",TRUE,FALSE)</formula>
    </cfRule>
  </conditionalFormatting>
  <conditionalFormatting sqref="AE92">
    <cfRule type="expression" dxfId="2723" priority="13341">
      <formula>IF(RIGHT(TEXT(AE92,"0.#"),1)=".",FALSE,TRUE)</formula>
    </cfRule>
    <cfRule type="expression" dxfId="2722" priority="13342">
      <formula>IF(RIGHT(TEXT(AE92,"0.#"),1)=".",TRUE,FALSE)</formula>
    </cfRule>
  </conditionalFormatting>
  <conditionalFormatting sqref="AE93">
    <cfRule type="expression" dxfId="2721" priority="13339">
      <formula>IF(RIGHT(TEXT(AE93,"0.#"),1)=".",FALSE,TRUE)</formula>
    </cfRule>
    <cfRule type="expression" dxfId="2720" priority="13340">
      <formula>IF(RIGHT(TEXT(AE93,"0.#"),1)=".",TRUE,FALSE)</formula>
    </cfRule>
  </conditionalFormatting>
  <conditionalFormatting sqref="AE94">
    <cfRule type="expression" dxfId="2719" priority="13337">
      <formula>IF(RIGHT(TEXT(AE94,"0.#"),1)=".",FALSE,TRUE)</formula>
    </cfRule>
    <cfRule type="expression" dxfId="2718" priority="13338">
      <formula>IF(RIGHT(TEXT(AE94,"0.#"),1)=".",TRUE,FALSE)</formula>
    </cfRule>
  </conditionalFormatting>
  <conditionalFormatting sqref="AI94">
    <cfRule type="expression" dxfId="2717" priority="13335">
      <formula>IF(RIGHT(TEXT(AI94,"0.#"),1)=".",FALSE,TRUE)</formula>
    </cfRule>
    <cfRule type="expression" dxfId="2716" priority="13336">
      <formula>IF(RIGHT(TEXT(AI94,"0.#"),1)=".",TRUE,FALSE)</formula>
    </cfRule>
  </conditionalFormatting>
  <conditionalFormatting sqref="AI93">
    <cfRule type="expression" dxfId="2715" priority="13333">
      <formula>IF(RIGHT(TEXT(AI93,"0.#"),1)=".",FALSE,TRUE)</formula>
    </cfRule>
    <cfRule type="expression" dxfId="2714" priority="13334">
      <formula>IF(RIGHT(TEXT(AI93,"0.#"),1)=".",TRUE,FALSE)</formula>
    </cfRule>
  </conditionalFormatting>
  <conditionalFormatting sqref="AI92">
    <cfRule type="expression" dxfId="2713" priority="13331">
      <formula>IF(RIGHT(TEXT(AI92,"0.#"),1)=".",FALSE,TRUE)</formula>
    </cfRule>
    <cfRule type="expression" dxfId="2712" priority="13332">
      <formula>IF(RIGHT(TEXT(AI92,"0.#"),1)=".",TRUE,FALSE)</formula>
    </cfRule>
  </conditionalFormatting>
  <conditionalFormatting sqref="AM92">
    <cfRule type="expression" dxfId="2711" priority="13329">
      <formula>IF(RIGHT(TEXT(AM92,"0.#"),1)=".",FALSE,TRUE)</formula>
    </cfRule>
    <cfRule type="expression" dxfId="2710" priority="13330">
      <formula>IF(RIGHT(TEXT(AM92,"0.#"),1)=".",TRUE,FALSE)</formula>
    </cfRule>
  </conditionalFormatting>
  <conditionalFormatting sqref="AM93">
    <cfRule type="expression" dxfId="2709" priority="13327">
      <formula>IF(RIGHT(TEXT(AM93,"0.#"),1)=".",FALSE,TRUE)</formula>
    </cfRule>
    <cfRule type="expression" dxfId="2708" priority="13328">
      <formula>IF(RIGHT(TEXT(AM93,"0.#"),1)=".",TRUE,FALSE)</formula>
    </cfRule>
  </conditionalFormatting>
  <conditionalFormatting sqref="AM94">
    <cfRule type="expression" dxfId="2707" priority="13325">
      <formula>IF(RIGHT(TEXT(AM94,"0.#"),1)=".",FALSE,TRUE)</formula>
    </cfRule>
    <cfRule type="expression" dxfId="2706" priority="13326">
      <formula>IF(RIGHT(TEXT(AM94,"0.#"),1)=".",TRUE,FALSE)</formula>
    </cfRule>
  </conditionalFormatting>
  <conditionalFormatting sqref="AE97">
    <cfRule type="expression" dxfId="2705" priority="13311">
      <formula>IF(RIGHT(TEXT(AE97,"0.#"),1)=".",FALSE,TRUE)</formula>
    </cfRule>
    <cfRule type="expression" dxfId="2704" priority="13312">
      <formula>IF(RIGHT(TEXT(AE97,"0.#"),1)=".",TRUE,FALSE)</formula>
    </cfRule>
  </conditionalFormatting>
  <conditionalFormatting sqref="AE98">
    <cfRule type="expression" dxfId="2703" priority="13309">
      <formula>IF(RIGHT(TEXT(AE98,"0.#"),1)=".",FALSE,TRUE)</formula>
    </cfRule>
    <cfRule type="expression" dxfId="2702" priority="13310">
      <formula>IF(RIGHT(TEXT(AE98,"0.#"),1)=".",TRUE,FALSE)</formula>
    </cfRule>
  </conditionalFormatting>
  <conditionalFormatting sqref="AE99">
    <cfRule type="expression" dxfId="2701" priority="13307">
      <formula>IF(RIGHT(TEXT(AE99,"0.#"),1)=".",FALSE,TRUE)</formula>
    </cfRule>
    <cfRule type="expression" dxfId="2700" priority="13308">
      <formula>IF(RIGHT(TEXT(AE99,"0.#"),1)=".",TRUE,FALSE)</formula>
    </cfRule>
  </conditionalFormatting>
  <conditionalFormatting sqref="AI99">
    <cfRule type="expression" dxfId="2699" priority="13305">
      <formula>IF(RIGHT(TEXT(AI99,"0.#"),1)=".",FALSE,TRUE)</formula>
    </cfRule>
    <cfRule type="expression" dxfId="2698" priority="13306">
      <formula>IF(RIGHT(TEXT(AI99,"0.#"),1)=".",TRUE,FALSE)</formula>
    </cfRule>
  </conditionalFormatting>
  <conditionalFormatting sqref="AI98">
    <cfRule type="expression" dxfId="2697" priority="13303">
      <formula>IF(RIGHT(TEXT(AI98,"0.#"),1)=".",FALSE,TRUE)</formula>
    </cfRule>
    <cfRule type="expression" dxfId="2696" priority="13304">
      <formula>IF(RIGHT(TEXT(AI98,"0.#"),1)=".",TRUE,FALSE)</formula>
    </cfRule>
  </conditionalFormatting>
  <conditionalFormatting sqref="AI97">
    <cfRule type="expression" dxfId="2695" priority="13301">
      <formula>IF(RIGHT(TEXT(AI97,"0.#"),1)=".",FALSE,TRUE)</formula>
    </cfRule>
    <cfRule type="expression" dxfId="2694" priority="13302">
      <formula>IF(RIGHT(TEXT(AI97,"0.#"),1)=".",TRUE,FALSE)</formula>
    </cfRule>
  </conditionalFormatting>
  <conditionalFormatting sqref="AM97">
    <cfRule type="expression" dxfId="2693" priority="13299">
      <formula>IF(RIGHT(TEXT(AM97,"0.#"),1)=".",FALSE,TRUE)</formula>
    </cfRule>
    <cfRule type="expression" dxfId="2692" priority="13300">
      <formula>IF(RIGHT(TEXT(AM97,"0.#"),1)=".",TRUE,FALSE)</formula>
    </cfRule>
  </conditionalFormatting>
  <conditionalFormatting sqref="AM98">
    <cfRule type="expression" dxfId="2691" priority="13297">
      <formula>IF(RIGHT(TEXT(AM98,"0.#"),1)=".",FALSE,TRUE)</formula>
    </cfRule>
    <cfRule type="expression" dxfId="2690" priority="13298">
      <formula>IF(RIGHT(TEXT(AM98,"0.#"),1)=".",TRUE,FALSE)</formula>
    </cfRule>
  </conditionalFormatting>
  <conditionalFormatting sqref="AM99">
    <cfRule type="expression" dxfId="2689" priority="13295">
      <formula>IF(RIGHT(TEXT(AM99,"0.#"),1)=".",FALSE,TRUE)</formula>
    </cfRule>
    <cfRule type="expression" dxfId="2688" priority="13296">
      <formula>IF(RIGHT(TEXT(AM99,"0.#"),1)=".",TRUE,FALSE)</formula>
    </cfRule>
  </conditionalFormatting>
  <conditionalFormatting sqref="AE104">
    <cfRule type="expression" dxfId="2687" priority="13269">
      <formula>IF(RIGHT(TEXT(AE104,"0.#"),1)=".",FALSE,TRUE)</formula>
    </cfRule>
    <cfRule type="expression" dxfId="2686" priority="13270">
      <formula>IF(RIGHT(TEXT(AE104,"0.#"),1)=".",TRUE,FALSE)</formula>
    </cfRule>
  </conditionalFormatting>
  <conditionalFormatting sqref="AI104">
    <cfRule type="expression" dxfId="2685" priority="13267">
      <formula>IF(RIGHT(TEXT(AI104,"0.#"),1)=".",FALSE,TRUE)</formula>
    </cfRule>
    <cfRule type="expression" dxfId="2684" priority="13268">
      <formula>IF(RIGHT(TEXT(AI104,"0.#"),1)=".",TRUE,FALSE)</formula>
    </cfRule>
  </conditionalFormatting>
  <conditionalFormatting sqref="AM104">
    <cfRule type="expression" dxfId="2683" priority="13265">
      <formula>IF(RIGHT(TEXT(AM104,"0.#"),1)=".",FALSE,TRUE)</formula>
    </cfRule>
    <cfRule type="expression" dxfId="2682" priority="13266">
      <formula>IF(RIGHT(TEXT(AM104,"0.#"),1)=".",TRUE,FALSE)</formula>
    </cfRule>
  </conditionalFormatting>
  <conditionalFormatting sqref="AE105">
    <cfRule type="expression" dxfId="2681" priority="13263">
      <formula>IF(RIGHT(TEXT(AE105,"0.#"),1)=".",FALSE,TRUE)</formula>
    </cfRule>
    <cfRule type="expression" dxfId="2680" priority="13264">
      <formula>IF(RIGHT(TEXT(AE105,"0.#"),1)=".",TRUE,FALSE)</formula>
    </cfRule>
  </conditionalFormatting>
  <conditionalFormatting sqref="AI105">
    <cfRule type="expression" dxfId="2679" priority="13261">
      <formula>IF(RIGHT(TEXT(AI105,"0.#"),1)=".",FALSE,TRUE)</formula>
    </cfRule>
    <cfRule type="expression" dxfId="2678" priority="13262">
      <formula>IF(RIGHT(TEXT(AI105,"0.#"),1)=".",TRUE,FALSE)</formula>
    </cfRule>
  </conditionalFormatting>
  <conditionalFormatting sqref="AM105">
    <cfRule type="expression" dxfId="2677" priority="13259">
      <formula>IF(RIGHT(TEXT(AM105,"0.#"),1)=".",FALSE,TRUE)</formula>
    </cfRule>
    <cfRule type="expression" dxfId="2676" priority="13260">
      <formula>IF(RIGHT(TEXT(AM105,"0.#"),1)=".",TRUE,FALSE)</formula>
    </cfRule>
  </conditionalFormatting>
  <conditionalFormatting sqref="AE107">
    <cfRule type="expression" dxfId="2675" priority="13255">
      <formula>IF(RIGHT(TEXT(AE107,"0.#"),1)=".",FALSE,TRUE)</formula>
    </cfRule>
    <cfRule type="expression" dxfId="2674" priority="13256">
      <formula>IF(RIGHT(TEXT(AE107,"0.#"),1)=".",TRUE,FALSE)</formula>
    </cfRule>
  </conditionalFormatting>
  <conditionalFormatting sqref="AI107">
    <cfRule type="expression" dxfId="2673" priority="13253">
      <formula>IF(RIGHT(TEXT(AI107,"0.#"),1)=".",FALSE,TRUE)</formula>
    </cfRule>
    <cfRule type="expression" dxfId="2672" priority="13254">
      <formula>IF(RIGHT(TEXT(AI107,"0.#"),1)=".",TRUE,FALSE)</formula>
    </cfRule>
  </conditionalFormatting>
  <conditionalFormatting sqref="AM107">
    <cfRule type="expression" dxfId="2671" priority="13251">
      <formula>IF(RIGHT(TEXT(AM107,"0.#"),1)=".",FALSE,TRUE)</formula>
    </cfRule>
    <cfRule type="expression" dxfId="2670" priority="13252">
      <formula>IF(RIGHT(TEXT(AM107,"0.#"),1)=".",TRUE,FALSE)</formula>
    </cfRule>
  </conditionalFormatting>
  <conditionalFormatting sqref="AE108">
    <cfRule type="expression" dxfId="2669" priority="13249">
      <formula>IF(RIGHT(TEXT(AE108,"0.#"),1)=".",FALSE,TRUE)</formula>
    </cfRule>
    <cfRule type="expression" dxfId="2668" priority="13250">
      <formula>IF(RIGHT(TEXT(AE108,"0.#"),1)=".",TRUE,FALSE)</formula>
    </cfRule>
  </conditionalFormatting>
  <conditionalFormatting sqref="AI108">
    <cfRule type="expression" dxfId="2667" priority="13247">
      <formula>IF(RIGHT(TEXT(AI108,"0.#"),1)=".",FALSE,TRUE)</formula>
    </cfRule>
    <cfRule type="expression" dxfId="2666" priority="13248">
      <formula>IF(RIGHT(TEXT(AI108,"0.#"),1)=".",TRUE,FALSE)</formula>
    </cfRule>
  </conditionalFormatting>
  <conditionalFormatting sqref="AM108">
    <cfRule type="expression" dxfId="2665" priority="13245">
      <formula>IF(RIGHT(TEXT(AM108,"0.#"),1)=".",FALSE,TRUE)</formula>
    </cfRule>
    <cfRule type="expression" dxfId="2664" priority="13246">
      <formula>IF(RIGHT(TEXT(AM108,"0.#"),1)=".",TRUE,FALSE)</formula>
    </cfRule>
  </conditionalFormatting>
  <conditionalFormatting sqref="AE110">
    <cfRule type="expression" dxfId="2663" priority="13241">
      <formula>IF(RIGHT(TEXT(AE110,"0.#"),1)=".",FALSE,TRUE)</formula>
    </cfRule>
    <cfRule type="expression" dxfId="2662" priority="13242">
      <formula>IF(RIGHT(TEXT(AE110,"0.#"),1)=".",TRUE,FALSE)</formula>
    </cfRule>
  </conditionalFormatting>
  <conditionalFormatting sqref="AI110">
    <cfRule type="expression" dxfId="2661" priority="13239">
      <formula>IF(RIGHT(TEXT(AI110,"0.#"),1)=".",FALSE,TRUE)</formula>
    </cfRule>
    <cfRule type="expression" dxfId="2660" priority="13240">
      <formula>IF(RIGHT(TEXT(AI110,"0.#"),1)=".",TRUE,FALSE)</formula>
    </cfRule>
  </conditionalFormatting>
  <conditionalFormatting sqref="AM110">
    <cfRule type="expression" dxfId="2659" priority="13237">
      <formula>IF(RIGHT(TEXT(AM110,"0.#"),1)=".",FALSE,TRUE)</formula>
    </cfRule>
    <cfRule type="expression" dxfId="2658" priority="13238">
      <formula>IF(RIGHT(TEXT(AM110,"0.#"),1)=".",TRUE,FALSE)</formula>
    </cfRule>
  </conditionalFormatting>
  <conditionalFormatting sqref="AE111">
    <cfRule type="expression" dxfId="2657" priority="13235">
      <formula>IF(RIGHT(TEXT(AE111,"0.#"),1)=".",FALSE,TRUE)</formula>
    </cfRule>
    <cfRule type="expression" dxfId="2656" priority="13236">
      <formula>IF(RIGHT(TEXT(AE111,"0.#"),1)=".",TRUE,FALSE)</formula>
    </cfRule>
  </conditionalFormatting>
  <conditionalFormatting sqref="AI111">
    <cfRule type="expression" dxfId="2655" priority="13233">
      <formula>IF(RIGHT(TEXT(AI111,"0.#"),1)=".",FALSE,TRUE)</formula>
    </cfRule>
    <cfRule type="expression" dxfId="2654" priority="13234">
      <formula>IF(RIGHT(TEXT(AI111,"0.#"),1)=".",TRUE,FALSE)</formula>
    </cfRule>
  </conditionalFormatting>
  <conditionalFormatting sqref="AM111">
    <cfRule type="expression" dxfId="2653" priority="13231">
      <formula>IF(RIGHT(TEXT(AM111,"0.#"),1)=".",FALSE,TRUE)</formula>
    </cfRule>
    <cfRule type="expression" dxfId="2652" priority="13232">
      <formula>IF(RIGHT(TEXT(AM111,"0.#"),1)=".",TRUE,FALSE)</formula>
    </cfRule>
  </conditionalFormatting>
  <conditionalFormatting sqref="AE113">
    <cfRule type="expression" dxfId="2651" priority="13227">
      <formula>IF(RIGHT(TEXT(AE113,"0.#"),1)=".",FALSE,TRUE)</formula>
    </cfRule>
    <cfRule type="expression" dxfId="2650" priority="13228">
      <formula>IF(RIGHT(TEXT(AE113,"0.#"),1)=".",TRUE,FALSE)</formula>
    </cfRule>
  </conditionalFormatting>
  <conditionalFormatting sqref="AI113">
    <cfRule type="expression" dxfId="2649" priority="13225">
      <formula>IF(RIGHT(TEXT(AI113,"0.#"),1)=".",FALSE,TRUE)</formula>
    </cfRule>
    <cfRule type="expression" dxfId="2648" priority="13226">
      <formula>IF(RIGHT(TEXT(AI113,"0.#"),1)=".",TRUE,FALSE)</formula>
    </cfRule>
  </conditionalFormatting>
  <conditionalFormatting sqref="AM113">
    <cfRule type="expression" dxfId="2647" priority="13223">
      <formula>IF(RIGHT(TEXT(AM113,"0.#"),1)=".",FALSE,TRUE)</formula>
    </cfRule>
    <cfRule type="expression" dxfId="2646" priority="13224">
      <formula>IF(RIGHT(TEXT(AM113,"0.#"),1)=".",TRUE,FALSE)</formula>
    </cfRule>
  </conditionalFormatting>
  <conditionalFormatting sqref="AE114">
    <cfRule type="expression" dxfId="2645" priority="13221">
      <formula>IF(RIGHT(TEXT(AE114,"0.#"),1)=".",FALSE,TRUE)</formula>
    </cfRule>
    <cfRule type="expression" dxfId="2644" priority="13222">
      <formula>IF(RIGHT(TEXT(AE114,"0.#"),1)=".",TRUE,FALSE)</formula>
    </cfRule>
  </conditionalFormatting>
  <conditionalFormatting sqref="AI114">
    <cfRule type="expression" dxfId="2643" priority="13219">
      <formula>IF(RIGHT(TEXT(AI114,"0.#"),1)=".",FALSE,TRUE)</formula>
    </cfRule>
    <cfRule type="expression" dxfId="2642" priority="13220">
      <formula>IF(RIGHT(TEXT(AI114,"0.#"),1)=".",TRUE,FALSE)</formula>
    </cfRule>
  </conditionalFormatting>
  <conditionalFormatting sqref="AM114">
    <cfRule type="expression" dxfId="2641" priority="13217">
      <formula>IF(RIGHT(TEXT(AM114,"0.#"),1)=".",FALSE,TRUE)</formula>
    </cfRule>
    <cfRule type="expression" dxfId="2640" priority="13218">
      <formula>IF(RIGHT(TEXT(AM114,"0.#"),1)=".",TRUE,FALSE)</formula>
    </cfRule>
  </conditionalFormatting>
  <conditionalFormatting sqref="AQ116">
    <cfRule type="expression" dxfId="2639" priority="13213">
      <formula>IF(RIGHT(TEXT(AQ116,"0.#"),1)=".",FALSE,TRUE)</formula>
    </cfRule>
    <cfRule type="expression" dxfId="2638" priority="13214">
      <formula>IF(RIGHT(TEXT(AQ116,"0.#"),1)=".",TRUE,FALSE)</formula>
    </cfRule>
  </conditionalFormatting>
  <conditionalFormatting sqref="AM116">
    <cfRule type="expression" dxfId="2637" priority="13209">
      <formula>IF(RIGHT(TEXT(AM116,"0.#"),1)=".",FALSE,TRUE)</formula>
    </cfRule>
    <cfRule type="expression" dxfId="2636" priority="13210">
      <formula>IF(RIGHT(TEXT(AM116,"0.#"),1)=".",TRUE,FALSE)</formula>
    </cfRule>
  </conditionalFormatting>
  <conditionalFormatting sqref="AM117">
    <cfRule type="expression" dxfId="2635" priority="13207">
      <formula>IF(RIGHT(TEXT(AM117,"0.#"),1)=".",FALSE,TRUE)</formula>
    </cfRule>
    <cfRule type="expression" dxfId="2634" priority="13208">
      <formula>IF(RIGHT(TEXT(AM117,"0.#"),1)=".",TRUE,FALSE)</formula>
    </cfRule>
  </conditionalFormatting>
  <conditionalFormatting sqref="AQ117">
    <cfRule type="expression" dxfId="2633" priority="13201">
      <formula>IF(RIGHT(TEXT(AQ117,"0.#"),1)=".",FALSE,TRUE)</formula>
    </cfRule>
    <cfRule type="expression" dxfId="2632" priority="13202">
      <formula>IF(RIGHT(TEXT(AQ117,"0.#"),1)=".",TRUE,FALSE)</formula>
    </cfRule>
  </conditionalFormatting>
  <conditionalFormatting sqref="AE119 AQ119">
    <cfRule type="expression" dxfId="2631" priority="13199">
      <formula>IF(RIGHT(TEXT(AE119,"0.#"),1)=".",FALSE,TRUE)</formula>
    </cfRule>
    <cfRule type="expression" dxfId="2630" priority="13200">
      <formula>IF(RIGHT(TEXT(AE119,"0.#"),1)=".",TRUE,FALSE)</formula>
    </cfRule>
  </conditionalFormatting>
  <conditionalFormatting sqref="AI119">
    <cfRule type="expression" dxfId="2629" priority="13197">
      <formula>IF(RIGHT(TEXT(AI119,"0.#"),1)=".",FALSE,TRUE)</formula>
    </cfRule>
    <cfRule type="expression" dxfId="2628" priority="13198">
      <formula>IF(RIGHT(TEXT(AI119,"0.#"),1)=".",TRUE,FALSE)</formula>
    </cfRule>
  </conditionalFormatting>
  <conditionalFormatting sqref="AM119">
    <cfRule type="expression" dxfId="2627" priority="13195">
      <formula>IF(RIGHT(TEXT(AM119,"0.#"),1)=".",FALSE,TRUE)</formula>
    </cfRule>
    <cfRule type="expression" dxfId="2626" priority="13196">
      <formula>IF(RIGHT(TEXT(AM119,"0.#"),1)=".",TRUE,FALSE)</formula>
    </cfRule>
  </conditionalFormatting>
  <conditionalFormatting sqref="AQ120">
    <cfRule type="expression" dxfId="2625" priority="13187">
      <formula>IF(RIGHT(TEXT(AQ120,"0.#"),1)=".",FALSE,TRUE)</formula>
    </cfRule>
    <cfRule type="expression" dxfId="2624" priority="13188">
      <formula>IF(RIGHT(TEXT(AQ120,"0.#"),1)=".",TRUE,FALSE)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39:Y866">
    <cfRule type="expression" dxfId="2475" priority="3011">
      <formula>IF(RIGHT(TEXT(Y839,"0.#"),1)=".",FALSE,TRUE)</formula>
    </cfRule>
    <cfRule type="expression" dxfId="2474" priority="3012">
      <formula>IF(RIGHT(TEXT(Y839,"0.#"),1)=".",TRUE,FALSE)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02:Y1131">
    <cfRule type="expression" dxfId="2441" priority="2915">
      <formula>IF(RIGHT(TEXT(Y1102,"0.#"),1)=".",FALSE,TRUE)</formula>
    </cfRule>
    <cfRule type="expression" dxfId="2440" priority="2916">
      <formula>IF(RIGHT(TEXT(Y1102,"0.#"),1)=".",TRUE,FALSE)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8:AO838">
    <cfRule type="expression" dxfId="2431" priority="2869">
      <formula>IF(AND(AL838&gt;=0, RIGHT(TEXT(AL838,"0.#"),1)&lt;&gt;"."),TRUE,FALSE)</formula>
    </cfRule>
    <cfRule type="expression" dxfId="2430" priority="2870">
      <formula>IF(AND(AL838&gt;=0, RIGHT(TEXT(AL838,"0.#"),1)="."),TRUE,FALSE)</formula>
    </cfRule>
    <cfRule type="expression" dxfId="2429" priority="2871">
      <formula>IF(AND(AL838&lt;0, RIGHT(TEXT(AL838,"0.#"),1)&lt;&gt;"."),TRUE,FALSE)</formula>
    </cfRule>
    <cfRule type="expression" dxfId="2428" priority="2872">
      <formula>IF(AND(AL838&lt;0, RIGHT(TEXT(AL838,"0.#"),1)="."),TRUE,FALSE)</formula>
    </cfRule>
  </conditionalFormatting>
  <conditionalFormatting sqref="Y838">
    <cfRule type="expression" dxfId="2427" priority="2867">
      <formula>IF(RIGHT(TEXT(Y838,"0.#"),1)=".",FALSE,TRUE)</formula>
    </cfRule>
    <cfRule type="expression" dxfId="2426" priority="2868">
      <formula>IF(RIGHT(TEXT(Y838,"0.#"),1)=".",TRUE,FALSE)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3:Y899">
    <cfRule type="expression" dxfId="2109" priority="2127">
      <formula>IF(RIGHT(TEXT(Y873,"0.#"),1)=".",FALSE,TRUE)</formula>
    </cfRule>
    <cfRule type="expression" dxfId="2108" priority="2128">
      <formula>IF(RIGHT(TEXT(Y873,"0.#"),1)=".",TRUE,FALSE)</formula>
    </cfRule>
  </conditionalFormatting>
  <conditionalFormatting sqref="Y905:Y932">
    <cfRule type="expression" dxfId="2107" priority="2115">
      <formula>IF(RIGHT(TEXT(Y905,"0.#"),1)=".",FALSE,TRUE)</formula>
    </cfRule>
    <cfRule type="expression" dxfId="2106" priority="2116">
      <formula>IF(RIGHT(TEXT(Y905,"0.#"),1)=".",TRUE,FALSE)</formula>
    </cfRule>
  </conditionalFormatting>
  <conditionalFormatting sqref="Y903:Y904">
    <cfRule type="expression" dxfId="2105" priority="2109">
      <formula>IF(RIGHT(TEXT(Y903,"0.#"),1)=".",FALSE,TRUE)</formula>
    </cfRule>
    <cfRule type="expression" dxfId="2104" priority="2110">
      <formula>IF(RIGHT(TEXT(Y903,"0.#"),1)=".",TRUE,FALSE)</formula>
    </cfRule>
  </conditionalFormatting>
  <conditionalFormatting sqref="Y938:Y965">
    <cfRule type="expression" dxfId="2103" priority="2103">
      <formula>IF(RIGHT(TEXT(Y938,"0.#"),1)=".",FALSE,TRUE)</formula>
    </cfRule>
    <cfRule type="expression" dxfId="2102" priority="2104">
      <formula>IF(RIGHT(TEXT(Y938,"0.#"),1)=".",TRUE,FALSE)</formula>
    </cfRule>
  </conditionalFormatting>
  <conditionalFormatting sqref="Y936:Y937">
    <cfRule type="expression" dxfId="2101" priority="2097">
      <formula>IF(RIGHT(TEXT(Y936,"0.#"),1)=".",FALSE,TRUE)</formula>
    </cfRule>
    <cfRule type="expression" dxfId="2100" priority="2098">
      <formula>IF(RIGHT(TEXT(Y936,"0.#"),1)=".",TRUE,FALSE)</formula>
    </cfRule>
  </conditionalFormatting>
  <conditionalFormatting sqref="Y971:Y998">
    <cfRule type="expression" dxfId="2099" priority="2091">
      <formula>IF(RIGHT(TEXT(Y971,"0.#"),1)=".",FALSE,TRUE)</formula>
    </cfRule>
    <cfRule type="expression" dxfId="2098" priority="2092">
      <formula>IF(RIGHT(TEXT(Y971,"0.#"),1)=".",TRUE,FALSE)</formula>
    </cfRule>
  </conditionalFormatting>
  <conditionalFormatting sqref="Y969:Y970">
    <cfRule type="expression" dxfId="2097" priority="2085">
      <formula>IF(RIGHT(TEXT(Y969,"0.#"),1)=".",FALSE,TRUE)</formula>
    </cfRule>
    <cfRule type="expression" dxfId="2096" priority="2086">
      <formula>IF(RIGHT(TEXT(Y969,"0.#"),1)=".",TRUE,FALSE)</formula>
    </cfRule>
  </conditionalFormatting>
  <conditionalFormatting sqref="Y1004:Y1031">
    <cfRule type="expression" dxfId="2095" priority="2079">
      <formula>IF(RIGHT(TEXT(Y1004,"0.#"),1)=".",FALSE,TRUE)</formula>
    </cfRule>
    <cfRule type="expression" dxfId="2094" priority="2080">
      <formula>IF(RIGHT(TEXT(Y1004,"0.#"),1)=".",TRUE,FALSE)</formula>
    </cfRule>
  </conditionalFormatting>
  <conditionalFormatting sqref="W23">
    <cfRule type="expression" dxfId="2093" priority="2363">
      <formula>IF(RIGHT(TEXT(W23,"0.#"),1)=".",FALSE,TRUE)</formula>
    </cfRule>
    <cfRule type="expression" dxfId="2092" priority="2364">
      <formula>IF(RIGHT(TEXT(W23,"0.#"),1)=".",TRUE,FALSE)</formula>
    </cfRule>
  </conditionalFormatting>
  <conditionalFormatting sqref="W24:W27">
    <cfRule type="expression" dxfId="2091" priority="2361">
      <formula>IF(RIGHT(TEXT(W24,"0.#"),1)=".",FALSE,TRUE)</formula>
    </cfRule>
    <cfRule type="expression" dxfId="2090" priority="2362">
      <formula>IF(RIGHT(TEXT(W24,"0.#"),1)=".",TRUE,FALSE)</formula>
    </cfRule>
  </conditionalFormatting>
  <conditionalFormatting sqref="W28">
    <cfRule type="expression" dxfId="2089" priority="2353">
      <formula>IF(RIGHT(TEXT(W28,"0.#"),1)=".",FALSE,TRUE)</formula>
    </cfRule>
    <cfRule type="expression" dxfId="2088" priority="2354">
      <formula>IF(RIGHT(TEXT(W28,"0.#"),1)=".",TRUE,FALSE)</formula>
    </cfRule>
  </conditionalFormatting>
  <conditionalFormatting sqref="P23">
    <cfRule type="expression" dxfId="2087" priority="2351">
      <formula>IF(RIGHT(TEXT(P23,"0.#"),1)=".",FALSE,TRUE)</formula>
    </cfRule>
    <cfRule type="expression" dxfId="2086" priority="2352">
      <formula>IF(RIGHT(TEXT(P23,"0.#"),1)=".",TRUE,FALSE)</formula>
    </cfRule>
  </conditionalFormatting>
  <conditionalFormatting sqref="P24:P27">
    <cfRule type="expression" dxfId="2085" priority="2349">
      <formula>IF(RIGHT(TEXT(P24,"0.#"),1)=".",FALSE,TRUE)</formula>
    </cfRule>
    <cfRule type="expression" dxfId="2084" priority="2350">
      <formula>IF(RIGHT(TEXT(P24,"0.#"),1)=".",TRUE,FALSE)</formula>
    </cfRule>
  </conditionalFormatting>
  <conditionalFormatting sqref="P28">
    <cfRule type="expression" dxfId="2083" priority="2347">
      <formula>IF(RIGHT(TEXT(P28,"0.#"),1)=".",FALSE,TRUE)</formula>
    </cfRule>
    <cfRule type="expression" dxfId="2082" priority="2348">
      <formula>IF(RIGHT(TEXT(P28,"0.#"),1)=".",TRUE,FALSE)</formula>
    </cfRule>
  </conditionalFormatting>
  <conditionalFormatting sqref="AQ114">
    <cfRule type="expression" dxfId="2081" priority="2331">
      <formula>IF(RIGHT(TEXT(AQ114,"0.#"),1)=".",FALSE,TRUE)</formula>
    </cfRule>
    <cfRule type="expression" dxfId="2080" priority="2332">
      <formula>IF(RIGHT(TEXT(AQ114,"0.#"),1)=".",TRUE,FALSE)</formula>
    </cfRule>
  </conditionalFormatting>
  <conditionalFormatting sqref="AQ104">
    <cfRule type="expression" dxfId="2079" priority="2345">
      <formula>IF(RIGHT(TEXT(AQ104,"0.#"),1)=".",FALSE,TRUE)</formula>
    </cfRule>
    <cfRule type="expression" dxfId="2078" priority="2346">
      <formula>IF(RIGHT(TEXT(AQ104,"0.#"),1)=".",TRUE,FALSE)</formula>
    </cfRule>
  </conditionalFormatting>
  <conditionalFormatting sqref="AQ105">
    <cfRule type="expression" dxfId="2077" priority="2343">
      <formula>IF(RIGHT(TEXT(AQ105,"0.#"),1)=".",FALSE,TRUE)</formula>
    </cfRule>
    <cfRule type="expression" dxfId="2076" priority="2344">
      <formula>IF(RIGHT(TEXT(AQ105,"0.#"),1)=".",TRUE,FALSE)</formula>
    </cfRule>
  </conditionalFormatting>
  <conditionalFormatting sqref="AQ107">
    <cfRule type="expression" dxfId="2075" priority="2341">
      <formula>IF(RIGHT(TEXT(AQ107,"0.#"),1)=".",FALSE,TRUE)</formula>
    </cfRule>
    <cfRule type="expression" dxfId="2074" priority="2342">
      <formula>IF(RIGHT(TEXT(AQ107,"0.#"),1)=".",TRUE,FALSE)</formula>
    </cfRule>
  </conditionalFormatting>
  <conditionalFormatting sqref="AQ108">
    <cfRule type="expression" dxfId="2073" priority="2339">
      <formula>IF(RIGHT(TEXT(AQ108,"0.#"),1)=".",FALSE,TRUE)</formula>
    </cfRule>
    <cfRule type="expression" dxfId="2072" priority="2340">
      <formula>IF(RIGHT(TEXT(AQ108,"0.#"),1)=".",TRUE,FALSE)</formula>
    </cfRule>
  </conditionalFormatting>
  <conditionalFormatting sqref="AQ110">
    <cfRule type="expression" dxfId="2071" priority="2337">
      <formula>IF(RIGHT(TEXT(AQ110,"0.#"),1)=".",FALSE,TRUE)</formula>
    </cfRule>
    <cfRule type="expression" dxfId="2070" priority="2338">
      <formula>IF(RIGHT(TEXT(AQ110,"0.#"),1)=".",TRUE,FALSE)</formula>
    </cfRule>
  </conditionalFormatting>
  <conditionalFormatting sqref="AQ111">
    <cfRule type="expression" dxfId="2069" priority="2335">
      <formula>IF(RIGHT(TEXT(AQ111,"0.#"),1)=".",FALSE,TRUE)</formula>
    </cfRule>
    <cfRule type="expression" dxfId="2068" priority="2336">
      <formula>IF(RIGHT(TEXT(AQ111,"0.#"),1)=".",TRUE,FALSE)</formula>
    </cfRule>
  </conditionalFormatting>
  <conditionalFormatting sqref="AQ113">
    <cfRule type="expression" dxfId="2067" priority="2333">
      <formula>IF(RIGHT(TEXT(AQ113,"0.#"),1)=".",FALSE,TRUE)</formula>
    </cfRule>
    <cfRule type="expression" dxfId="2066" priority="2334">
      <formula>IF(RIGHT(TEXT(AQ113,"0.#"),1)=".",TRUE,FALSE)</formula>
    </cfRule>
  </conditionalFormatting>
  <conditionalFormatting sqref="AE67">
    <cfRule type="expression" dxfId="2065" priority="2263">
      <formula>IF(RIGHT(TEXT(AE67,"0.#"),1)=".",FALSE,TRUE)</formula>
    </cfRule>
    <cfRule type="expression" dxfId="2064" priority="2264">
      <formula>IF(RIGHT(TEXT(AE67,"0.#"),1)=".",TRUE,FALSE)</formula>
    </cfRule>
  </conditionalFormatting>
  <conditionalFormatting sqref="AE68">
    <cfRule type="expression" dxfId="2063" priority="2261">
      <formula>IF(RIGHT(TEXT(AE68,"0.#"),1)=".",FALSE,TRUE)</formula>
    </cfRule>
    <cfRule type="expression" dxfId="2062" priority="2262">
      <formula>IF(RIGHT(TEXT(AE68,"0.#"),1)=".",TRUE,FALSE)</formula>
    </cfRule>
  </conditionalFormatting>
  <conditionalFormatting sqref="AE69">
    <cfRule type="expression" dxfId="2061" priority="2259">
      <formula>IF(RIGHT(TEXT(AE69,"0.#"),1)=".",FALSE,TRUE)</formula>
    </cfRule>
    <cfRule type="expression" dxfId="2060" priority="2260">
      <formula>IF(RIGHT(TEXT(AE69,"0.#"),1)=".",TRUE,FALSE)</formula>
    </cfRule>
  </conditionalFormatting>
  <conditionalFormatting sqref="AI69">
    <cfRule type="expression" dxfId="2059" priority="2257">
      <formula>IF(RIGHT(TEXT(AI69,"0.#"),1)=".",FALSE,TRUE)</formula>
    </cfRule>
    <cfRule type="expression" dxfId="2058" priority="2258">
      <formula>IF(RIGHT(TEXT(AI69,"0.#"),1)=".",TRUE,FALSE)</formula>
    </cfRule>
  </conditionalFormatting>
  <conditionalFormatting sqref="AI68">
    <cfRule type="expression" dxfId="2057" priority="2255">
      <formula>IF(RIGHT(TEXT(AI68,"0.#"),1)=".",FALSE,TRUE)</formula>
    </cfRule>
    <cfRule type="expression" dxfId="2056" priority="2256">
      <formula>IF(RIGHT(TEXT(AI68,"0.#"),1)=".",TRUE,FALSE)</formula>
    </cfRule>
  </conditionalFormatting>
  <conditionalFormatting sqref="AI67">
    <cfRule type="expression" dxfId="2055" priority="2253">
      <formula>IF(RIGHT(TEXT(AI67,"0.#"),1)=".",FALSE,TRUE)</formula>
    </cfRule>
    <cfRule type="expression" dxfId="2054" priority="2254">
      <formula>IF(RIGHT(TEXT(AI67,"0.#"),1)=".",TRUE,FALSE)</formula>
    </cfRule>
  </conditionalFormatting>
  <conditionalFormatting sqref="AM67">
    <cfRule type="expression" dxfId="2053" priority="2251">
      <formula>IF(RIGHT(TEXT(AM67,"0.#"),1)=".",FALSE,TRUE)</formula>
    </cfRule>
    <cfRule type="expression" dxfId="2052" priority="2252">
      <formula>IF(RIGHT(TEXT(AM67,"0.#"),1)=".",TRUE,FALSE)</formula>
    </cfRule>
  </conditionalFormatting>
  <conditionalFormatting sqref="AM68">
    <cfRule type="expression" dxfId="2051" priority="2249">
      <formula>IF(RIGHT(TEXT(AM68,"0.#"),1)=".",FALSE,TRUE)</formula>
    </cfRule>
    <cfRule type="expression" dxfId="2050" priority="2250">
      <formula>IF(RIGHT(TEXT(AM68,"0.#"),1)=".",TRUE,FALSE)</formula>
    </cfRule>
  </conditionalFormatting>
  <conditionalFormatting sqref="AM69">
    <cfRule type="expression" dxfId="2049" priority="2247">
      <formula>IF(RIGHT(TEXT(AM69,"0.#"),1)=".",FALSE,TRUE)</formula>
    </cfRule>
    <cfRule type="expression" dxfId="2048" priority="2248">
      <formula>IF(RIGHT(TEXT(AM69,"0.#"),1)=".",TRUE,FALSE)</formula>
    </cfRule>
  </conditionalFormatting>
  <conditionalFormatting sqref="AQ67:AQ69">
    <cfRule type="expression" dxfId="2047" priority="2245">
      <formula>IF(RIGHT(TEXT(AQ67,"0.#"),1)=".",FALSE,TRUE)</formula>
    </cfRule>
    <cfRule type="expression" dxfId="2046" priority="2246">
      <formula>IF(RIGHT(TEXT(AQ67,"0.#"),1)=".",TRUE,FALSE)</formula>
    </cfRule>
  </conditionalFormatting>
  <conditionalFormatting sqref="AU67:AU69">
    <cfRule type="expression" dxfId="2045" priority="2243">
      <formula>IF(RIGHT(TEXT(AU67,"0.#"),1)=".",FALSE,TRUE)</formula>
    </cfRule>
    <cfRule type="expression" dxfId="2044" priority="2244">
      <formula>IF(RIGHT(TEXT(AU67,"0.#"),1)=".",TRUE,FALSE)</formula>
    </cfRule>
  </conditionalFormatting>
  <conditionalFormatting sqref="AE70">
    <cfRule type="expression" dxfId="2043" priority="2241">
      <formula>IF(RIGHT(TEXT(AE70,"0.#"),1)=".",FALSE,TRUE)</formula>
    </cfRule>
    <cfRule type="expression" dxfId="2042" priority="2242">
      <formula>IF(RIGHT(TEXT(AE70,"0.#"),1)=".",TRUE,FALSE)</formula>
    </cfRule>
  </conditionalFormatting>
  <conditionalFormatting sqref="AE71">
    <cfRule type="expression" dxfId="2041" priority="2239">
      <formula>IF(RIGHT(TEXT(AE71,"0.#"),1)=".",FALSE,TRUE)</formula>
    </cfRule>
    <cfRule type="expression" dxfId="2040" priority="2240">
      <formula>IF(RIGHT(TEXT(AE71,"0.#"),1)=".",TRUE,FALSE)</formula>
    </cfRule>
  </conditionalFormatting>
  <conditionalFormatting sqref="AE72">
    <cfRule type="expression" dxfId="2039" priority="2237">
      <formula>IF(RIGHT(TEXT(AE72,"0.#"),1)=".",FALSE,TRUE)</formula>
    </cfRule>
    <cfRule type="expression" dxfId="2038" priority="2238">
      <formula>IF(RIGHT(TEXT(AE72,"0.#"),1)=".",TRUE,FALSE)</formula>
    </cfRule>
  </conditionalFormatting>
  <conditionalFormatting sqref="AI72">
    <cfRule type="expression" dxfId="2037" priority="2235">
      <formula>IF(RIGHT(TEXT(AI72,"0.#"),1)=".",FALSE,TRUE)</formula>
    </cfRule>
    <cfRule type="expression" dxfId="2036" priority="2236">
      <formula>IF(RIGHT(TEXT(AI72,"0.#"),1)=".",TRUE,FALSE)</formula>
    </cfRule>
  </conditionalFormatting>
  <conditionalFormatting sqref="AI71">
    <cfRule type="expression" dxfId="2035" priority="2233">
      <formula>IF(RIGHT(TEXT(AI71,"0.#"),1)=".",FALSE,TRUE)</formula>
    </cfRule>
    <cfRule type="expression" dxfId="2034" priority="2234">
      <formula>IF(RIGHT(TEXT(AI71,"0.#"),1)=".",TRUE,FALSE)</formula>
    </cfRule>
  </conditionalFormatting>
  <conditionalFormatting sqref="AI70">
    <cfRule type="expression" dxfId="2033" priority="2231">
      <formula>IF(RIGHT(TEXT(AI70,"0.#"),1)=".",FALSE,TRUE)</formula>
    </cfRule>
    <cfRule type="expression" dxfId="2032" priority="2232">
      <formula>IF(RIGHT(TEXT(AI70,"0.#"),1)=".",TRUE,FALSE)</formula>
    </cfRule>
  </conditionalFormatting>
  <conditionalFormatting sqref="AM70">
    <cfRule type="expression" dxfId="2031" priority="2229">
      <formula>IF(RIGHT(TEXT(AM70,"0.#"),1)=".",FALSE,TRUE)</formula>
    </cfRule>
    <cfRule type="expression" dxfId="2030" priority="2230">
      <formula>IF(RIGHT(TEXT(AM70,"0.#"),1)=".",TRUE,FALSE)</formula>
    </cfRule>
  </conditionalFormatting>
  <conditionalFormatting sqref="AM71">
    <cfRule type="expression" dxfId="2029" priority="2227">
      <formula>IF(RIGHT(TEXT(AM71,"0.#"),1)=".",FALSE,TRUE)</formula>
    </cfRule>
    <cfRule type="expression" dxfId="2028" priority="2228">
      <formula>IF(RIGHT(TEXT(AM71,"0.#"),1)=".",TRUE,FALSE)</formula>
    </cfRule>
  </conditionalFormatting>
  <conditionalFormatting sqref="AM72">
    <cfRule type="expression" dxfId="2027" priority="2225">
      <formula>IF(RIGHT(TEXT(AM72,"0.#"),1)=".",FALSE,TRUE)</formula>
    </cfRule>
    <cfRule type="expression" dxfId="2026" priority="2226">
      <formula>IF(RIGHT(TEXT(AM72,"0.#"),1)=".",TRUE,FALSE)</formula>
    </cfRule>
  </conditionalFormatting>
  <conditionalFormatting sqref="AQ70:AQ72">
    <cfRule type="expression" dxfId="2025" priority="2223">
      <formula>IF(RIGHT(TEXT(AQ70,"0.#"),1)=".",FALSE,TRUE)</formula>
    </cfRule>
    <cfRule type="expression" dxfId="2024" priority="2224">
      <formula>IF(RIGHT(TEXT(AQ70,"0.#"),1)=".",TRUE,FALSE)</formula>
    </cfRule>
  </conditionalFormatting>
  <conditionalFormatting sqref="AU70:AU72">
    <cfRule type="expression" dxfId="2023" priority="2221">
      <formula>IF(RIGHT(TEXT(AU70,"0.#"),1)=".",FALSE,TRUE)</formula>
    </cfRule>
    <cfRule type="expression" dxfId="2022" priority="2222">
      <formula>IF(RIGHT(TEXT(AU70,"0.#"),1)=".",TRUE,FALSE)</formula>
    </cfRule>
  </conditionalFormatting>
  <conditionalFormatting sqref="AU656">
    <cfRule type="expression" dxfId="2021" priority="739">
      <formula>IF(RIGHT(TEXT(AU656,"0.#"),1)=".",FALSE,TRUE)</formula>
    </cfRule>
    <cfRule type="expression" dxfId="2020" priority="740">
      <formula>IF(RIGHT(TEXT(AU656,"0.#"),1)=".",TRUE,FALSE)</formula>
    </cfRule>
  </conditionalFormatting>
  <conditionalFormatting sqref="AQ655">
    <cfRule type="expression" dxfId="2019" priority="731">
      <formula>IF(RIGHT(TEXT(AQ655,"0.#"),1)=".",FALSE,TRUE)</formula>
    </cfRule>
    <cfRule type="expression" dxfId="2018" priority="732">
      <formula>IF(RIGHT(TEXT(AQ655,"0.#"),1)=".",TRUE,FALSE)</formula>
    </cfRule>
  </conditionalFormatting>
  <conditionalFormatting sqref="AI696">
    <cfRule type="expression" dxfId="2017" priority="523">
      <formula>IF(RIGHT(TEXT(AI696,"0.#"),1)=".",FALSE,TRUE)</formula>
    </cfRule>
    <cfRule type="expression" dxfId="2016" priority="524">
      <formula>IF(RIGHT(TEXT(AI696,"0.#"),1)=".",TRUE,FALSE)</formula>
    </cfRule>
  </conditionalFormatting>
  <conditionalFormatting sqref="AQ694">
    <cfRule type="expression" dxfId="2015" priority="517">
      <formula>IF(RIGHT(TEXT(AQ694,"0.#"),1)=".",FALSE,TRUE)</formula>
    </cfRule>
    <cfRule type="expression" dxfId="2014" priority="518">
      <formula>IF(RIGHT(TEXT(AQ694,"0.#"),1)=".",TRUE,FALSE)</formula>
    </cfRule>
  </conditionalFormatting>
  <conditionalFormatting sqref="AL873:AO899">
    <cfRule type="expression" dxfId="2013" priority="2129">
      <formula>IF(AND(AL873&gt;=0, RIGHT(TEXT(AL873,"0.#"),1)&lt;&gt;"."),TRUE,FALSE)</formula>
    </cfRule>
    <cfRule type="expression" dxfId="2012" priority="2130">
      <formula>IF(AND(AL873&gt;=0, RIGHT(TEXT(AL873,"0.#"),1)="."),TRUE,FALSE)</formula>
    </cfRule>
    <cfRule type="expression" dxfId="2011" priority="2131">
      <formula>IF(AND(AL873&lt;0, RIGHT(TEXT(AL873,"0.#"),1)&lt;&gt;"."),TRUE,FALSE)</formula>
    </cfRule>
    <cfRule type="expression" dxfId="2010" priority="2132">
      <formula>IF(AND(AL873&lt;0, RIGHT(TEXT(AL873,"0.#"),1)="."),TRUE,FALSE)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3:AO904">
    <cfRule type="expression" dxfId="2005" priority="2111">
      <formula>IF(AND(AL903&gt;=0, RIGHT(TEXT(AL903,"0.#"),1)&lt;&gt;"."),TRUE,FALSE)</formula>
    </cfRule>
    <cfRule type="expression" dxfId="2004" priority="2112">
      <formula>IF(AND(AL903&gt;=0, RIGHT(TEXT(AL903,"0.#"),1)="."),TRUE,FALSE)</formula>
    </cfRule>
    <cfRule type="expression" dxfId="2003" priority="2113">
      <formula>IF(AND(AL903&lt;0, RIGHT(TEXT(AL903,"0.#"),1)&lt;&gt;"."),TRUE,FALSE)</formula>
    </cfRule>
    <cfRule type="expression" dxfId="2002" priority="2114">
      <formula>IF(AND(AL903&lt;0, RIGHT(TEXT(AL903,"0.#"),1)="."),TRUE,FALSE)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6">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14:AQ14">
    <cfRule type="expression" dxfId="759" priority="59">
      <formula>IF(RIGHT(TEXT(P14,"0.#"),1)=".",FALSE,TRUE)</formula>
    </cfRule>
    <cfRule type="expression" dxfId="758" priority="60">
      <formula>IF(RIGHT(TEXT(P14,"0.#"),1)=".",TRUE,FALSE)</formula>
    </cfRule>
  </conditionalFormatting>
  <conditionalFormatting sqref="P13:AJ13 P15:AQ17">
    <cfRule type="expression" dxfId="757" priority="57">
      <formula>IF(RIGHT(TEXT(P13,"0.#"),1)=".",FALSE,TRUE)</formula>
    </cfRule>
    <cfRule type="expression" dxfId="756" priority="58">
      <formula>IF(RIGHT(TEXT(P13,"0.#"),1)=".",TRUE,FALSE)</formula>
    </cfRule>
  </conditionalFormatting>
  <conditionalFormatting sqref="AI87">
    <cfRule type="expression" dxfId="755" priority="55">
      <formula>IF(RIGHT(TEXT(AI87,"0.#"),1)=".",FALSE,TRUE)</formula>
    </cfRule>
    <cfRule type="expression" dxfId="754" priority="56">
      <formula>IF(RIGHT(TEXT(AI87,"0.#"),1)=".",TRUE,FALSE)</formula>
    </cfRule>
  </conditionalFormatting>
  <conditionalFormatting sqref="AE87">
    <cfRule type="expression" dxfId="753" priority="53">
      <formula>IF(RIGHT(TEXT(AE87,"0.#"),1)=".",FALSE,TRUE)</formula>
    </cfRule>
    <cfRule type="expression" dxfId="752" priority="54">
      <formula>IF(RIGHT(TEXT(AE87,"0.#"),1)=".",TRUE,FALSE)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Y872">
    <cfRule type="expression" dxfId="717" priority="13">
      <formula>IF(RIGHT(TEXT(Y872,"0.#"),1)=".",FALSE,TRUE)</formula>
    </cfRule>
    <cfRule type="expression" dxfId="716" priority="14">
      <formula>IF(RIGHT(TEXT(Y872,"0.#"),1)=".",TRUE,FALSE)</formula>
    </cfRule>
  </conditionalFormatting>
  <conditionalFormatting sqref="AL872:AO872">
    <cfRule type="expression" dxfId="715" priority="15">
      <formula>IF(AND(AL872&gt;=0, RIGHT(TEXT(AL872,"0.#"),1)&lt;&gt;"."),TRUE,FALSE)</formula>
    </cfRule>
    <cfRule type="expression" dxfId="714" priority="16">
      <formula>IF(AND(AL872&gt;=0, RIGHT(TEXT(AL872,"0.#"),1)="."),TRUE,FALSE)</formula>
    </cfRule>
    <cfRule type="expression" dxfId="713" priority="17">
      <formula>IF(AND(AL872&lt;0, RIGHT(TEXT(AL872,"0.#"),1)&lt;&gt;"."),TRUE,FALSE)</formula>
    </cfRule>
    <cfRule type="expression" dxfId="712" priority="18">
      <formula>IF(AND(AL872&lt;0, RIGHT(TEXT(AL872,"0.#"),1)="."),TRUE,FALSE)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8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489</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2"/>
      <c r="Z2" s="412"/>
      <c r="AA2" s="413"/>
      <c r="AB2" s="1016" t="s">
        <v>11</v>
      </c>
      <c r="AC2" s="1017"/>
      <c r="AD2" s="1018"/>
      <c r="AE2" s="1004" t="s">
        <v>357</v>
      </c>
      <c r="AF2" s="1004"/>
      <c r="AG2" s="1004"/>
      <c r="AH2" s="1004"/>
      <c r="AI2" s="1004" t="s">
        <v>363</v>
      </c>
      <c r="AJ2" s="1004"/>
      <c r="AK2" s="1004"/>
      <c r="AL2" s="1004"/>
      <c r="AM2" s="1004" t="s">
        <v>470</v>
      </c>
      <c r="AN2" s="1004"/>
      <c r="AO2" s="1004"/>
      <c r="AP2" s="460"/>
      <c r="AQ2" s="175" t="s">
        <v>355</v>
      </c>
      <c r="AR2" s="168"/>
      <c r="AS2" s="168"/>
      <c r="AT2" s="169"/>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3"/>
      <c r="Z3" s="1014"/>
      <c r="AA3" s="1015"/>
      <c r="AB3" s="1019"/>
      <c r="AC3" s="1020"/>
      <c r="AD3" s="1021"/>
      <c r="AE3" s="376"/>
      <c r="AF3" s="376"/>
      <c r="AG3" s="376"/>
      <c r="AH3" s="376"/>
      <c r="AI3" s="376"/>
      <c r="AJ3" s="376"/>
      <c r="AK3" s="376"/>
      <c r="AL3" s="376"/>
      <c r="AM3" s="376"/>
      <c r="AN3" s="376"/>
      <c r="AO3" s="376"/>
      <c r="AP3" s="332"/>
      <c r="AQ3" s="270"/>
      <c r="AR3" s="271"/>
      <c r="AS3" s="137" t="s">
        <v>356</v>
      </c>
      <c r="AT3" s="171"/>
      <c r="AU3" s="271"/>
      <c r="AV3" s="271"/>
      <c r="AW3" s="379" t="s">
        <v>300</v>
      </c>
      <c r="AX3" s="380"/>
    </row>
    <row r="4" spans="1:50" ht="22.5" customHeight="1" x14ac:dyDescent="0.15">
      <c r="A4" s="520"/>
      <c r="B4" s="518"/>
      <c r="C4" s="518"/>
      <c r="D4" s="518"/>
      <c r="E4" s="518"/>
      <c r="F4" s="519"/>
      <c r="G4" s="545"/>
      <c r="H4" s="1022"/>
      <c r="I4" s="1022"/>
      <c r="J4" s="1022"/>
      <c r="K4" s="1022"/>
      <c r="L4" s="1022"/>
      <c r="M4" s="1022"/>
      <c r="N4" s="1022"/>
      <c r="O4" s="1023"/>
      <c r="P4" s="160"/>
      <c r="Q4" s="1030"/>
      <c r="R4" s="1030"/>
      <c r="S4" s="1030"/>
      <c r="T4" s="1030"/>
      <c r="U4" s="1030"/>
      <c r="V4" s="1030"/>
      <c r="W4" s="1030"/>
      <c r="X4" s="1031"/>
      <c r="Y4" s="1008" t="s">
        <v>12</v>
      </c>
      <c r="Z4" s="1009"/>
      <c r="AA4" s="1010"/>
      <c r="AB4" s="556"/>
      <c r="AC4" s="1011"/>
      <c r="AD4" s="1011"/>
      <c r="AE4" s="364"/>
      <c r="AF4" s="365"/>
      <c r="AG4" s="365"/>
      <c r="AH4" s="365"/>
      <c r="AI4" s="364"/>
      <c r="AJ4" s="365"/>
      <c r="AK4" s="365"/>
      <c r="AL4" s="365"/>
      <c r="AM4" s="364"/>
      <c r="AN4" s="365"/>
      <c r="AO4" s="365"/>
      <c r="AP4" s="365"/>
      <c r="AQ4" s="103"/>
      <c r="AR4" s="104"/>
      <c r="AS4" s="104"/>
      <c r="AT4" s="105"/>
      <c r="AU4" s="365"/>
      <c r="AV4" s="365"/>
      <c r="AW4" s="365"/>
      <c r="AX4" s="367"/>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3" t="s">
        <v>54</v>
      </c>
      <c r="Z5" s="1005"/>
      <c r="AA5" s="1006"/>
      <c r="AB5" s="527"/>
      <c r="AC5" s="1007"/>
      <c r="AD5" s="1007"/>
      <c r="AE5" s="364"/>
      <c r="AF5" s="365"/>
      <c r="AG5" s="365"/>
      <c r="AH5" s="365"/>
      <c r="AI5" s="364"/>
      <c r="AJ5" s="365"/>
      <c r="AK5" s="365"/>
      <c r="AL5" s="365"/>
      <c r="AM5" s="364"/>
      <c r="AN5" s="365"/>
      <c r="AO5" s="365"/>
      <c r="AP5" s="365"/>
      <c r="AQ5" s="103"/>
      <c r="AR5" s="104"/>
      <c r="AS5" s="104"/>
      <c r="AT5" s="105"/>
      <c r="AU5" s="365"/>
      <c r="AV5" s="365"/>
      <c r="AW5" s="365"/>
      <c r="AX5" s="367"/>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4"/>
      <c r="AF6" s="365"/>
      <c r="AG6" s="365"/>
      <c r="AH6" s="365"/>
      <c r="AI6" s="364"/>
      <c r="AJ6" s="365"/>
      <c r="AK6" s="365"/>
      <c r="AL6" s="365"/>
      <c r="AM6" s="364"/>
      <c r="AN6" s="365"/>
      <c r="AO6" s="365"/>
      <c r="AP6" s="365"/>
      <c r="AQ6" s="103"/>
      <c r="AR6" s="104"/>
      <c r="AS6" s="104"/>
      <c r="AT6" s="105"/>
      <c r="AU6" s="365"/>
      <c r="AV6" s="365"/>
      <c r="AW6" s="365"/>
      <c r="AX6" s="367"/>
    </row>
    <row r="7" spans="1:50" customFormat="1" ht="23.25" customHeight="1" x14ac:dyDescent="0.15">
      <c r="A7" s="905" t="s">
        <v>525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489</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2"/>
      <c r="Z9" s="412"/>
      <c r="AA9" s="413"/>
      <c r="AB9" s="1016" t="s">
        <v>11</v>
      </c>
      <c r="AC9" s="1017"/>
      <c r="AD9" s="1018"/>
      <c r="AE9" s="1004" t="s">
        <v>357</v>
      </c>
      <c r="AF9" s="1004"/>
      <c r="AG9" s="1004"/>
      <c r="AH9" s="1004"/>
      <c r="AI9" s="1004" t="s">
        <v>363</v>
      </c>
      <c r="AJ9" s="1004"/>
      <c r="AK9" s="1004"/>
      <c r="AL9" s="1004"/>
      <c r="AM9" s="1004" t="s">
        <v>470</v>
      </c>
      <c r="AN9" s="1004"/>
      <c r="AO9" s="1004"/>
      <c r="AP9" s="460"/>
      <c r="AQ9" s="175" t="s">
        <v>355</v>
      </c>
      <c r="AR9" s="168"/>
      <c r="AS9" s="168"/>
      <c r="AT9" s="169"/>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356</v>
      </c>
      <c r="AT10" s="171"/>
      <c r="AU10" s="271"/>
      <c r="AV10" s="271"/>
      <c r="AW10" s="379" t="s">
        <v>300</v>
      </c>
      <c r="AX10" s="380"/>
    </row>
    <row r="11" spans="1:50" ht="22.5" customHeight="1" x14ac:dyDescent="0.15">
      <c r="A11" s="520"/>
      <c r="B11" s="518"/>
      <c r="C11" s="518"/>
      <c r="D11" s="518"/>
      <c r="E11" s="518"/>
      <c r="F11" s="519"/>
      <c r="G11" s="545"/>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556"/>
      <c r="AC11" s="1011"/>
      <c r="AD11" s="1011"/>
      <c r="AE11" s="364"/>
      <c r="AF11" s="365"/>
      <c r="AG11" s="365"/>
      <c r="AH11" s="365"/>
      <c r="AI11" s="364"/>
      <c r="AJ11" s="365"/>
      <c r="AK11" s="365"/>
      <c r="AL11" s="365"/>
      <c r="AM11" s="364"/>
      <c r="AN11" s="365"/>
      <c r="AO11" s="365"/>
      <c r="AP11" s="365"/>
      <c r="AQ11" s="103"/>
      <c r="AR11" s="104"/>
      <c r="AS11" s="104"/>
      <c r="AT11" s="105"/>
      <c r="AU11" s="365"/>
      <c r="AV11" s="365"/>
      <c r="AW11" s="365"/>
      <c r="AX11" s="367"/>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7"/>
      <c r="AC12" s="1007"/>
      <c r="AD12" s="1007"/>
      <c r="AE12" s="364"/>
      <c r="AF12" s="365"/>
      <c r="AG12" s="365"/>
      <c r="AH12" s="365"/>
      <c r="AI12" s="364"/>
      <c r="AJ12" s="365"/>
      <c r="AK12" s="365"/>
      <c r="AL12" s="365"/>
      <c r="AM12" s="364"/>
      <c r="AN12" s="365"/>
      <c r="AO12" s="365"/>
      <c r="AP12" s="365"/>
      <c r="AQ12" s="103"/>
      <c r="AR12" s="104"/>
      <c r="AS12" s="104"/>
      <c r="AT12" s="105"/>
      <c r="AU12" s="365"/>
      <c r="AV12" s="365"/>
      <c r="AW12" s="365"/>
      <c r="AX12" s="367"/>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4"/>
      <c r="AF13" s="365"/>
      <c r="AG13" s="365"/>
      <c r="AH13" s="365"/>
      <c r="AI13" s="364"/>
      <c r="AJ13" s="365"/>
      <c r="AK13" s="365"/>
      <c r="AL13" s="365"/>
      <c r="AM13" s="364"/>
      <c r="AN13" s="365"/>
      <c r="AO13" s="365"/>
      <c r="AP13" s="365"/>
      <c r="AQ13" s="103"/>
      <c r="AR13" s="104"/>
      <c r="AS13" s="104"/>
      <c r="AT13" s="105"/>
      <c r="AU13" s="365"/>
      <c r="AV13" s="365"/>
      <c r="AW13" s="365"/>
      <c r="AX13" s="367"/>
    </row>
    <row r="14" spans="1:50" customFormat="1" ht="23.25" customHeight="1" x14ac:dyDescent="0.15">
      <c r="A14" s="905" t="s">
        <v>525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489</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2"/>
      <c r="Z16" s="412"/>
      <c r="AA16" s="413"/>
      <c r="AB16" s="1016" t="s">
        <v>11</v>
      </c>
      <c r="AC16" s="1017"/>
      <c r="AD16" s="1018"/>
      <c r="AE16" s="1004" t="s">
        <v>357</v>
      </c>
      <c r="AF16" s="1004"/>
      <c r="AG16" s="1004"/>
      <c r="AH16" s="1004"/>
      <c r="AI16" s="1004" t="s">
        <v>363</v>
      </c>
      <c r="AJ16" s="1004"/>
      <c r="AK16" s="1004"/>
      <c r="AL16" s="1004"/>
      <c r="AM16" s="1004" t="s">
        <v>470</v>
      </c>
      <c r="AN16" s="1004"/>
      <c r="AO16" s="1004"/>
      <c r="AP16" s="460"/>
      <c r="AQ16" s="175" t="s">
        <v>355</v>
      </c>
      <c r="AR16" s="168"/>
      <c r="AS16" s="168"/>
      <c r="AT16" s="169"/>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356</v>
      </c>
      <c r="AT17" s="171"/>
      <c r="AU17" s="271"/>
      <c r="AV17" s="271"/>
      <c r="AW17" s="379" t="s">
        <v>300</v>
      </c>
      <c r="AX17" s="380"/>
    </row>
    <row r="18" spans="1:50" ht="22.5" customHeight="1" x14ac:dyDescent="0.15">
      <c r="A18" s="520"/>
      <c r="B18" s="518"/>
      <c r="C18" s="518"/>
      <c r="D18" s="518"/>
      <c r="E18" s="518"/>
      <c r="F18" s="519"/>
      <c r="G18" s="545"/>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556"/>
      <c r="AC18" s="1011"/>
      <c r="AD18" s="1011"/>
      <c r="AE18" s="364"/>
      <c r="AF18" s="365"/>
      <c r="AG18" s="365"/>
      <c r="AH18" s="365"/>
      <c r="AI18" s="364"/>
      <c r="AJ18" s="365"/>
      <c r="AK18" s="365"/>
      <c r="AL18" s="365"/>
      <c r="AM18" s="364"/>
      <c r="AN18" s="365"/>
      <c r="AO18" s="365"/>
      <c r="AP18" s="365"/>
      <c r="AQ18" s="103"/>
      <c r="AR18" s="104"/>
      <c r="AS18" s="104"/>
      <c r="AT18" s="105"/>
      <c r="AU18" s="365"/>
      <c r="AV18" s="365"/>
      <c r="AW18" s="365"/>
      <c r="AX18" s="367"/>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7"/>
      <c r="AC19" s="1007"/>
      <c r="AD19" s="1007"/>
      <c r="AE19" s="364"/>
      <c r="AF19" s="365"/>
      <c r="AG19" s="365"/>
      <c r="AH19" s="365"/>
      <c r="AI19" s="364"/>
      <c r="AJ19" s="365"/>
      <c r="AK19" s="365"/>
      <c r="AL19" s="365"/>
      <c r="AM19" s="364"/>
      <c r="AN19" s="365"/>
      <c r="AO19" s="365"/>
      <c r="AP19" s="365"/>
      <c r="AQ19" s="103"/>
      <c r="AR19" s="104"/>
      <c r="AS19" s="104"/>
      <c r="AT19" s="105"/>
      <c r="AU19" s="365"/>
      <c r="AV19" s="365"/>
      <c r="AW19" s="365"/>
      <c r="AX19" s="367"/>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4"/>
      <c r="AF20" s="365"/>
      <c r="AG20" s="365"/>
      <c r="AH20" s="365"/>
      <c r="AI20" s="364"/>
      <c r="AJ20" s="365"/>
      <c r="AK20" s="365"/>
      <c r="AL20" s="365"/>
      <c r="AM20" s="364"/>
      <c r="AN20" s="365"/>
      <c r="AO20" s="365"/>
      <c r="AP20" s="365"/>
      <c r="AQ20" s="103"/>
      <c r="AR20" s="104"/>
      <c r="AS20" s="104"/>
      <c r="AT20" s="105"/>
      <c r="AU20" s="365"/>
      <c r="AV20" s="365"/>
      <c r="AW20" s="365"/>
      <c r="AX20" s="367"/>
    </row>
    <row r="21" spans="1:50" customFormat="1" ht="23.25" customHeight="1" x14ac:dyDescent="0.15">
      <c r="A21" s="905" t="s">
        <v>525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489</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2"/>
      <c r="Z23" s="412"/>
      <c r="AA23" s="413"/>
      <c r="AB23" s="1016" t="s">
        <v>11</v>
      </c>
      <c r="AC23" s="1017"/>
      <c r="AD23" s="1018"/>
      <c r="AE23" s="1004" t="s">
        <v>357</v>
      </c>
      <c r="AF23" s="1004"/>
      <c r="AG23" s="1004"/>
      <c r="AH23" s="1004"/>
      <c r="AI23" s="1004" t="s">
        <v>363</v>
      </c>
      <c r="AJ23" s="1004"/>
      <c r="AK23" s="1004"/>
      <c r="AL23" s="1004"/>
      <c r="AM23" s="1004" t="s">
        <v>470</v>
      </c>
      <c r="AN23" s="1004"/>
      <c r="AO23" s="1004"/>
      <c r="AP23" s="460"/>
      <c r="AQ23" s="175" t="s">
        <v>355</v>
      </c>
      <c r="AR23" s="168"/>
      <c r="AS23" s="168"/>
      <c r="AT23" s="169"/>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356</v>
      </c>
      <c r="AT24" s="171"/>
      <c r="AU24" s="271"/>
      <c r="AV24" s="271"/>
      <c r="AW24" s="379" t="s">
        <v>300</v>
      </c>
      <c r="AX24" s="380"/>
    </row>
    <row r="25" spans="1:50" ht="22.5" customHeight="1" x14ac:dyDescent="0.15">
      <c r="A25" s="520"/>
      <c r="B25" s="518"/>
      <c r="C25" s="518"/>
      <c r="D25" s="518"/>
      <c r="E25" s="518"/>
      <c r="F25" s="519"/>
      <c r="G25" s="545"/>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556"/>
      <c r="AC25" s="1011"/>
      <c r="AD25" s="1011"/>
      <c r="AE25" s="364"/>
      <c r="AF25" s="365"/>
      <c r="AG25" s="365"/>
      <c r="AH25" s="365"/>
      <c r="AI25" s="364"/>
      <c r="AJ25" s="365"/>
      <c r="AK25" s="365"/>
      <c r="AL25" s="365"/>
      <c r="AM25" s="364"/>
      <c r="AN25" s="365"/>
      <c r="AO25" s="365"/>
      <c r="AP25" s="365"/>
      <c r="AQ25" s="103"/>
      <c r="AR25" s="104"/>
      <c r="AS25" s="104"/>
      <c r="AT25" s="105"/>
      <c r="AU25" s="365"/>
      <c r="AV25" s="365"/>
      <c r="AW25" s="365"/>
      <c r="AX25" s="367"/>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7"/>
      <c r="AC26" s="1007"/>
      <c r="AD26" s="1007"/>
      <c r="AE26" s="364"/>
      <c r="AF26" s="365"/>
      <c r="AG26" s="365"/>
      <c r="AH26" s="365"/>
      <c r="AI26" s="364"/>
      <c r="AJ26" s="365"/>
      <c r="AK26" s="365"/>
      <c r="AL26" s="365"/>
      <c r="AM26" s="364"/>
      <c r="AN26" s="365"/>
      <c r="AO26" s="365"/>
      <c r="AP26" s="365"/>
      <c r="AQ26" s="103"/>
      <c r="AR26" s="104"/>
      <c r="AS26" s="104"/>
      <c r="AT26" s="105"/>
      <c r="AU26" s="365"/>
      <c r="AV26" s="365"/>
      <c r="AW26" s="365"/>
      <c r="AX26" s="367"/>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4"/>
      <c r="AF27" s="365"/>
      <c r="AG27" s="365"/>
      <c r="AH27" s="365"/>
      <c r="AI27" s="364"/>
      <c r="AJ27" s="365"/>
      <c r="AK27" s="365"/>
      <c r="AL27" s="365"/>
      <c r="AM27" s="364"/>
      <c r="AN27" s="365"/>
      <c r="AO27" s="365"/>
      <c r="AP27" s="365"/>
      <c r="AQ27" s="103"/>
      <c r="AR27" s="104"/>
      <c r="AS27" s="104"/>
      <c r="AT27" s="105"/>
      <c r="AU27" s="365"/>
      <c r="AV27" s="365"/>
      <c r="AW27" s="365"/>
      <c r="AX27" s="367"/>
    </row>
    <row r="28" spans="1:50" customFormat="1" ht="23.25" customHeight="1" x14ac:dyDescent="0.15">
      <c r="A28" s="905" t="s">
        <v>525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489</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2"/>
      <c r="Z30" s="412"/>
      <c r="AA30" s="413"/>
      <c r="AB30" s="1016" t="s">
        <v>11</v>
      </c>
      <c r="AC30" s="1017"/>
      <c r="AD30" s="1018"/>
      <c r="AE30" s="1004" t="s">
        <v>357</v>
      </c>
      <c r="AF30" s="1004"/>
      <c r="AG30" s="1004"/>
      <c r="AH30" s="1004"/>
      <c r="AI30" s="1004" t="s">
        <v>363</v>
      </c>
      <c r="AJ30" s="1004"/>
      <c r="AK30" s="1004"/>
      <c r="AL30" s="1004"/>
      <c r="AM30" s="1004" t="s">
        <v>470</v>
      </c>
      <c r="AN30" s="1004"/>
      <c r="AO30" s="1004"/>
      <c r="AP30" s="460"/>
      <c r="AQ30" s="175" t="s">
        <v>355</v>
      </c>
      <c r="AR30" s="168"/>
      <c r="AS30" s="168"/>
      <c r="AT30" s="169"/>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356</v>
      </c>
      <c r="AT31" s="171"/>
      <c r="AU31" s="271"/>
      <c r="AV31" s="271"/>
      <c r="AW31" s="379" t="s">
        <v>300</v>
      </c>
      <c r="AX31" s="380"/>
    </row>
    <row r="32" spans="1:50" ht="22.5" customHeight="1" x14ac:dyDescent="0.15">
      <c r="A32" s="520"/>
      <c r="B32" s="518"/>
      <c r="C32" s="518"/>
      <c r="D32" s="518"/>
      <c r="E32" s="518"/>
      <c r="F32" s="519"/>
      <c r="G32" s="545"/>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556"/>
      <c r="AC32" s="1011"/>
      <c r="AD32" s="1011"/>
      <c r="AE32" s="364"/>
      <c r="AF32" s="365"/>
      <c r="AG32" s="365"/>
      <c r="AH32" s="365"/>
      <c r="AI32" s="364"/>
      <c r="AJ32" s="365"/>
      <c r="AK32" s="365"/>
      <c r="AL32" s="365"/>
      <c r="AM32" s="364"/>
      <c r="AN32" s="365"/>
      <c r="AO32" s="365"/>
      <c r="AP32" s="365"/>
      <c r="AQ32" s="103"/>
      <c r="AR32" s="104"/>
      <c r="AS32" s="104"/>
      <c r="AT32" s="105"/>
      <c r="AU32" s="365"/>
      <c r="AV32" s="365"/>
      <c r="AW32" s="365"/>
      <c r="AX32" s="367"/>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7"/>
      <c r="AC33" s="1007"/>
      <c r="AD33" s="1007"/>
      <c r="AE33" s="364"/>
      <c r="AF33" s="365"/>
      <c r="AG33" s="365"/>
      <c r="AH33" s="365"/>
      <c r="AI33" s="364"/>
      <c r="AJ33" s="365"/>
      <c r="AK33" s="365"/>
      <c r="AL33" s="365"/>
      <c r="AM33" s="364"/>
      <c r="AN33" s="365"/>
      <c r="AO33" s="365"/>
      <c r="AP33" s="365"/>
      <c r="AQ33" s="103"/>
      <c r="AR33" s="104"/>
      <c r="AS33" s="104"/>
      <c r="AT33" s="105"/>
      <c r="AU33" s="365"/>
      <c r="AV33" s="365"/>
      <c r="AW33" s="365"/>
      <c r="AX33" s="367"/>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4"/>
      <c r="AF34" s="365"/>
      <c r="AG34" s="365"/>
      <c r="AH34" s="365"/>
      <c r="AI34" s="364"/>
      <c r="AJ34" s="365"/>
      <c r="AK34" s="365"/>
      <c r="AL34" s="365"/>
      <c r="AM34" s="364"/>
      <c r="AN34" s="365"/>
      <c r="AO34" s="365"/>
      <c r="AP34" s="365"/>
      <c r="AQ34" s="103"/>
      <c r="AR34" s="104"/>
      <c r="AS34" s="104"/>
      <c r="AT34" s="105"/>
      <c r="AU34" s="365"/>
      <c r="AV34" s="365"/>
      <c r="AW34" s="365"/>
      <c r="AX34" s="367"/>
    </row>
    <row r="35" spans="1:50" customFormat="1" ht="23.25"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489</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2"/>
      <c r="Z37" s="412"/>
      <c r="AA37" s="413"/>
      <c r="AB37" s="1016" t="s">
        <v>11</v>
      </c>
      <c r="AC37" s="1017"/>
      <c r="AD37" s="1018"/>
      <c r="AE37" s="1004" t="s">
        <v>357</v>
      </c>
      <c r="AF37" s="1004"/>
      <c r="AG37" s="1004"/>
      <c r="AH37" s="1004"/>
      <c r="AI37" s="1004" t="s">
        <v>363</v>
      </c>
      <c r="AJ37" s="1004"/>
      <c r="AK37" s="1004"/>
      <c r="AL37" s="1004"/>
      <c r="AM37" s="1004" t="s">
        <v>470</v>
      </c>
      <c r="AN37" s="1004"/>
      <c r="AO37" s="1004"/>
      <c r="AP37" s="460"/>
      <c r="AQ37" s="175" t="s">
        <v>355</v>
      </c>
      <c r="AR37" s="168"/>
      <c r="AS37" s="168"/>
      <c r="AT37" s="169"/>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356</v>
      </c>
      <c r="AT38" s="171"/>
      <c r="AU38" s="271"/>
      <c r="AV38" s="271"/>
      <c r="AW38" s="379" t="s">
        <v>300</v>
      </c>
      <c r="AX38" s="380"/>
    </row>
    <row r="39" spans="1:50" ht="22.5" customHeight="1" x14ac:dyDescent="0.15">
      <c r="A39" s="520"/>
      <c r="B39" s="518"/>
      <c r="C39" s="518"/>
      <c r="D39" s="518"/>
      <c r="E39" s="518"/>
      <c r="F39" s="519"/>
      <c r="G39" s="545"/>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556"/>
      <c r="AC39" s="1011"/>
      <c r="AD39" s="1011"/>
      <c r="AE39" s="364"/>
      <c r="AF39" s="365"/>
      <c r="AG39" s="365"/>
      <c r="AH39" s="365"/>
      <c r="AI39" s="364"/>
      <c r="AJ39" s="365"/>
      <c r="AK39" s="365"/>
      <c r="AL39" s="365"/>
      <c r="AM39" s="364"/>
      <c r="AN39" s="365"/>
      <c r="AO39" s="365"/>
      <c r="AP39" s="365"/>
      <c r="AQ39" s="103"/>
      <c r="AR39" s="104"/>
      <c r="AS39" s="104"/>
      <c r="AT39" s="105"/>
      <c r="AU39" s="365"/>
      <c r="AV39" s="365"/>
      <c r="AW39" s="365"/>
      <c r="AX39" s="367"/>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7"/>
      <c r="AC40" s="1007"/>
      <c r="AD40" s="1007"/>
      <c r="AE40" s="364"/>
      <c r="AF40" s="365"/>
      <c r="AG40" s="365"/>
      <c r="AH40" s="365"/>
      <c r="AI40" s="364"/>
      <c r="AJ40" s="365"/>
      <c r="AK40" s="365"/>
      <c r="AL40" s="365"/>
      <c r="AM40" s="364"/>
      <c r="AN40" s="365"/>
      <c r="AO40" s="365"/>
      <c r="AP40" s="365"/>
      <c r="AQ40" s="103"/>
      <c r="AR40" s="104"/>
      <c r="AS40" s="104"/>
      <c r="AT40" s="105"/>
      <c r="AU40" s="365"/>
      <c r="AV40" s="365"/>
      <c r="AW40" s="365"/>
      <c r="AX40" s="367"/>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4"/>
      <c r="AF41" s="365"/>
      <c r="AG41" s="365"/>
      <c r="AH41" s="365"/>
      <c r="AI41" s="364"/>
      <c r="AJ41" s="365"/>
      <c r="AK41" s="365"/>
      <c r="AL41" s="365"/>
      <c r="AM41" s="364"/>
      <c r="AN41" s="365"/>
      <c r="AO41" s="365"/>
      <c r="AP41" s="365"/>
      <c r="AQ41" s="103"/>
      <c r="AR41" s="104"/>
      <c r="AS41" s="104"/>
      <c r="AT41" s="105"/>
      <c r="AU41" s="365"/>
      <c r="AV41" s="365"/>
      <c r="AW41" s="365"/>
      <c r="AX41" s="367"/>
    </row>
    <row r="42" spans="1:50" customFormat="1" ht="23.25"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489</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2"/>
      <c r="Z44" s="412"/>
      <c r="AA44" s="413"/>
      <c r="AB44" s="1016" t="s">
        <v>11</v>
      </c>
      <c r="AC44" s="1017"/>
      <c r="AD44" s="1018"/>
      <c r="AE44" s="1004" t="s">
        <v>357</v>
      </c>
      <c r="AF44" s="1004"/>
      <c r="AG44" s="1004"/>
      <c r="AH44" s="1004"/>
      <c r="AI44" s="1004" t="s">
        <v>363</v>
      </c>
      <c r="AJ44" s="1004"/>
      <c r="AK44" s="1004"/>
      <c r="AL44" s="1004"/>
      <c r="AM44" s="1004" t="s">
        <v>470</v>
      </c>
      <c r="AN44" s="1004"/>
      <c r="AO44" s="1004"/>
      <c r="AP44" s="460"/>
      <c r="AQ44" s="175" t="s">
        <v>355</v>
      </c>
      <c r="AR44" s="168"/>
      <c r="AS44" s="168"/>
      <c r="AT44" s="169"/>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356</v>
      </c>
      <c r="AT45" s="171"/>
      <c r="AU45" s="271"/>
      <c r="AV45" s="271"/>
      <c r="AW45" s="379" t="s">
        <v>300</v>
      </c>
      <c r="AX45" s="380"/>
    </row>
    <row r="46" spans="1:50" ht="22.5" customHeight="1" x14ac:dyDescent="0.15">
      <c r="A46" s="520"/>
      <c r="B46" s="518"/>
      <c r="C46" s="518"/>
      <c r="D46" s="518"/>
      <c r="E46" s="518"/>
      <c r="F46" s="519"/>
      <c r="G46" s="545"/>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556"/>
      <c r="AC46" s="1011"/>
      <c r="AD46" s="1011"/>
      <c r="AE46" s="364"/>
      <c r="AF46" s="365"/>
      <c r="AG46" s="365"/>
      <c r="AH46" s="365"/>
      <c r="AI46" s="364"/>
      <c r="AJ46" s="365"/>
      <c r="AK46" s="365"/>
      <c r="AL46" s="365"/>
      <c r="AM46" s="364"/>
      <c r="AN46" s="365"/>
      <c r="AO46" s="365"/>
      <c r="AP46" s="365"/>
      <c r="AQ46" s="103"/>
      <c r="AR46" s="104"/>
      <c r="AS46" s="104"/>
      <c r="AT46" s="105"/>
      <c r="AU46" s="365"/>
      <c r="AV46" s="365"/>
      <c r="AW46" s="365"/>
      <c r="AX46" s="367"/>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7"/>
      <c r="AC47" s="1007"/>
      <c r="AD47" s="1007"/>
      <c r="AE47" s="364"/>
      <c r="AF47" s="365"/>
      <c r="AG47" s="365"/>
      <c r="AH47" s="365"/>
      <c r="AI47" s="364"/>
      <c r="AJ47" s="365"/>
      <c r="AK47" s="365"/>
      <c r="AL47" s="365"/>
      <c r="AM47" s="364"/>
      <c r="AN47" s="365"/>
      <c r="AO47" s="365"/>
      <c r="AP47" s="365"/>
      <c r="AQ47" s="103"/>
      <c r="AR47" s="104"/>
      <c r="AS47" s="104"/>
      <c r="AT47" s="105"/>
      <c r="AU47" s="365"/>
      <c r="AV47" s="365"/>
      <c r="AW47" s="365"/>
      <c r="AX47" s="367"/>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4"/>
      <c r="AF48" s="365"/>
      <c r="AG48" s="365"/>
      <c r="AH48" s="365"/>
      <c r="AI48" s="364"/>
      <c r="AJ48" s="365"/>
      <c r="AK48" s="365"/>
      <c r="AL48" s="365"/>
      <c r="AM48" s="364"/>
      <c r="AN48" s="365"/>
      <c r="AO48" s="365"/>
      <c r="AP48" s="365"/>
      <c r="AQ48" s="103"/>
      <c r="AR48" s="104"/>
      <c r="AS48" s="104"/>
      <c r="AT48" s="105"/>
      <c r="AU48" s="365"/>
      <c r="AV48" s="365"/>
      <c r="AW48" s="365"/>
      <c r="AX48" s="367"/>
    </row>
    <row r="49" spans="1:50" customFormat="1" ht="23.25"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489</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2"/>
      <c r="Z51" s="412"/>
      <c r="AA51" s="413"/>
      <c r="AB51" s="460" t="s">
        <v>11</v>
      </c>
      <c r="AC51" s="1017"/>
      <c r="AD51" s="1018"/>
      <c r="AE51" s="1004" t="s">
        <v>357</v>
      </c>
      <c r="AF51" s="1004"/>
      <c r="AG51" s="1004"/>
      <c r="AH51" s="1004"/>
      <c r="AI51" s="1004" t="s">
        <v>363</v>
      </c>
      <c r="AJ51" s="1004"/>
      <c r="AK51" s="1004"/>
      <c r="AL51" s="1004"/>
      <c r="AM51" s="1004" t="s">
        <v>470</v>
      </c>
      <c r="AN51" s="1004"/>
      <c r="AO51" s="1004"/>
      <c r="AP51" s="460"/>
      <c r="AQ51" s="175" t="s">
        <v>355</v>
      </c>
      <c r="AR51" s="168"/>
      <c r="AS51" s="168"/>
      <c r="AT51" s="169"/>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356</v>
      </c>
      <c r="AT52" s="171"/>
      <c r="AU52" s="271"/>
      <c r="AV52" s="271"/>
      <c r="AW52" s="379" t="s">
        <v>300</v>
      </c>
      <c r="AX52" s="380"/>
    </row>
    <row r="53" spans="1:50" ht="22.5" customHeight="1" x14ac:dyDescent="0.15">
      <c r="A53" s="520"/>
      <c r="B53" s="518"/>
      <c r="C53" s="518"/>
      <c r="D53" s="518"/>
      <c r="E53" s="518"/>
      <c r="F53" s="519"/>
      <c r="G53" s="545"/>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556"/>
      <c r="AC53" s="1011"/>
      <c r="AD53" s="1011"/>
      <c r="AE53" s="364"/>
      <c r="AF53" s="365"/>
      <c r="AG53" s="365"/>
      <c r="AH53" s="365"/>
      <c r="AI53" s="364"/>
      <c r="AJ53" s="365"/>
      <c r="AK53" s="365"/>
      <c r="AL53" s="365"/>
      <c r="AM53" s="364"/>
      <c r="AN53" s="365"/>
      <c r="AO53" s="365"/>
      <c r="AP53" s="365"/>
      <c r="AQ53" s="103"/>
      <c r="AR53" s="104"/>
      <c r="AS53" s="104"/>
      <c r="AT53" s="105"/>
      <c r="AU53" s="365"/>
      <c r="AV53" s="365"/>
      <c r="AW53" s="365"/>
      <c r="AX53" s="367"/>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7"/>
      <c r="AC54" s="1007"/>
      <c r="AD54" s="1007"/>
      <c r="AE54" s="364"/>
      <c r="AF54" s="365"/>
      <c r="AG54" s="365"/>
      <c r="AH54" s="365"/>
      <c r="AI54" s="364"/>
      <c r="AJ54" s="365"/>
      <c r="AK54" s="365"/>
      <c r="AL54" s="365"/>
      <c r="AM54" s="364"/>
      <c r="AN54" s="365"/>
      <c r="AO54" s="365"/>
      <c r="AP54" s="365"/>
      <c r="AQ54" s="103"/>
      <c r="AR54" s="104"/>
      <c r="AS54" s="104"/>
      <c r="AT54" s="105"/>
      <c r="AU54" s="365"/>
      <c r="AV54" s="365"/>
      <c r="AW54" s="365"/>
      <c r="AX54" s="367"/>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4"/>
      <c r="AF55" s="365"/>
      <c r="AG55" s="365"/>
      <c r="AH55" s="365"/>
      <c r="AI55" s="364"/>
      <c r="AJ55" s="365"/>
      <c r="AK55" s="365"/>
      <c r="AL55" s="365"/>
      <c r="AM55" s="364"/>
      <c r="AN55" s="365"/>
      <c r="AO55" s="365"/>
      <c r="AP55" s="365"/>
      <c r="AQ55" s="103"/>
      <c r="AR55" s="104"/>
      <c r="AS55" s="104"/>
      <c r="AT55" s="105"/>
      <c r="AU55" s="365"/>
      <c r="AV55" s="365"/>
      <c r="AW55" s="365"/>
      <c r="AX55" s="367"/>
    </row>
    <row r="56" spans="1:50" customFormat="1" ht="23.25"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489</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2"/>
      <c r="Z58" s="412"/>
      <c r="AA58" s="413"/>
      <c r="AB58" s="1016" t="s">
        <v>11</v>
      </c>
      <c r="AC58" s="1017"/>
      <c r="AD58" s="1018"/>
      <c r="AE58" s="1004" t="s">
        <v>357</v>
      </c>
      <c r="AF58" s="1004"/>
      <c r="AG58" s="1004"/>
      <c r="AH58" s="1004"/>
      <c r="AI58" s="1004" t="s">
        <v>363</v>
      </c>
      <c r="AJ58" s="1004"/>
      <c r="AK58" s="1004"/>
      <c r="AL58" s="1004"/>
      <c r="AM58" s="1004" t="s">
        <v>470</v>
      </c>
      <c r="AN58" s="1004"/>
      <c r="AO58" s="1004"/>
      <c r="AP58" s="460"/>
      <c r="AQ58" s="175" t="s">
        <v>355</v>
      </c>
      <c r="AR58" s="168"/>
      <c r="AS58" s="168"/>
      <c r="AT58" s="169"/>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356</v>
      </c>
      <c r="AT59" s="171"/>
      <c r="AU59" s="271"/>
      <c r="AV59" s="271"/>
      <c r="AW59" s="379" t="s">
        <v>300</v>
      </c>
      <c r="AX59" s="380"/>
    </row>
    <row r="60" spans="1:50" ht="22.5" customHeight="1" x14ac:dyDescent="0.15">
      <c r="A60" s="520"/>
      <c r="B60" s="518"/>
      <c r="C60" s="518"/>
      <c r="D60" s="518"/>
      <c r="E60" s="518"/>
      <c r="F60" s="519"/>
      <c r="G60" s="545"/>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556"/>
      <c r="AC60" s="1011"/>
      <c r="AD60" s="1011"/>
      <c r="AE60" s="364"/>
      <c r="AF60" s="365"/>
      <c r="AG60" s="365"/>
      <c r="AH60" s="365"/>
      <c r="AI60" s="364"/>
      <c r="AJ60" s="365"/>
      <c r="AK60" s="365"/>
      <c r="AL60" s="365"/>
      <c r="AM60" s="364"/>
      <c r="AN60" s="365"/>
      <c r="AO60" s="365"/>
      <c r="AP60" s="365"/>
      <c r="AQ60" s="103"/>
      <c r="AR60" s="104"/>
      <c r="AS60" s="104"/>
      <c r="AT60" s="105"/>
      <c r="AU60" s="365"/>
      <c r="AV60" s="365"/>
      <c r="AW60" s="365"/>
      <c r="AX60" s="367"/>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7"/>
      <c r="AC61" s="1007"/>
      <c r="AD61" s="1007"/>
      <c r="AE61" s="364"/>
      <c r="AF61" s="365"/>
      <c r="AG61" s="365"/>
      <c r="AH61" s="365"/>
      <c r="AI61" s="364"/>
      <c r="AJ61" s="365"/>
      <c r="AK61" s="365"/>
      <c r="AL61" s="365"/>
      <c r="AM61" s="364"/>
      <c r="AN61" s="365"/>
      <c r="AO61" s="365"/>
      <c r="AP61" s="365"/>
      <c r="AQ61" s="103"/>
      <c r="AR61" s="104"/>
      <c r="AS61" s="104"/>
      <c r="AT61" s="105"/>
      <c r="AU61" s="365"/>
      <c r="AV61" s="365"/>
      <c r="AW61" s="365"/>
      <c r="AX61" s="367"/>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4"/>
      <c r="AF62" s="365"/>
      <c r="AG62" s="365"/>
      <c r="AH62" s="365"/>
      <c r="AI62" s="364"/>
      <c r="AJ62" s="365"/>
      <c r="AK62" s="365"/>
      <c r="AL62" s="365"/>
      <c r="AM62" s="364"/>
      <c r="AN62" s="365"/>
      <c r="AO62" s="365"/>
      <c r="AP62" s="365"/>
      <c r="AQ62" s="103"/>
      <c r="AR62" s="104"/>
      <c r="AS62" s="104"/>
      <c r="AT62" s="105"/>
      <c r="AU62" s="365"/>
      <c r="AV62" s="365"/>
      <c r="AW62" s="365"/>
      <c r="AX62" s="367"/>
    </row>
    <row r="63" spans="1:50" customFormat="1" ht="23.25"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489</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2"/>
      <c r="Z65" s="412"/>
      <c r="AA65" s="413"/>
      <c r="AB65" s="1016" t="s">
        <v>11</v>
      </c>
      <c r="AC65" s="1017"/>
      <c r="AD65" s="1018"/>
      <c r="AE65" s="1004" t="s">
        <v>357</v>
      </c>
      <c r="AF65" s="1004"/>
      <c r="AG65" s="1004"/>
      <c r="AH65" s="1004"/>
      <c r="AI65" s="1004" t="s">
        <v>363</v>
      </c>
      <c r="AJ65" s="1004"/>
      <c r="AK65" s="1004"/>
      <c r="AL65" s="1004"/>
      <c r="AM65" s="1004" t="s">
        <v>470</v>
      </c>
      <c r="AN65" s="1004"/>
      <c r="AO65" s="1004"/>
      <c r="AP65" s="460"/>
      <c r="AQ65" s="175" t="s">
        <v>355</v>
      </c>
      <c r="AR65" s="168"/>
      <c r="AS65" s="168"/>
      <c r="AT65" s="169"/>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356</v>
      </c>
      <c r="AT66" s="171"/>
      <c r="AU66" s="271"/>
      <c r="AV66" s="271"/>
      <c r="AW66" s="379" t="s">
        <v>300</v>
      </c>
      <c r="AX66" s="380"/>
    </row>
    <row r="67" spans="1:50" ht="22.5" customHeight="1" x14ac:dyDescent="0.15">
      <c r="A67" s="520"/>
      <c r="B67" s="518"/>
      <c r="C67" s="518"/>
      <c r="D67" s="518"/>
      <c r="E67" s="518"/>
      <c r="F67" s="519"/>
      <c r="G67" s="545"/>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556"/>
      <c r="AC67" s="1011"/>
      <c r="AD67" s="1011"/>
      <c r="AE67" s="364"/>
      <c r="AF67" s="365"/>
      <c r="AG67" s="365"/>
      <c r="AH67" s="365"/>
      <c r="AI67" s="364"/>
      <c r="AJ67" s="365"/>
      <c r="AK67" s="365"/>
      <c r="AL67" s="365"/>
      <c r="AM67" s="364"/>
      <c r="AN67" s="365"/>
      <c r="AO67" s="365"/>
      <c r="AP67" s="365"/>
      <c r="AQ67" s="103"/>
      <c r="AR67" s="104"/>
      <c r="AS67" s="104"/>
      <c r="AT67" s="105"/>
      <c r="AU67" s="365"/>
      <c r="AV67" s="365"/>
      <c r="AW67" s="365"/>
      <c r="AX67" s="367"/>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7"/>
      <c r="AC68" s="1007"/>
      <c r="AD68" s="1007"/>
      <c r="AE68" s="364"/>
      <c r="AF68" s="365"/>
      <c r="AG68" s="365"/>
      <c r="AH68" s="365"/>
      <c r="AI68" s="364"/>
      <c r="AJ68" s="365"/>
      <c r="AK68" s="365"/>
      <c r="AL68" s="365"/>
      <c r="AM68" s="364"/>
      <c r="AN68" s="365"/>
      <c r="AO68" s="365"/>
      <c r="AP68" s="365"/>
      <c r="AQ68" s="103"/>
      <c r="AR68" s="104"/>
      <c r="AS68" s="104"/>
      <c r="AT68" s="105"/>
      <c r="AU68" s="365"/>
      <c r="AV68" s="365"/>
      <c r="AW68" s="365"/>
      <c r="AX68" s="367"/>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9" t="s">
        <v>301</v>
      </c>
      <c r="AC69" s="429"/>
      <c r="AD69" s="429"/>
      <c r="AE69" s="364"/>
      <c r="AF69" s="365"/>
      <c r="AG69" s="365"/>
      <c r="AH69" s="365"/>
      <c r="AI69" s="364"/>
      <c r="AJ69" s="365"/>
      <c r="AK69" s="365"/>
      <c r="AL69" s="365"/>
      <c r="AM69" s="364"/>
      <c r="AN69" s="365"/>
      <c r="AO69" s="365"/>
      <c r="AP69" s="365"/>
      <c r="AQ69" s="103"/>
      <c r="AR69" s="104"/>
      <c r="AS69" s="104"/>
      <c r="AT69" s="105"/>
      <c r="AU69" s="365"/>
      <c r="AV69" s="365"/>
      <c r="AW69" s="365"/>
      <c r="AX69" s="367"/>
    </row>
    <row r="70" spans="1:50" customFormat="1" ht="23.25" customHeight="1" x14ac:dyDescent="0.15">
      <c r="A70" s="905" t="s">
        <v>525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511</v>
      </c>
      <c r="H2" s="443"/>
      <c r="I2" s="443"/>
      <c r="J2" s="443"/>
      <c r="K2" s="443"/>
      <c r="L2" s="443"/>
      <c r="M2" s="443"/>
      <c r="N2" s="443"/>
      <c r="O2" s="443"/>
      <c r="P2" s="443"/>
      <c r="Q2" s="443"/>
      <c r="R2" s="443"/>
      <c r="S2" s="443"/>
      <c r="T2" s="443"/>
      <c r="U2" s="443"/>
      <c r="V2" s="443"/>
      <c r="W2" s="443"/>
      <c r="X2" s="443"/>
      <c r="Y2" s="443"/>
      <c r="Z2" s="443"/>
      <c r="AA2" s="443"/>
      <c r="AB2" s="444"/>
      <c r="AC2" s="442"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5"/>
      <c r="L3" s="115"/>
      <c r="M3" s="115"/>
      <c r="N3" s="115"/>
      <c r="O3" s="115"/>
      <c r="P3" s="347" t="s">
        <v>27</v>
      </c>
      <c r="Q3" s="347"/>
      <c r="R3" s="347"/>
      <c r="S3" s="347"/>
      <c r="T3" s="347"/>
      <c r="U3" s="347"/>
      <c r="V3" s="347"/>
      <c r="W3" s="347"/>
      <c r="X3" s="347"/>
      <c r="Y3" s="344" t="s">
        <v>494</v>
      </c>
      <c r="Z3" s="345"/>
      <c r="AA3" s="345"/>
      <c r="AB3" s="345"/>
      <c r="AC3" s="277" t="s">
        <v>477</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5"/>
      <c r="L36" s="115"/>
      <c r="M36" s="115"/>
      <c r="N36" s="115"/>
      <c r="O36" s="115"/>
      <c r="P36" s="347" t="s">
        <v>27</v>
      </c>
      <c r="Q36" s="347"/>
      <c r="R36" s="347"/>
      <c r="S36" s="347"/>
      <c r="T36" s="347"/>
      <c r="U36" s="347"/>
      <c r="V36" s="347"/>
      <c r="W36" s="347"/>
      <c r="X36" s="347"/>
      <c r="Y36" s="344" t="s">
        <v>494</v>
      </c>
      <c r="Z36" s="345"/>
      <c r="AA36" s="345"/>
      <c r="AB36" s="345"/>
      <c r="AC36" s="277" t="s">
        <v>477</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5"/>
      <c r="L69" s="115"/>
      <c r="M69" s="115"/>
      <c r="N69" s="115"/>
      <c r="O69" s="115"/>
      <c r="P69" s="347" t="s">
        <v>27</v>
      </c>
      <c r="Q69" s="347"/>
      <c r="R69" s="347"/>
      <c r="S69" s="347"/>
      <c r="T69" s="347"/>
      <c r="U69" s="347"/>
      <c r="V69" s="347"/>
      <c r="W69" s="347"/>
      <c r="X69" s="347"/>
      <c r="Y69" s="344" t="s">
        <v>494</v>
      </c>
      <c r="Z69" s="345"/>
      <c r="AA69" s="345"/>
      <c r="AB69" s="345"/>
      <c r="AC69" s="277" t="s">
        <v>477</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5"/>
      <c r="L102" s="115"/>
      <c r="M102" s="115"/>
      <c r="N102" s="115"/>
      <c r="O102" s="115"/>
      <c r="P102" s="347" t="s">
        <v>27</v>
      </c>
      <c r="Q102" s="347"/>
      <c r="R102" s="347"/>
      <c r="S102" s="347"/>
      <c r="T102" s="347"/>
      <c r="U102" s="347"/>
      <c r="V102" s="347"/>
      <c r="W102" s="347"/>
      <c r="X102" s="347"/>
      <c r="Y102" s="344" t="s">
        <v>494</v>
      </c>
      <c r="Z102" s="345"/>
      <c r="AA102" s="345"/>
      <c r="AB102" s="345"/>
      <c r="AC102" s="277" t="s">
        <v>477</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5"/>
      <c r="L135" s="115"/>
      <c r="M135" s="115"/>
      <c r="N135" s="115"/>
      <c r="O135" s="115"/>
      <c r="P135" s="347" t="s">
        <v>27</v>
      </c>
      <c r="Q135" s="347"/>
      <c r="R135" s="347"/>
      <c r="S135" s="347"/>
      <c r="T135" s="347"/>
      <c r="U135" s="347"/>
      <c r="V135" s="347"/>
      <c r="W135" s="347"/>
      <c r="X135" s="347"/>
      <c r="Y135" s="344" t="s">
        <v>494</v>
      </c>
      <c r="Z135" s="345"/>
      <c r="AA135" s="345"/>
      <c r="AB135" s="345"/>
      <c r="AC135" s="277" t="s">
        <v>477</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5"/>
      <c r="L168" s="115"/>
      <c r="M168" s="115"/>
      <c r="N168" s="115"/>
      <c r="O168" s="115"/>
      <c r="P168" s="347" t="s">
        <v>27</v>
      </c>
      <c r="Q168" s="347"/>
      <c r="R168" s="347"/>
      <c r="S168" s="347"/>
      <c r="T168" s="347"/>
      <c r="U168" s="347"/>
      <c r="V168" s="347"/>
      <c r="W168" s="347"/>
      <c r="X168" s="347"/>
      <c r="Y168" s="344" t="s">
        <v>494</v>
      </c>
      <c r="Z168" s="345"/>
      <c r="AA168" s="345"/>
      <c r="AB168" s="345"/>
      <c r="AC168" s="277" t="s">
        <v>477</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5"/>
      <c r="L201" s="115"/>
      <c r="M201" s="115"/>
      <c r="N201" s="115"/>
      <c r="O201" s="115"/>
      <c r="P201" s="347" t="s">
        <v>27</v>
      </c>
      <c r="Q201" s="347"/>
      <c r="R201" s="347"/>
      <c r="S201" s="347"/>
      <c r="T201" s="347"/>
      <c r="U201" s="347"/>
      <c r="V201" s="347"/>
      <c r="W201" s="347"/>
      <c r="X201" s="347"/>
      <c r="Y201" s="344" t="s">
        <v>494</v>
      </c>
      <c r="Z201" s="345"/>
      <c r="AA201" s="345"/>
      <c r="AB201" s="345"/>
      <c r="AC201" s="277" t="s">
        <v>477</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5"/>
      <c r="L234" s="115"/>
      <c r="M234" s="115"/>
      <c r="N234" s="115"/>
      <c r="O234" s="115"/>
      <c r="P234" s="347" t="s">
        <v>27</v>
      </c>
      <c r="Q234" s="347"/>
      <c r="R234" s="347"/>
      <c r="S234" s="347"/>
      <c r="T234" s="347"/>
      <c r="U234" s="347"/>
      <c r="V234" s="347"/>
      <c r="W234" s="347"/>
      <c r="X234" s="347"/>
      <c r="Y234" s="344" t="s">
        <v>494</v>
      </c>
      <c r="Z234" s="345"/>
      <c r="AA234" s="345"/>
      <c r="AB234" s="345"/>
      <c r="AC234" s="277" t="s">
        <v>477</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5"/>
      <c r="L267" s="115"/>
      <c r="M267" s="115"/>
      <c r="N267" s="115"/>
      <c r="O267" s="115"/>
      <c r="P267" s="347" t="s">
        <v>27</v>
      </c>
      <c r="Q267" s="347"/>
      <c r="R267" s="347"/>
      <c r="S267" s="347"/>
      <c r="T267" s="347"/>
      <c r="U267" s="347"/>
      <c r="V267" s="347"/>
      <c r="W267" s="347"/>
      <c r="X267" s="347"/>
      <c r="Y267" s="344" t="s">
        <v>494</v>
      </c>
      <c r="Z267" s="345"/>
      <c r="AA267" s="345"/>
      <c r="AB267" s="345"/>
      <c r="AC267" s="277" t="s">
        <v>477</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5"/>
      <c r="L300" s="115"/>
      <c r="M300" s="115"/>
      <c r="N300" s="115"/>
      <c r="O300" s="115"/>
      <c r="P300" s="347" t="s">
        <v>27</v>
      </c>
      <c r="Q300" s="347"/>
      <c r="R300" s="347"/>
      <c r="S300" s="347"/>
      <c r="T300" s="347"/>
      <c r="U300" s="347"/>
      <c r="V300" s="347"/>
      <c r="W300" s="347"/>
      <c r="X300" s="347"/>
      <c r="Y300" s="344" t="s">
        <v>494</v>
      </c>
      <c r="Z300" s="345"/>
      <c r="AA300" s="345"/>
      <c r="AB300" s="345"/>
      <c r="AC300" s="277" t="s">
        <v>477</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5"/>
      <c r="L333" s="115"/>
      <c r="M333" s="115"/>
      <c r="N333" s="115"/>
      <c r="O333" s="115"/>
      <c r="P333" s="347" t="s">
        <v>27</v>
      </c>
      <c r="Q333" s="347"/>
      <c r="R333" s="347"/>
      <c r="S333" s="347"/>
      <c r="T333" s="347"/>
      <c r="U333" s="347"/>
      <c r="V333" s="347"/>
      <c r="W333" s="347"/>
      <c r="X333" s="347"/>
      <c r="Y333" s="344" t="s">
        <v>494</v>
      </c>
      <c r="Z333" s="345"/>
      <c r="AA333" s="345"/>
      <c r="AB333" s="345"/>
      <c r="AC333" s="277" t="s">
        <v>477</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5"/>
      <c r="L366" s="115"/>
      <c r="M366" s="115"/>
      <c r="N366" s="115"/>
      <c r="O366" s="115"/>
      <c r="P366" s="347" t="s">
        <v>27</v>
      </c>
      <c r="Q366" s="347"/>
      <c r="R366" s="347"/>
      <c r="S366" s="347"/>
      <c r="T366" s="347"/>
      <c r="U366" s="347"/>
      <c r="V366" s="347"/>
      <c r="W366" s="347"/>
      <c r="X366" s="347"/>
      <c r="Y366" s="344" t="s">
        <v>494</v>
      </c>
      <c r="Z366" s="345"/>
      <c r="AA366" s="345"/>
      <c r="AB366" s="345"/>
      <c r="AC366" s="277" t="s">
        <v>477</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5"/>
      <c r="L399" s="115"/>
      <c r="M399" s="115"/>
      <c r="N399" s="115"/>
      <c r="O399" s="115"/>
      <c r="P399" s="347" t="s">
        <v>27</v>
      </c>
      <c r="Q399" s="347"/>
      <c r="R399" s="347"/>
      <c r="S399" s="347"/>
      <c r="T399" s="347"/>
      <c r="U399" s="347"/>
      <c r="V399" s="347"/>
      <c r="W399" s="347"/>
      <c r="X399" s="347"/>
      <c r="Y399" s="344" t="s">
        <v>494</v>
      </c>
      <c r="Z399" s="345"/>
      <c r="AA399" s="345"/>
      <c r="AB399" s="345"/>
      <c r="AC399" s="277" t="s">
        <v>477</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5"/>
      <c r="L432" s="115"/>
      <c r="M432" s="115"/>
      <c r="N432" s="115"/>
      <c r="O432" s="115"/>
      <c r="P432" s="347" t="s">
        <v>27</v>
      </c>
      <c r="Q432" s="347"/>
      <c r="R432" s="347"/>
      <c r="S432" s="347"/>
      <c r="T432" s="347"/>
      <c r="U432" s="347"/>
      <c r="V432" s="347"/>
      <c r="W432" s="347"/>
      <c r="X432" s="347"/>
      <c r="Y432" s="344" t="s">
        <v>494</v>
      </c>
      <c r="Z432" s="345"/>
      <c r="AA432" s="345"/>
      <c r="AB432" s="345"/>
      <c r="AC432" s="277" t="s">
        <v>477</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5"/>
      <c r="L465" s="115"/>
      <c r="M465" s="115"/>
      <c r="N465" s="115"/>
      <c r="O465" s="115"/>
      <c r="P465" s="347" t="s">
        <v>27</v>
      </c>
      <c r="Q465" s="347"/>
      <c r="R465" s="347"/>
      <c r="S465" s="347"/>
      <c r="T465" s="347"/>
      <c r="U465" s="347"/>
      <c r="V465" s="347"/>
      <c r="W465" s="347"/>
      <c r="X465" s="347"/>
      <c r="Y465" s="344" t="s">
        <v>494</v>
      </c>
      <c r="Z465" s="345"/>
      <c r="AA465" s="345"/>
      <c r="AB465" s="345"/>
      <c r="AC465" s="277" t="s">
        <v>477</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5"/>
      <c r="L498" s="115"/>
      <c r="M498" s="115"/>
      <c r="N498" s="115"/>
      <c r="O498" s="115"/>
      <c r="P498" s="347" t="s">
        <v>27</v>
      </c>
      <c r="Q498" s="347"/>
      <c r="R498" s="347"/>
      <c r="S498" s="347"/>
      <c r="T498" s="347"/>
      <c r="U498" s="347"/>
      <c r="V498" s="347"/>
      <c r="W498" s="347"/>
      <c r="X498" s="347"/>
      <c r="Y498" s="344" t="s">
        <v>494</v>
      </c>
      <c r="Z498" s="345"/>
      <c r="AA498" s="345"/>
      <c r="AB498" s="345"/>
      <c r="AC498" s="277" t="s">
        <v>477</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5"/>
      <c r="L531" s="115"/>
      <c r="M531" s="115"/>
      <c r="N531" s="115"/>
      <c r="O531" s="115"/>
      <c r="P531" s="347" t="s">
        <v>27</v>
      </c>
      <c r="Q531" s="347"/>
      <c r="R531" s="347"/>
      <c r="S531" s="347"/>
      <c r="T531" s="347"/>
      <c r="U531" s="347"/>
      <c r="V531" s="347"/>
      <c r="W531" s="347"/>
      <c r="X531" s="347"/>
      <c r="Y531" s="344" t="s">
        <v>494</v>
      </c>
      <c r="Z531" s="345"/>
      <c r="AA531" s="345"/>
      <c r="AB531" s="345"/>
      <c r="AC531" s="277" t="s">
        <v>477</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5"/>
      <c r="L564" s="115"/>
      <c r="M564" s="115"/>
      <c r="N564" s="115"/>
      <c r="O564" s="115"/>
      <c r="P564" s="347" t="s">
        <v>27</v>
      </c>
      <c r="Q564" s="347"/>
      <c r="R564" s="347"/>
      <c r="S564" s="347"/>
      <c r="T564" s="347"/>
      <c r="U564" s="347"/>
      <c r="V564" s="347"/>
      <c r="W564" s="347"/>
      <c r="X564" s="347"/>
      <c r="Y564" s="344" t="s">
        <v>494</v>
      </c>
      <c r="Z564" s="345"/>
      <c r="AA564" s="345"/>
      <c r="AB564" s="345"/>
      <c r="AC564" s="277" t="s">
        <v>477</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5"/>
      <c r="L597" s="115"/>
      <c r="M597" s="115"/>
      <c r="N597" s="115"/>
      <c r="O597" s="115"/>
      <c r="P597" s="347" t="s">
        <v>27</v>
      </c>
      <c r="Q597" s="347"/>
      <c r="R597" s="347"/>
      <c r="S597" s="347"/>
      <c r="T597" s="347"/>
      <c r="U597" s="347"/>
      <c r="V597" s="347"/>
      <c r="W597" s="347"/>
      <c r="X597" s="347"/>
      <c r="Y597" s="344" t="s">
        <v>494</v>
      </c>
      <c r="Z597" s="345"/>
      <c r="AA597" s="345"/>
      <c r="AB597" s="345"/>
      <c r="AC597" s="277" t="s">
        <v>477</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5"/>
      <c r="L630" s="115"/>
      <c r="M630" s="115"/>
      <c r="N630" s="115"/>
      <c r="O630" s="115"/>
      <c r="P630" s="347" t="s">
        <v>27</v>
      </c>
      <c r="Q630" s="347"/>
      <c r="R630" s="347"/>
      <c r="S630" s="347"/>
      <c r="T630" s="347"/>
      <c r="U630" s="347"/>
      <c r="V630" s="347"/>
      <c r="W630" s="347"/>
      <c r="X630" s="347"/>
      <c r="Y630" s="344" t="s">
        <v>494</v>
      </c>
      <c r="Z630" s="345"/>
      <c r="AA630" s="345"/>
      <c r="AB630" s="345"/>
      <c r="AC630" s="277" t="s">
        <v>477</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5"/>
      <c r="L663" s="115"/>
      <c r="M663" s="115"/>
      <c r="N663" s="115"/>
      <c r="O663" s="115"/>
      <c r="P663" s="347" t="s">
        <v>27</v>
      </c>
      <c r="Q663" s="347"/>
      <c r="R663" s="347"/>
      <c r="S663" s="347"/>
      <c r="T663" s="347"/>
      <c r="U663" s="347"/>
      <c r="V663" s="347"/>
      <c r="W663" s="347"/>
      <c r="X663" s="347"/>
      <c r="Y663" s="344" t="s">
        <v>494</v>
      </c>
      <c r="Z663" s="345"/>
      <c r="AA663" s="345"/>
      <c r="AB663" s="345"/>
      <c r="AC663" s="277" t="s">
        <v>477</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5"/>
      <c r="L696" s="115"/>
      <c r="M696" s="115"/>
      <c r="N696" s="115"/>
      <c r="O696" s="115"/>
      <c r="P696" s="347" t="s">
        <v>27</v>
      </c>
      <c r="Q696" s="347"/>
      <c r="R696" s="347"/>
      <c r="S696" s="347"/>
      <c r="T696" s="347"/>
      <c r="U696" s="347"/>
      <c r="V696" s="347"/>
      <c r="W696" s="347"/>
      <c r="X696" s="347"/>
      <c r="Y696" s="344" t="s">
        <v>494</v>
      </c>
      <c r="Z696" s="345"/>
      <c r="AA696" s="345"/>
      <c r="AB696" s="345"/>
      <c r="AC696" s="277" t="s">
        <v>477</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5"/>
      <c r="L729" s="115"/>
      <c r="M729" s="115"/>
      <c r="N729" s="115"/>
      <c r="O729" s="115"/>
      <c r="P729" s="347" t="s">
        <v>27</v>
      </c>
      <c r="Q729" s="347"/>
      <c r="R729" s="347"/>
      <c r="S729" s="347"/>
      <c r="T729" s="347"/>
      <c r="U729" s="347"/>
      <c r="V729" s="347"/>
      <c r="W729" s="347"/>
      <c r="X729" s="347"/>
      <c r="Y729" s="344" t="s">
        <v>494</v>
      </c>
      <c r="Z729" s="345"/>
      <c r="AA729" s="345"/>
      <c r="AB729" s="345"/>
      <c r="AC729" s="277" t="s">
        <v>477</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5"/>
      <c r="L762" s="115"/>
      <c r="M762" s="115"/>
      <c r="N762" s="115"/>
      <c r="O762" s="115"/>
      <c r="P762" s="347" t="s">
        <v>27</v>
      </c>
      <c r="Q762" s="347"/>
      <c r="R762" s="347"/>
      <c r="S762" s="347"/>
      <c r="T762" s="347"/>
      <c r="U762" s="347"/>
      <c r="V762" s="347"/>
      <c r="W762" s="347"/>
      <c r="X762" s="347"/>
      <c r="Y762" s="344" t="s">
        <v>494</v>
      </c>
      <c r="Z762" s="345"/>
      <c r="AA762" s="345"/>
      <c r="AB762" s="345"/>
      <c r="AC762" s="277" t="s">
        <v>477</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5"/>
      <c r="L795" s="115"/>
      <c r="M795" s="115"/>
      <c r="N795" s="115"/>
      <c r="O795" s="115"/>
      <c r="P795" s="347" t="s">
        <v>27</v>
      </c>
      <c r="Q795" s="347"/>
      <c r="R795" s="347"/>
      <c r="S795" s="347"/>
      <c r="T795" s="347"/>
      <c r="U795" s="347"/>
      <c r="V795" s="347"/>
      <c r="W795" s="347"/>
      <c r="X795" s="347"/>
      <c r="Y795" s="344" t="s">
        <v>494</v>
      </c>
      <c r="Z795" s="345"/>
      <c r="AA795" s="345"/>
      <c r="AB795" s="345"/>
      <c r="AC795" s="277" t="s">
        <v>477</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5"/>
      <c r="L828" s="115"/>
      <c r="M828" s="115"/>
      <c r="N828" s="115"/>
      <c r="O828" s="115"/>
      <c r="P828" s="347" t="s">
        <v>27</v>
      </c>
      <c r="Q828" s="347"/>
      <c r="R828" s="347"/>
      <c r="S828" s="347"/>
      <c r="T828" s="347"/>
      <c r="U828" s="347"/>
      <c r="V828" s="347"/>
      <c r="W828" s="347"/>
      <c r="X828" s="347"/>
      <c r="Y828" s="344" t="s">
        <v>494</v>
      </c>
      <c r="Z828" s="345"/>
      <c r="AA828" s="345"/>
      <c r="AB828" s="345"/>
      <c r="AC828" s="277" t="s">
        <v>477</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5"/>
      <c r="L861" s="115"/>
      <c r="M861" s="115"/>
      <c r="N861" s="115"/>
      <c r="O861" s="115"/>
      <c r="P861" s="347" t="s">
        <v>27</v>
      </c>
      <c r="Q861" s="347"/>
      <c r="R861" s="347"/>
      <c r="S861" s="347"/>
      <c r="T861" s="347"/>
      <c r="U861" s="347"/>
      <c r="V861" s="347"/>
      <c r="W861" s="347"/>
      <c r="X861" s="347"/>
      <c r="Y861" s="344" t="s">
        <v>494</v>
      </c>
      <c r="Z861" s="345"/>
      <c r="AA861" s="345"/>
      <c r="AB861" s="345"/>
      <c r="AC861" s="277" t="s">
        <v>477</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5"/>
      <c r="L894" s="115"/>
      <c r="M894" s="115"/>
      <c r="N894" s="115"/>
      <c r="O894" s="115"/>
      <c r="P894" s="347" t="s">
        <v>27</v>
      </c>
      <c r="Q894" s="347"/>
      <c r="R894" s="347"/>
      <c r="S894" s="347"/>
      <c r="T894" s="347"/>
      <c r="U894" s="347"/>
      <c r="V894" s="347"/>
      <c r="W894" s="347"/>
      <c r="X894" s="347"/>
      <c r="Y894" s="344" t="s">
        <v>494</v>
      </c>
      <c r="Z894" s="345"/>
      <c r="AA894" s="345"/>
      <c r="AB894" s="345"/>
      <c r="AC894" s="277" t="s">
        <v>477</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5"/>
      <c r="L927" s="115"/>
      <c r="M927" s="115"/>
      <c r="N927" s="115"/>
      <c r="O927" s="115"/>
      <c r="P927" s="347" t="s">
        <v>27</v>
      </c>
      <c r="Q927" s="347"/>
      <c r="R927" s="347"/>
      <c r="S927" s="347"/>
      <c r="T927" s="347"/>
      <c r="U927" s="347"/>
      <c r="V927" s="347"/>
      <c r="W927" s="347"/>
      <c r="X927" s="347"/>
      <c r="Y927" s="344" t="s">
        <v>494</v>
      </c>
      <c r="Z927" s="345"/>
      <c r="AA927" s="345"/>
      <c r="AB927" s="345"/>
      <c r="AC927" s="277" t="s">
        <v>477</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5"/>
      <c r="L960" s="115"/>
      <c r="M960" s="115"/>
      <c r="N960" s="115"/>
      <c r="O960" s="115"/>
      <c r="P960" s="347" t="s">
        <v>27</v>
      </c>
      <c r="Q960" s="347"/>
      <c r="R960" s="347"/>
      <c r="S960" s="347"/>
      <c r="T960" s="347"/>
      <c r="U960" s="347"/>
      <c r="V960" s="347"/>
      <c r="W960" s="347"/>
      <c r="X960" s="347"/>
      <c r="Y960" s="344" t="s">
        <v>494</v>
      </c>
      <c r="Z960" s="345"/>
      <c r="AA960" s="345"/>
      <c r="AB960" s="345"/>
      <c r="AC960" s="277" t="s">
        <v>477</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5"/>
      <c r="L993" s="115"/>
      <c r="M993" s="115"/>
      <c r="N993" s="115"/>
      <c r="O993" s="115"/>
      <c r="P993" s="347" t="s">
        <v>27</v>
      </c>
      <c r="Q993" s="347"/>
      <c r="R993" s="347"/>
      <c r="S993" s="347"/>
      <c r="T993" s="347"/>
      <c r="U993" s="347"/>
      <c r="V993" s="347"/>
      <c r="W993" s="347"/>
      <c r="X993" s="347"/>
      <c r="Y993" s="344" t="s">
        <v>494</v>
      </c>
      <c r="Z993" s="345"/>
      <c r="AA993" s="345"/>
      <c r="AB993" s="345"/>
      <c r="AC993" s="277" t="s">
        <v>477</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5"/>
      <c r="L1026" s="115"/>
      <c r="M1026" s="115"/>
      <c r="N1026" s="115"/>
      <c r="O1026" s="115"/>
      <c r="P1026" s="347" t="s">
        <v>27</v>
      </c>
      <c r="Q1026" s="347"/>
      <c r="R1026" s="347"/>
      <c r="S1026" s="347"/>
      <c r="T1026" s="347"/>
      <c r="U1026" s="347"/>
      <c r="V1026" s="347"/>
      <c r="W1026" s="347"/>
      <c r="X1026" s="347"/>
      <c r="Y1026" s="344" t="s">
        <v>494</v>
      </c>
      <c r="Z1026" s="345"/>
      <c r="AA1026" s="345"/>
      <c r="AB1026" s="345"/>
      <c r="AC1026" s="277" t="s">
        <v>477</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5"/>
      <c r="L1059" s="115"/>
      <c r="M1059" s="115"/>
      <c r="N1059" s="115"/>
      <c r="O1059" s="115"/>
      <c r="P1059" s="347" t="s">
        <v>27</v>
      </c>
      <c r="Q1059" s="347"/>
      <c r="R1059" s="347"/>
      <c r="S1059" s="347"/>
      <c r="T1059" s="347"/>
      <c r="U1059" s="347"/>
      <c r="V1059" s="347"/>
      <c r="W1059" s="347"/>
      <c r="X1059" s="347"/>
      <c r="Y1059" s="344" t="s">
        <v>494</v>
      </c>
      <c r="Z1059" s="345"/>
      <c r="AA1059" s="345"/>
      <c r="AB1059" s="345"/>
      <c r="AC1059" s="277" t="s">
        <v>477</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5"/>
      <c r="L1092" s="115"/>
      <c r="M1092" s="115"/>
      <c r="N1092" s="115"/>
      <c r="O1092" s="115"/>
      <c r="P1092" s="347" t="s">
        <v>27</v>
      </c>
      <c r="Q1092" s="347"/>
      <c r="R1092" s="347"/>
      <c r="S1092" s="347"/>
      <c r="T1092" s="347"/>
      <c r="U1092" s="347"/>
      <c r="V1092" s="347"/>
      <c r="W1092" s="347"/>
      <c r="X1092" s="347"/>
      <c r="Y1092" s="344" t="s">
        <v>494</v>
      </c>
      <c r="Z1092" s="345"/>
      <c r="AA1092" s="345"/>
      <c r="AB1092" s="345"/>
      <c r="AC1092" s="277" t="s">
        <v>477</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5"/>
      <c r="L1125" s="115"/>
      <c r="M1125" s="115"/>
      <c r="N1125" s="115"/>
      <c r="O1125" s="115"/>
      <c r="P1125" s="347" t="s">
        <v>27</v>
      </c>
      <c r="Q1125" s="347"/>
      <c r="R1125" s="347"/>
      <c r="S1125" s="347"/>
      <c r="T1125" s="347"/>
      <c r="U1125" s="347"/>
      <c r="V1125" s="347"/>
      <c r="W1125" s="347"/>
      <c r="X1125" s="347"/>
      <c r="Y1125" s="344" t="s">
        <v>494</v>
      </c>
      <c r="Z1125" s="345"/>
      <c r="AA1125" s="345"/>
      <c r="AB1125" s="345"/>
      <c r="AC1125" s="277" t="s">
        <v>477</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5"/>
      <c r="L1158" s="115"/>
      <c r="M1158" s="115"/>
      <c r="N1158" s="115"/>
      <c r="O1158" s="115"/>
      <c r="P1158" s="347" t="s">
        <v>27</v>
      </c>
      <c r="Q1158" s="347"/>
      <c r="R1158" s="347"/>
      <c r="S1158" s="347"/>
      <c r="T1158" s="347"/>
      <c r="U1158" s="347"/>
      <c r="V1158" s="347"/>
      <c r="W1158" s="347"/>
      <c r="X1158" s="347"/>
      <c r="Y1158" s="344" t="s">
        <v>494</v>
      </c>
      <c r="Z1158" s="345"/>
      <c r="AA1158" s="345"/>
      <c r="AB1158" s="345"/>
      <c r="AC1158" s="277" t="s">
        <v>477</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5"/>
      <c r="L1191" s="115"/>
      <c r="M1191" s="115"/>
      <c r="N1191" s="115"/>
      <c r="O1191" s="115"/>
      <c r="P1191" s="347" t="s">
        <v>27</v>
      </c>
      <c r="Q1191" s="347"/>
      <c r="R1191" s="347"/>
      <c r="S1191" s="347"/>
      <c r="T1191" s="347"/>
      <c r="U1191" s="347"/>
      <c r="V1191" s="347"/>
      <c r="W1191" s="347"/>
      <c r="X1191" s="347"/>
      <c r="Y1191" s="344" t="s">
        <v>494</v>
      </c>
      <c r="Z1191" s="345"/>
      <c r="AA1191" s="345"/>
      <c r="AB1191" s="345"/>
      <c r="AC1191" s="277" t="s">
        <v>477</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5"/>
      <c r="L1224" s="115"/>
      <c r="M1224" s="115"/>
      <c r="N1224" s="115"/>
      <c r="O1224" s="115"/>
      <c r="P1224" s="347" t="s">
        <v>27</v>
      </c>
      <c r="Q1224" s="347"/>
      <c r="R1224" s="347"/>
      <c r="S1224" s="347"/>
      <c r="T1224" s="347"/>
      <c r="U1224" s="347"/>
      <c r="V1224" s="347"/>
      <c r="W1224" s="347"/>
      <c r="X1224" s="347"/>
      <c r="Y1224" s="344" t="s">
        <v>494</v>
      </c>
      <c r="Z1224" s="345"/>
      <c r="AA1224" s="345"/>
      <c r="AB1224" s="345"/>
      <c r="AC1224" s="277" t="s">
        <v>477</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5"/>
      <c r="L1257" s="115"/>
      <c r="M1257" s="115"/>
      <c r="N1257" s="115"/>
      <c r="O1257" s="115"/>
      <c r="P1257" s="347" t="s">
        <v>27</v>
      </c>
      <c r="Q1257" s="347"/>
      <c r="R1257" s="347"/>
      <c r="S1257" s="347"/>
      <c r="T1257" s="347"/>
      <c r="U1257" s="347"/>
      <c r="V1257" s="347"/>
      <c r="W1257" s="347"/>
      <c r="X1257" s="347"/>
      <c r="Y1257" s="344" t="s">
        <v>494</v>
      </c>
      <c r="Z1257" s="345"/>
      <c r="AA1257" s="345"/>
      <c r="AB1257" s="345"/>
      <c r="AC1257" s="277" t="s">
        <v>477</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5"/>
      <c r="L1290" s="115"/>
      <c r="M1290" s="115"/>
      <c r="N1290" s="115"/>
      <c r="O1290" s="115"/>
      <c r="P1290" s="347" t="s">
        <v>27</v>
      </c>
      <c r="Q1290" s="347"/>
      <c r="R1290" s="347"/>
      <c r="S1290" s="347"/>
      <c r="T1290" s="347"/>
      <c r="U1290" s="347"/>
      <c r="V1290" s="347"/>
      <c r="W1290" s="347"/>
      <c r="X1290" s="347"/>
      <c r="Y1290" s="344" t="s">
        <v>494</v>
      </c>
      <c r="Z1290" s="345"/>
      <c r="AA1290" s="345"/>
      <c r="AB1290" s="345"/>
      <c r="AC1290" s="277" t="s">
        <v>477</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2018-05-10T10:31:29Z</cp:lastPrinted>
  <dcterms:created xsi:type="dcterms:W3CDTF">2012-03-13T00:50:25Z</dcterms:created>
  <dcterms:modified xsi:type="dcterms:W3CDTF">2018-07-05T04:16:16Z</dcterms:modified>
</cp:coreProperties>
</file>