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<sst xmlns="http://schemas.openxmlformats.org/spreadsheetml/2006/main" count="2917" uniqueCount="655">
  <si>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</si>
  <si>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</si>
  <si>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</si>
  <si>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</si>
  <si>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</si>
  <si>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</si>
  <si>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</si>
  <si>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</si>
  <si>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</si>
  <si>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</si>
  <si>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</si>
  <si>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</si>
  <si>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</si>
  <si>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</si>
  <si>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</si>
  <si>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</si>
  <si>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</si>
  <si>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</si>
  <si>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</si>
  <si>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</si>
  <si>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</si>
  <si>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</si>
  <si>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</si>
  <si>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</si>
  <si>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</si>
  <si>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</si>
  <si>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</si>
  <si>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</si>
  <si>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</si>
  <si>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</si>
  <si>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</si>
  <si>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</si>
  <si>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</si>
  <si>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</si>
  <si>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</si>
  <si>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</si>
  <si>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</si>
  <si>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</si>
  <si>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</si>
  <si>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</si>
  <si>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</si>
  <si>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</si>
  <si>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</si>
  <si>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</si>
  <si>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</si>
  <si>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</si>
  <si>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</si>
  <si>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</si>
  <si>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</si>
  <si>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</si>
  <si>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</si>
  <si>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</si>
  <si>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</si>
  <si>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</si>
  <si>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</si>
  <si>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</si>
  <si>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</si>
  <si>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</si>
  <si>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</si>
  <si>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</si>
  <si>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</si>
  <si>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</si>
  <si>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</si>
  <si>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</si>
  <si>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</si>
  <si>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</si>
  <si>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</si>
  <si>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</si>
  <si>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</si>
  <si>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</si>
  <si>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</si>
  <si>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</si>
  <si>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</si>
  <si>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</si>
  <si>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</si>
  <si>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</si>
  <si>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</si>
  <si>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</si>
  <si>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</si>
  <si>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</si>
  <si>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</si>
  <si>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</si>
  <si>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</si>
  <si>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</si>
  <si>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</si>
  <si>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</si>
  <si>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</si>
  <si>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</si>
  <si>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</si>
  <si>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</si>
  <si>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</si>
  <si>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</si>
  <si>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</si>
  <si>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</si>
  <si>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</si>
  <si>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</si>
  <si>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</si>
  <si>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</si>
  <si>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</si>
  <si>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</si>
  <si>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</si>
  <si>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</si>
  <si>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</si>
  <si>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</si>
  <si>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</si>
  <si>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</si>
  <si>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</si>
  <si>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</si>
  <si>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</si>
  <si>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</si>
  <si>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</si>
  <si>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</si>
  <si>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</si>
  <si>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</si>
  <si>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</si>
  <si>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</si>
  <si>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</si>
  <si>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</si>
  <si>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</si>
  <si>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</si>
  <si>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</si>
  <si>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</si>
  <si>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</si>
  <si>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</si>
  <si>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</si>
  <si>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</si>
  <si>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</si>
  <si>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</si>
  <si>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</si>
  <si>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</si>
  <si>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</si>
  <si>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</si>
  <si>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</si>
  <si>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</si>
  <si>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</si>
  <si>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</si>
  <si>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</si>
  <si>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</si>
  <si>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</si>
  <si>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</si>
  <si>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</si>
  <si>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</si>
  <si>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</si>
  <si>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</si>
  <si>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</si>
  <si>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</si>
  <si>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</si>
  <si>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</si>
  <si>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</si>
  <si>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</si>
  <si>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</si>
  <si>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</si>
  <si>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</si>
  <si>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</si>
  <si>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</si>
  <si>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</si>
  <si>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</si>
  <si>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</si>
  <si>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</si>
  <si>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</si>
  <si>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</si>
  <si>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</si>
  <si>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</si>
  <si>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</si>
  <si>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</si>
  <si>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</si>
  <si>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</si>
  <si>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</si>
  <si>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</si>
  <si>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</si>
  <si>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</si>
  <si>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</si>
  <si>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</si>
  <si>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</si>
  <si>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</si>
  <si>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</si>
  <si>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</si>
  <si>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</si>
  <si>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</si>
  <si>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</si>
  <si>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</si>
  <si>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</si>
  <si>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</si>
  <si>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</si>
  <si>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</si>
  <si>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</si>
  <si>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</si>
  <si>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</si>
  <si>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</si>
  <si>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</si>
  <si>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</si>
  <si>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</si>
  <si>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</si>
  <si>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</si>
  <si>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</si>
  <si>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</si>
  <si>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</si>
  <si>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</si>
  <si>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</si>
  <si>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</si>
  <si>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</si>
  <si>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</si>
  <si>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</si>
  <si>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</si>
  <si>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</si>
  <si>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</si>
  <si>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</si>
  <si>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</si>
  <si>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</si>
  <si>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</si>
  <si>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</si>
  <si>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</si>
  <si>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</si>
  <si>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</si>
  <si>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</si>
  <si>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</si>
  <si>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</si>
  <si>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</si>
  <si>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</si>
  <si>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</si>
  <si>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</si>
  <si>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</si>
  <si>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</si>
  <si>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</si>
  <si>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</si>
  <si>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</si>
  <si>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</si>
  <si>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</si>
  <si>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</si>
  <si>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</si>
  <si>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</si>
  <si>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</si>
  <si>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</si>
  <si>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</si>
  <si>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</si>
  <si>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</si>
  <si>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</si>
  <si>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</si>
  <si>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</si>
  <si>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</si>
  <si>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</si>
  <si>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</si>
  <si>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</si>
  <si>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</si>
  <si>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</si>
  <si>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</si>
  <si>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</si>
  <si>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</si>
  <si>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</si>
  <si>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</si>
  <si>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</si>
  <si>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</si>
  <si>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</si>
  <si>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</si>
  <si>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</si>
  <si>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</si>
  <si>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</si>
  <si>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</si>
  <si>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</si>
  <si>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</si>
  <si>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</si>
  <si>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</si>
  <si>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</si>
  <si>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</si>
  <si>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</si>
  <si>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</si>
  <si>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</si>
  <si>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</si>
  <si>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</si>
  <si>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</si>
  <si>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</si>
  <si>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</si>
  <si>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</si>
  <si>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</si>
  <si>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</si>
  <si>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</si>
  <si>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</si>
  <si>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</si>
  <si>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</si>
  <si>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</si>
  <si>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</si>
  <si>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</si>
  <si>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</si>
  <si>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</si>
  <si>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</si>
  <si>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</si>
  <si>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</si>
  <si>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</si>
  <si>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</si>
  <si>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</si>
  <si>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</si>
  <si>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</si>
  <si>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</si>
  <si>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</si>
  <si>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</si>
  <si>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</si>
  <si>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</si>
  <si>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</si>
  <si>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</si>
  <si>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</si>
  <si>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</si>
  <si>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</si>
  <si>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</si>
  <si>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</si>
  <si>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</si>
  <si>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</si>
  <si>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</si>
  <si>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</si>
  <si>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</si>
  <si>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</si>
  <si>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</si>
  <si>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</si>
  <si>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</si>
  <si>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</si>
  <si>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</si>
  <si>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</si>
  <si>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</si>
  <si>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</si>
  <si>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</si>
  <si>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</si>
  <si>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</si>
  <si>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</si>
  <si>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</si>
  <si>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</si>
  <si>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</si>
  <si>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</si>
  <si>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</si>
  <si>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</si>
  <si>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</si>
  <si>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</si>
  <si>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</si>
  <si>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</si>
  <si>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</si>
  <si>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</si>
  <si>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</si>
  <si>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</si>
  <si>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</si>
  <si>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</si>
  <si>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</si>
  <si>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</si>
  <si>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</si>
  <si>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</si>
  <si>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</si>
  <si>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</si>
  <si>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</si>
  <si>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</si>
  <si>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</si>
  <si>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</si>
  <si>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</si>
  <si>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</si>
  <si>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</si>
  <si>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</si>
  <si>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</si>
  <si>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</si>
  <si>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</si>
  <si>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</si>
  <si>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</si>
  <si>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</si>
  <si>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</si>
  <si>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</si>
  <si>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</si>
  <si>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</si>
  <si>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</si>
  <si>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</si>
  <si>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</si>
  <si>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</si>
  <si>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</si>
  <si>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</si>
  <si>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</si>
  <si>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</si>
  <si>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</si>
  <si>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</si>
  <si>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</si>
  <si>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</si>
  <si>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</si>
  <si>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</si>
  <si>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</si>
  <si>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</si>
  <si>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</si>
  <si>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</si>
  <si>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</si>
  <si>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</si>
  <si>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</si>
  <si>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</si>
  <si>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</si>
  <si>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</si>
  <si>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</si>
  <si>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</si>
  <si>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</si>
  <si>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</si>
  <si>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</si>
  <si>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</si>
  <si>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</si>
  <si>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</si>
  <si>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</si>
  <si>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</si>
  <si>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</si>
  <si>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</si>
  <si>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</si>
  <si>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</si>
  <si>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</si>
  <si>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</si>
  <si>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</si>
  <si>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</si>
  <si>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</si>
  <si>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</si>
  <si>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</si>
  <si>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</si>
  <si>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</si>
  <si>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</si>
  <si>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</si>
  <si>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</si>
  <si>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</si>
  <si>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</si>
  <si>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</si>
  <si>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</si>
  <si>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</si>
  <si>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</si>
  <si>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</si>
  <si>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</si>
  <si>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</si>
  <si>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</si>
  <si>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</si>
  <si>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</si>
  <si>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</si>
  <si>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</si>
  <si>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</si>
  <si>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</si>
  <si>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</si>
  <si>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</si>
  <si>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</si>
  <si>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</si>
  <si>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</si>
  <si>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</si>
  <si>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</si>
  <si>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</si>
  <si>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</si>
  <si>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</si>
  <si>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</si>
  <si>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</si>
  <si>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</si>
  <si>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</si>
  <si>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</si>
  <si>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</si>
  <si>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</si>
  <si>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</si>
  <si>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</si>
  <si>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</si>
  <si>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</si>
  <si>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</si>
  <si>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</si>
  <si>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</si>
  <si>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</si>
  <si>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</si>
  <si>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</si>
  <si>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</si>
  <si>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</si>
  <si>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</si>
  <si>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</si>
  <si>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</si>
  <si>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</si>
  <si>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</si>
  <si>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</si>
  <si>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</si>
  <si>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</si>
  <si>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</si>
  <si>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</si>
  <si>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</si>
  <si>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</si>
  <si>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</si>
  <si>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</si>
  <si>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</si>
  <si>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</si>
  <si>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</si>
  <si>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</si>
  <si>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</si>
  <si>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</si>
  <si>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</si>
  <si>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</si>
  <si>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</si>
  <si>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</si>
  <si>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</si>
  <si>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</si>
  <si>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</si>
  <si>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</si>
  <si>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</si>
  <si>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</si>
  <si>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</si>
  <si>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</si>
  <si>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</si>
  <si>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</si>
  <si>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</si>
  <si>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</si>
  <si>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</si>
  <si>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</si>
  <si>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</si>
  <si>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</si>
  <si>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</si>
  <si>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</si>
  <si>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</si>
  <si>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</si>
  <si>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</si>
  <si>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</si>
  <si>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</si>
  <si>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</si>
  <si>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</si>
  <si>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</si>
  <si>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</si>
  <si>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</si>
  <si>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</si>
  <si>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</si>
  <si>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</si>
  <si>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</si>
  <si>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</si>
  <si>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</si>
  <si>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</si>
  <si>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</si>
  <si>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</si>
  <si>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</si>
  <si>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</si>
  <si>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</si>
  <si>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</si>
  <si>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</si>
  <si>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</si>
  <si>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</si>
  <si>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</si>
  <si>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</si>
  <si>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</si>
  <si>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</si>
  <si>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</si>
  <si>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</si>
  <si>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</si>
  <si>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</si>
  <si>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</si>
  <si>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</si>
  <si>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</si>
  <si>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</si>
  <si>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</si>
  <si>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</si>
  <si>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</si>
  <si>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</si>
  <si>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</si>
  <si>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</si>
  <si>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</si>
  <si>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</si>
  <si>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</si>
  <si>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</si>
  <si>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</si>
  <si>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</si>
  <si>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地域保健活動普及等委託費</t>
    <rPh sb="0" eb="2">
      <t>チイキ</t>
    </rPh>
    <rPh sb="2" eb="4">
      <t>ホケン</t>
    </rPh>
    <rPh sb="4" eb="6">
      <t>カツドウ</t>
    </rPh>
    <rPh sb="6" eb="8">
      <t>フキュウ</t>
    </rPh>
    <rPh sb="8" eb="9">
      <t>トウ</t>
    </rPh>
    <rPh sb="9" eb="12">
      <t>イタクヒ</t>
    </rPh>
    <phoneticPr fontId="7"/>
  </si>
  <si>
    <t>平成５年度</t>
    <rPh sb="0" eb="2">
      <t>ヘイセイ</t>
    </rPh>
    <rPh sb="3" eb="4">
      <t>ネン</t>
    </rPh>
    <rPh sb="4" eb="5">
      <t>ド</t>
    </rPh>
    <phoneticPr fontId="6"/>
  </si>
  <si>
    <t>終了予定なし</t>
    <rPh sb="0" eb="2">
      <t>シュウリョウ</t>
    </rPh>
    <rPh sb="2" eb="4">
      <t>ヨテイ</t>
    </rPh>
    <phoneticPr fontId="6"/>
  </si>
  <si>
    <t>厚生労働省</t>
  </si>
  <si>
    <t>健康局</t>
    <rPh sb="0" eb="3">
      <t>ケンコウキョク</t>
    </rPh>
    <phoneticPr fontId="7"/>
  </si>
  <si>
    <t>健康課保健指導室</t>
    <rPh sb="0" eb="3">
      <t>ケンコウカ</t>
    </rPh>
    <rPh sb="3" eb="5">
      <t>ホケン</t>
    </rPh>
    <rPh sb="5" eb="8">
      <t>シドウシツ</t>
    </rPh>
    <phoneticPr fontId="7"/>
  </si>
  <si>
    <t>保健指導室長　加藤　典子</t>
    <rPh sb="0" eb="2">
      <t>ホケン</t>
    </rPh>
    <rPh sb="2" eb="4">
      <t>シドウ</t>
    </rPh>
    <rPh sb="4" eb="6">
      <t>シツチョウ</t>
    </rPh>
    <rPh sb="7" eb="9">
      <t>カトウ</t>
    </rPh>
    <rPh sb="10" eb="12">
      <t>ノリコ</t>
    </rPh>
    <phoneticPr fontId="7"/>
  </si>
  <si>
    <t>○</t>
  </si>
  <si>
    <t>-</t>
  </si>
  <si>
    <t>-</t>
    <phoneticPr fontId="6"/>
  </si>
  <si>
    <t>先駆的保健活動交流推進事業について
保健指導支援事業の委託について</t>
    <rPh sb="0" eb="3">
      <t>センクテキ</t>
    </rPh>
    <rPh sb="3" eb="5">
      <t>ホケン</t>
    </rPh>
    <rPh sb="5" eb="7">
      <t>カツドウ</t>
    </rPh>
    <rPh sb="7" eb="9">
      <t>コウリュウ</t>
    </rPh>
    <rPh sb="9" eb="11">
      <t>スイシン</t>
    </rPh>
    <rPh sb="11" eb="13">
      <t>ジギョウ</t>
    </rPh>
    <rPh sb="18" eb="20">
      <t>ホケン</t>
    </rPh>
    <rPh sb="20" eb="22">
      <t>シドウ</t>
    </rPh>
    <rPh sb="22" eb="24">
      <t>シエン</t>
    </rPh>
    <rPh sb="24" eb="26">
      <t>ジギョウ</t>
    </rPh>
    <rPh sb="27" eb="29">
      <t>イタク</t>
    </rPh>
    <phoneticPr fontId="7"/>
  </si>
  <si>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</si>
  <si>
    <t>衛生関係指導者養成等委託費</t>
    <rPh sb="0" eb="2">
      <t>エイセイ</t>
    </rPh>
    <rPh sb="2" eb="4">
      <t>カンケイ</t>
    </rPh>
    <rPh sb="4" eb="7">
      <t>シドウシャ</t>
    </rPh>
    <rPh sb="7" eb="9">
      <t>ヨウセイ</t>
    </rPh>
    <rPh sb="9" eb="10">
      <t>トウ</t>
    </rPh>
    <rPh sb="10" eb="13">
      <t>イタクヒ</t>
    </rPh>
    <phoneticPr fontId="7"/>
  </si>
  <si>
    <t>平成35年度に研修等参加者数を1500人まで引き上げる</t>
    <rPh sb="7" eb="10">
      <t>ケンシュウトウ</t>
    </rPh>
    <rPh sb="10" eb="14">
      <t>サンカシャスウ</t>
    </rPh>
    <rPh sb="19" eb="20">
      <t>ニン</t>
    </rPh>
    <rPh sb="22" eb="23">
      <t>ヒ</t>
    </rPh>
    <rPh sb="24" eb="25">
      <t>ア</t>
    </rPh>
    <phoneticPr fontId="1"/>
  </si>
  <si>
    <t>研修等参加者数</t>
    <rPh sb="0" eb="3">
      <t>ケンシュウトウ</t>
    </rPh>
    <rPh sb="3" eb="7">
      <t>サンカシャスウ</t>
    </rPh>
    <phoneticPr fontId="7"/>
  </si>
  <si>
    <t>人</t>
    <rPh sb="0" eb="1">
      <t>ニン</t>
    </rPh>
    <phoneticPr fontId="7"/>
  </si>
  <si>
    <t>人</t>
    <rPh sb="0" eb="1">
      <t>ニン</t>
    </rPh>
    <phoneticPr fontId="6"/>
  </si>
  <si>
    <t>-</t>
    <phoneticPr fontId="6"/>
  </si>
  <si>
    <t>保健指導室調べ</t>
    <rPh sb="0" eb="2">
      <t>ホケン</t>
    </rPh>
    <rPh sb="2" eb="5">
      <t>シドウシツ</t>
    </rPh>
    <rPh sb="5" eb="6">
      <t>シラ</t>
    </rPh>
    <phoneticPr fontId="6"/>
  </si>
  <si>
    <t>研修等回数</t>
    <rPh sb="0" eb="3">
      <t>ケンシュウトウ</t>
    </rPh>
    <rPh sb="3" eb="5">
      <t>カイスウ</t>
    </rPh>
    <phoneticPr fontId="7"/>
  </si>
  <si>
    <t>回</t>
    <rPh sb="0" eb="1">
      <t>カイ</t>
    </rPh>
    <phoneticPr fontId="6"/>
  </si>
  <si>
    <t>当該年度執行額（千円）／研修等参加者数</t>
    <rPh sb="0" eb="2">
      <t>トウガイ</t>
    </rPh>
    <rPh sb="2" eb="4">
      <t>ネンド</t>
    </rPh>
    <rPh sb="4" eb="6">
      <t>シッコウ</t>
    </rPh>
    <rPh sb="6" eb="7">
      <t>ガク</t>
    </rPh>
    <rPh sb="8" eb="10">
      <t>センエン</t>
    </rPh>
    <rPh sb="12" eb="14">
      <t>ケンシュウ</t>
    </rPh>
    <rPh sb="14" eb="15">
      <t>トウ</t>
    </rPh>
    <rPh sb="15" eb="18">
      <t>サンカシャ</t>
    </rPh>
    <rPh sb="18" eb="19">
      <t>スウ</t>
    </rPh>
    <phoneticPr fontId="7"/>
  </si>
  <si>
    <t>千円</t>
    <rPh sb="0" eb="1">
      <t>セン</t>
    </rPh>
    <rPh sb="1" eb="2">
      <t>エン</t>
    </rPh>
    <phoneticPr fontId="7"/>
  </si>
  <si>
    <t>X　/　Y</t>
  </si>
  <si>
    <t>26,840 /　489</t>
    <phoneticPr fontId="6"/>
  </si>
  <si>
    <t>26,822 /  1,398</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</si>
  <si>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</si>
  <si>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</si>
  <si>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市町村保健師数（地域保健・健康増進事業報告による）（アウトカム）</t>
    <rPh sb="0" eb="3">
      <t>シチョウソン</t>
    </rPh>
    <rPh sb="3" eb="6">
      <t>ホケンシ</t>
    </rPh>
    <rPh sb="6" eb="7">
      <t>スウ</t>
    </rPh>
    <rPh sb="8" eb="10">
      <t>チイキ</t>
    </rPh>
    <rPh sb="10" eb="12">
      <t>ホケン</t>
    </rPh>
    <rPh sb="13" eb="15">
      <t>ケンコウ</t>
    </rPh>
    <rPh sb="15" eb="17">
      <t>ゾウシン</t>
    </rPh>
    <rPh sb="17" eb="19">
      <t>ジギョウ</t>
    </rPh>
    <rPh sb="19" eb="21">
      <t>ホウコク</t>
    </rPh>
    <phoneticPr fontId="7"/>
  </si>
  <si>
    <t>-</t>
    <phoneticPr fontId="6"/>
  </si>
  <si>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rPh sb="0" eb="1">
      <t>アラ</t>
    </rPh>
    <rPh sb="3" eb="5">
      <t>ホケン</t>
    </rPh>
    <rPh sb="5" eb="7">
      <t>カツドウ</t>
    </rPh>
    <rPh sb="8" eb="9">
      <t>カン</t>
    </rPh>
    <rPh sb="11" eb="13">
      <t>チョウサ</t>
    </rPh>
    <rPh sb="13" eb="15">
      <t>ケンキュウ</t>
    </rPh>
    <rPh sb="16" eb="18">
      <t>カツドウ</t>
    </rPh>
    <rPh sb="18" eb="20">
      <t>ホウホウ</t>
    </rPh>
    <rPh sb="20" eb="21">
      <t>トウ</t>
    </rPh>
    <rPh sb="22" eb="24">
      <t>カイハツ</t>
    </rPh>
    <rPh sb="25" eb="27">
      <t>ケンシュウ</t>
    </rPh>
    <rPh sb="27" eb="28">
      <t>オヨ</t>
    </rPh>
    <rPh sb="36" eb="38">
      <t>カイサイ</t>
    </rPh>
    <rPh sb="38" eb="39">
      <t>トウ</t>
    </rPh>
    <rPh sb="40" eb="42">
      <t>ジッシ</t>
    </rPh>
    <rPh sb="49" eb="51">
      <t>ホケン</t>
    </rPh>
    <rPh sb="51" eb="53">
      <t>シドウ</t>
    </rPh>
    <rPh sb="53" eb="55">
      <t>ギジュツ</t>
    </rPh>
    <rPh sb="56" eb="58">
      <t>コウジョウ</t>
    </rPh>
    <rPh sb="59" eb="60">
      <t>カン</t>
    </rPh>
    <rPh sb="62" eb="64">
      <t>ケンキュウ</t>
    </rPh>
    <rPh sb="65" eb="67">
      <t>ガクシュウ</t>
    </rPh>
    <rPh sb="67" eb="69">
      <t>キョウザイ</t>
    </rPh>
    <rPh sb="70" eb="72">
      <t>カイハツ</t>
    </rPh>
    <rPh sb="73" eb="75">
      <t>コンナン</t>
    </rPh>
    <rPh sb="75" eb="77">
      <t>ジレイ</t>
    </rPh>
    <rPh sb="79" eb="81">
      <t>タイオウ</t>
    </rPh>
    <rPh sb="81" eb="83">
      <t>ホウホウ</t>
    </rPh>
    <rPh sb="84" eb="86">
      <t>ジョゲン</t>
    </rPh>
    <rPh sb="86" eb="87">
      <t>トウ</t>
    </rPh>
    <rPh sb="88" eb="90">
      <t>ジッシ</t>
    </rPh>
    <rPh sb="102" eb="104">
      <t>チイキ</t>
    </rPh>
    <rPh sb="105" eb="107">
      <t>ホケン</t>
    </rPh>
    <rPh sb="107" eb="109">
      <t>カツドウ</t>
    </rPh>
    <rPh sb="113" eb="115">
      <t>ジュウヨウ</t>
    </rPh>
    <rPh sb="116" eb="118">
      <t>ヤクワリ</t>
    </rPh>
    <rPh sb="119" eb="120">
      <t>ニナ</t>
    </rPh>
    <rPh sb="121" eb="124">
      <t>ホケンシ</t>
    </rPh>
    <rPh sb="125" eb="127">
      <t>シシツ</t>
    </rPh>
    <rPh sb="128" eb="130">
      <t>コウジョウ</t>
    </rPh>
    <rPh sb="132" eb="136">
      <t>チイキジュウミン</t>
    </rPh>
    <rPh sb="137" eb="139">
      <t>アンシン</t>
    </rPh>
    <rPh sb="141" eb="142">
      <t>ク</t>
    </rPh>
    <rPh sb="145" eb="147">
      <t>チイキ</t>
    </rPh>
    <rPh sb="147" eb="149">
      <t>ホケン</t>
    </rPh>
    <rPh sb="149" eb="151">
      <t>タイセイ</t>
    </rPh>
    <rPh sb="152" eb="154">
      <t>カクホ</t>
    </rPh>
    <rPh sb="155" eb="156">
      <t>ハカ</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</si>
  <si>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</si>
  <si>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</si>
  <si>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</si>
  <si>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</si>
  <si>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</si>
  <si>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</si>
  <si>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</si>
  <si>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</si>
  <si>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</si>
  <si>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</si>
  <si>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</si>
  <si>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</si>
  <si>
    <t>地域の保健活動を担う保健師の技術・技能の向上については、幅広い試行事業等の実施が必要であるため、国で実施すべき事業である。</t>
  </si>
  <si>
    <t>地域の保健活動を担う保健師の技術・技能の向上を図ることは、ひいては地域住民の健康保持増進につながることから、優先度の高い事業である。</t>
  </si>
  <si>
    <t>無</t>
  </si>
  <si>
    <t>‐</t>
  </si>
  <si>
    <t>-</t>
    <phoneticPr fontId="6"/>
  </si>
  <si>
    <t>消耗品等に係る支出の抑制等によりコストの削減に努めており、妥当な水準である。</t>
  </si>
  <si>
    <t>資金は事業実施主体へ直接交付しており、交付要綱に則り適正な支出がなされていることを事業実施報告書で確認している。</t>
  </si>
  <si>
    <t>保健活動に関する調査研究やプログラム開発に必要な経費を対象としている。</t>
  </si>
  <si>
    <t>コスト削減や効率化に向け、執行実績を勘案した予算積算としている。</t>
  </si>
  <si>
    <t>保健活動に関する調査研究やプログラム開発については、広く周知されており、保健師の技術・技能の向上に活用されている。</t>
  </si>
  <si>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</si>
  <si>
    <t>地域保健総合推進事業費</t>
    <phoneticPr fontId="6"/>
  </si>
  <si>
    <t>地域保健活動普及等経費</t>
    <phoneticPr fontId="6"/>
  </si>
  <si>
    <t>今後も引き続き適正執行に努め、事業を推進すべきと判断。</t>
  </si>
  <si>
    <t>298</t>
    <phoneticPr fontId="6"/>
  </si>
  <si>
    <t>272</t>
    <phoneticPr fontId="6"/>
  </si>
  <si>
    <t>236</t>
    <phoneticPr fontId="6"/>
  </si>
  <si>
    <t>275</t>
    <phoneticPr fontId="6"/>
  </si>
  <si>
    <t>288</t>
    <phoneticPr fontId="6"/>
  </si>
  <si>
    <t>301</t>
    <phoneticPr fontId="6"/>
  </si>
  <si>
    <t>297</t>
    <phoneticPr fontId="6"/>
  </si>
  <si>
    <t>公益社団法人日本看護協会</t>
    <rPh sb="0" eb="2">
      <t>コウエキ</t>
    </rPh>
    <rPh sb="2" eb="4">
      <t>シャダン</t>
    </rPh>
    <rPh sb="4" eb="6">
      <t>ホウジン</t>
    </rPh>
    <rPh sb="6" eb="8">
      <t>ニホン</t>
    </rPh>
    <rPh sb="8" eb="10">
      <t>カンゴ</t>
    </rPh>
    <rPh sb="10" eb="12">
      <t>キョウカイ</t>
    </rPh>
    <phoneticPr fontId="7"/>
  </si>
  <si>
    <t>先駆的保健活動支援事業及び保健活動支援事業の実施</t>
    <rPh sb="0" eb="3">
      <t>センクテキ</t>
    </rPh>
    <rPh sb="3" eb="5">
      <t>ホケン</t>
    </rPh>
    <rPh sb="5" eb="7">
      <t>カツドウ</t>
    </rPh>
    <rPh sb="7" eb="9">
      <t>シエン</t>
    </rPh>
    <rPh sb="9" eb="11">
      <t>ジギョウ</t>
    </rPh>
    <rPh sb="11" eb="12">
      <t>オヨ</t>
    </rPh>
    <rPh sb="13" eb="15">
      <t>ホケン</t>
    </rPh>
    <rPh sb="15" eb="17">
      <t>カツドウ</t>
    </rPh>
    <rPh sb="17" eb="19">
      <t>シエン</t>
    </rPh>
    <rPh sb="19" eb="21">
      <t>ジギョウ</t>
    </rPh>
    <rPh sb="22" eb="24">
      <t>ジッシ</t>
    </rPh>
    <phoneticPr fontId="7"/>
  </si>
  <si>
    <t>補助金等交付</t>
  </si>
  <si>
    <t>A.公益社団法人日本看護協会</t>
    <phoneticPr fontId="6"/>
  </si>
  <si>
    <t>26,823 /  1,117</t>
    <phoneticPr fontId="6"/>
  </si>
  <si>
    <t>26,824 / 1,117</t>
    <phoneticPr fontId="6"/>
  </si>
  <si>
    <t>庁費</t>
  </si>
  <si>
    <t>旅費</t>
  </si>
  <si>
    <t>講師旅費、実行委員等旅費</t>
  </si>
  <si>
    <t>株式会社パソナ</t>
    <rPh sb="0" eb="4">
      <t>カブシキガイシャ</t>
    </rPh>
    <phoneticPr fontId="6"/>
  </si>
  <si>
    <t>㈱サンワ</t>
    <phoneticPr fontId="6"/>
  </si>
  <si>
    <t>先駆的保健活動交流推進事業及び保健指導支援事業に携わる派遣労務費　1名分</t>
    <phoneticPr fontId="6"/>
  </si>
  <si>
    <t>テキスト｢ポピュレーションアプローチの展開｣の作成</t>
    <phoneticPr fontId="6"/>
  </si>
  <si>
    <t>｢ポピュレーションアプローチにおけるプロセスとアセスメントの実際｣報告書の印刷</t>
    <phoneticPr fontId="6"/>
  </si>
  <si>
    <t>自治体保健師のキャリア形成支援事業報告書の印刷</t>
    <phoneticPr fontId="6"/>
  </si>
  <si>
    <t>ノートＰＣレンタル料</t>
    <phoneticPr fontId="6"/>
  </si>
  <si>
    <t>先駆的保健活動交流推進事業及び保健指導支援事業に関する発送費</t>
    <phoneticPr fontId="6"/>
  </si>
  <si>
    <t>派遣労務費</t>
    <phoneticPr fontId="6"/>
  </si>
  <si>
    <t>先駆的保健活動交流推進事業及び保健指導支援事業に携わる派遣労務費　1名分</t>
    <phoneticPr fontId="6"/>
  </si>
  <si>
    <t>-</t>
    <phoneticPr fontId="6"/>
  </si>
  <si>
    <t>-</t>
    <phoneticPr fontId="6"/>
  </si>
  <si>
    <t>-</t>
    <phoneticPr fontId="6"/>
  </si>
  <si>
    <t>-</t>
    <phoneticPr fontId="6"/>
  </si>
  <si>
    <t>-</t>
    <phoneticPr fontId="6"/>
  </si>
  <si>
    <t>-</t>
    <phoneticPr fontId="6"/>
  </si>
  <si>
    <t>株式会社第一印刷所</t>
    <rPh sb="0" eb="4">
      <t>カブシキガイシャ</t>
    </rPh>
    <phoneticPr fontId="6"/>
  </si>
  <si>
    <t>パーソルテンプスタッフ株式会社</t>
    <phoneticPr fontId="6"/>
  </si>
  <si>
    <t>第一発送株式会社</t>
    <rPh sb="4" eb="8">
      <t>カブシキガイシャ</t>
    </rPh>
    <phoneticPr fontId="6"/>
  </si>
  <si>
    <t>勝美印刷株式会社</t>
    <phoneticPr fontId="6"/>
  </si>
  <si>
    <t>オリックス・レンテック株式会社</t>
    <phoneticPr fontId="6"/>
  </si>
  <si>
    <t>ヤマト運輸株式会社</t>
    <phoneticPr fontId="6"/>
  </si>
  <si>
    <t>B.株式会社パソナ</t>
    <rPh sb="2" eb="6">
      <t>カブシキガイシャ</t>
    </rPh>
    <phoneticPr fontId="6"/>
  </si>
  <si>
    <t>テキスト発送</t>
    <phoneticPr fontId="6"/>
  </si>
  <si>
    <t>臨時職員賃金、通信運搬費、印刷製本費等</t>
    <rPh sb="0" eb="2">
      <t>リンジ</t>
    </rPh>
    <rPh sb="2" eb="4">
      <t>ショクイン</t>
    </rPh>
    <rPh sb="4" eb="6">
      <t>チンギン</t>
    </rPh>
    <phoneticPr fontId="6"/>
  </si>
  <si>
    <t>諸謝金</t>
    <rPh sb="0" eb="1">
      <t>ショ</t>
    </rPh>
    <rPh sb="1" eb="3">
      <t>シャキン</t>
    </rPh>
    <phoneticPr fontId="6"/>
  </si>
  <si>
    <t>講師及び委員謝金等</t>
    <phoneticPr fontId="6"/>
  </si>
  <si>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rPh sb="0" eb="2">
      <t>イカ</t>
    </rPh>
    <rPh sb="3" eb="5">
      <t>ジギョウ</t>
    </rPh>
    <rPh sb="6" eb="7">
      <t>オコナ</t>
    </rPh>
    <rPh sb="9" eb="11">
      <t>コウシャ</t>
    </rPh>
    <rPh sb="12" eb="14">
      <t>ニホン</t>
    </rPh>
    <rPh sb="14" eb="16">
      <t>カンゴ</t>
    </rPh>
    <rPh sb="16" eb="18">
      <t>キョウカイ</t>
    </rPh>
    <rPh sb="19" eb="20">
      <t>タイ</t>
    </rPh>
    <rPh sb="21" eb="23">
      <t>ホジョ</t>
    </rPh>
    <rPh sb="27" eb="30">
      <t>ホジョリツ</t>
    </rPh>
    <phoneticPr fontId="6"/>
  </si>
  <si>
    <t>△</t>
  </si>
  <si>
    <t>研修等回数はおおむね見込みに見合ったものとなっている。</t>
    <rPh sb="0" eb="2">
      <t>ケンシュウ</t>
    </rPh>
    <rPh sb="2" eb="3">
      <t>ナド</t>
    </rPh>
    <rPh sb="3" eb="5">
      <t>カイスウ</t>
    </rPh>
    <rPh sb="10" eb="12">
      <t>ミコ</t>
    </rPh>
    <rPh sb="14" eb="16">
      <t>ミア</t>
    </rPh>
    <phoneticPr fontId="6"/>
  </si>
  <si>
    <t>研修等参加者数は、28年度に当初の目標600人を達成したため、目標を大幅に上方修正した結果、29年度は目標達成とならなかったが、参加者は1000人を超えており、おおむね目標に見合ったものとなっている。</t>
    <rPh sb="11" eb="13">
      <t>ネンド</t>
    </rPh>
    <rPh sb="14" eb="16">
      <t>トウショ</t>
    </rPh>
    <rPh sb="17" eb="19">
      <t>モクヒョウ</t>
    </rPh>
    <rPh sb="22" eb="23">
      <t>ニン</t>
    </rPh>
    <rPh sb="24" eb="26">
      <t>タッセイ</t>
    </rPh>
    <rPh sb="31" eb="33">
      <t>モクヒョウ</t>
    </rPh>
    <rPh sb="34" eb="36">
      <t>オオハバ</t>
    </rPh>
    <rPh sb="37" eb="39">
      <t>ジョウホウ</t>
    </rPh>
    <rPh sb="39" eb="41">
      <t>シュウセイ</t>
    </rPh>
    <rPh sb="43" eb="45">
      <t>ケッカ</t>
    </rPh>
    <rPh sb="48" eb="50">
      <t>ネンド</t>
    </rPh>
    <rPh sb="51" eb="53">
      <t>モクヒョウ</t>
    </rPh>
    <rPh sb="53" eb="55">
      <t>タッセイ</t>
    </rPh>
    <rPh sb="64" eb="67">
      <t>サンカシャ</t>
    </rPh>
    <rPh sb="72" eb="73">
      <t>ニン</t>
    </rPh>
    <rPh sb="74" eb="75">
      <t>コ</t>
    </rPh>
    <rPh sb="84" eb="86">
      <t>モクヒョウ</t>
    </rPh>
    <rPh sb="87" eb="89">
      <t>ミア</t>
    </rPh>
    <phoneticPr fontId="6"/>
  </si>
  <si>
    <t>地域において保健活動を担う保健師の能力の向上及び新たな保健活動の手法の開発を図ることは、質の高い保健サービスの提供に繋がることから、国民の健康の保持増進を図る上で重要である。研修等参加人数は、28年度に当初の目標600人を達成したため、目標を大幅に上方修正した結果、29年度は目標達成とならなかったが、参加者は1000人を超えており、地域の保健活動を担う保健師の技術・技能の向上に寄与することができた。</t>
    <rPh sb="90" eb="92">
      <t>サンカ</t>
    </rPh>
    <rPh sb="92" eb="94">
      <t>ニンズウ</t>
    </rPh>
    <rPh sb="130" eb="132">
      <t>ケッカ</t>
    </rPh>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</si>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</sst>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68036</xdr:colOff>
      <xdr:row>133</xdr:row>
      <xdr:rowOff>163285</xdr:rowOff>
    </xdr:from>
    <xdr:to>
      <xdr:col>42</xdr:col>
      <xdr:colOff>0</xdr:colOff>
      <xdr:row>133</xdr:row>
      <xdr:rowOff>394607</xdr:rowOff>
    </xdr:to>
    <xdr:sp macro="" textlink="">
      <xdr:nvSpPr>
        <xdr:cNvPr id="3" name="テキスト ボックス 2"/>
        <xdr:cNvSpPr txBox="1"/>
      </xdr:nvSpPr>
      <xdr:spPr>
        <a:xfrm>
          <a:off x="7007679" y="17063356"/>
          <a:ext cx="74839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125185</xdr:colOff>
      <xdr:row>131</xdr:row>
      <xdr:rowOff>234042</xdr:rowOff>
    </xdr:from>
    <xdr:to>
      <xdr:col>47</xdr:col>
      <xdr:colOff>163285</xdr:colOff>
      <xdr:row>132</xdr:row>
      <xdr:rowOff>217715</xdr:rowOff>
    </xdr:to>
    <xdr:sp macro="" textlink="">
      <xdr:nvSpPr>
        <xdr:cNvPr id="4" name="テキスト ボックス 3"/>
        <xdr:cNvSpPr txBox="1"/>
      </xdr:nvSpPr>
      <xdr:spPr>
        <a:xfrm>
          <a:off x="9326335" y="16798017"/>
          <a:ext cx="238125" cy="221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70756</xdr:colOff>
      <xdr:row>134</xdr:row>
      <xdr:rowOff>138791</xdr:rowOff>
    </xdr:from>
    <xdr:to>
      <xdr:col>49</xdr:col>
      <xdr:colOff>435429</xdr:colOff>
      <xdr:row>134</xdr:row>
      <xdr:rowOff>449036</xdr:rowOff>
    </xdr:to>
    <xdr:sp macro="" textlink="">
      <xdr:nvSpPr>
        <xdr:cNvPr id="5" name="テキスト ボックス 4"/>
        <xdr:cNvSpPr txBox="1"/>
      </xdr:nvSpPr>
      <xdr:spPr>
        <a:xfrm>
          <a:off x="9271906" y="17683841"/>
          <a:ext cx="964748" cy="310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21</xdr:col>
      <xdr:colOff>87357</xdr:colOff>
      <xdr:row>741</xdr:row>
      <xdr:rowOff>0</xdr:rowOff>
    </xdr:from>
    <xdr:to>
      <xdr:col>34</xdr:col>
      <xdr:colOff>126333</xdr:colOff>
      <xdr:row>741</xdr:row>
      <xdr:rowOff>617977</xdr:rowOff>
    </xdr:to>
    <xdr:sp macro="" textlink="">
      <xdr:nvSpPr>
        <xdr:cNvPr id="6" name="正方形/長方形 5"/>
        <xdr:cNvSpPr/>
      </xdr:nvSpPr>
      <xdr:spPr>
        <a:xfrm>
          <a:off x="4287882" y="40043100"/>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112051</xdr:colOff>
      <xdr:row>741</xdr:row>
      <xdr:rowOff>653677</xdr:rowOff>
    </xdr:from>
    <xdr:to>
      <xdr:col>35</xdr:col>
      <xdr:colOff>101639</xdr:colOff>
      <xdr:row>742</xdr:row>
      <xdr:rowOff>591830</xdr:rowOff>
    </xdr:to>
    <xdr:sp macro="" textlink="">
      <xdr:nvSpPr>
        <xdr:cNvPr id="7" name="大かっこ 6"/>
        <xdr:cNvSpPr/>
      </xdr:nvSpPr>
      <xdr:spPr>
        <a:xfrm>
          <a:off x="4112551" y="40696777"/>
          <a:ext cx="2989963" cy="5953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交付申請書の内容審査・交付決定</a:t>
          </a:r>
          <a:endParaRPr lang="ja-JP" altLang="ja-JP">
            <a:effectLst/>
          </a:endParaRPr>
        </a:p>
      </xdr:txBody>
    </xdr:sp>
    <xdr:clientData/>
  </xdr:twoCellAnchor>
  <xdr:twoCellAnchor>
    <xdr:from>
      <xdr:col>21</xdr:col>
      <xdr:colOff>87357</xdr:colOff>
      <xdr:row>743</xdr:row>
      <xdr:rowOff>601383</xdr:rowOff>
    </xdr:from>
    <xdr:to>
      <xdr:col>34</xdr:col>
      <xdr:colOff>126333</xdr:colOff>
      <xdr:row>744</xdr:row>
      <xdr:rowOff>539536</xdr:rowOff>
    </xdr:to>
    <xdr:sp macro="" textlink="">
      <xdr:nvSpPr>
        <xdr:cNvPr id="8" name="正方形/長方形 7"/>
        <xdr:cNvSpPr/>
      </xdr:nvSpPr>
      <xdr:spPr>
        <a:xfrm>
          <a:off x="4287882" y="41958933"/>
          <a:ext cx="2639301" cy="5953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Ａ．公益社団法人　日本看護協会</a:t>
          </a:r>
          <a:endParaRPr kumimoji="1" lang="en-US" altLang="ja-JP" sz="1100"/>
        </a:p>
        <a:p>
          <a:pPr algn="ctr"/>
          <a:r>
            <a:rPr kumimoji="1" lang="ja-JP" altLang="en-US" sz="1100"/>
            <a:t>２７百万円</a:t>
          </a:r>
          <a:endParaRPr kumimoji="1" lang="en-US" altLang="ja-JP" sz="1100"/>
        </a:p>
      </xdr:txBody>
    </xdr:sp>
    <xdr:clientData/>
  </xdr:twoCellAnchor>
  <xdr:twoCellAnchor>
    <xdr:from>
      <xdr:col>28</xdr:col>
      <xdr:colOff>5245</xdr:colOff>
      <xdr:row>742</xdr:row>
      <xdr:rowOff>591830</xdr:rowOff>
    </xdr:from>
    <xdr:to>
      <xdr:col>28</xdr:col>
      <xdr:colOff>5245</xdr:colOff>
      <xdr:row>743</xdr:row>
      <xdr:rowOff>601383</xdr:rowOff>
    </xdr:to>
    <xdr:cxnSp macro="">
      <xdr:nvCxnSpPr>
        <xdr:cNvPr id="9" name="直線矢印コネクタ 8"/>
        <xdr:cNvCxnSpPr/>
      </xdr:nvCxnSpPr>
      <xdr:spPr>
        <a:xfrm>
          <a:off x="5605945" y="41292155"/>
          <a:ext cx="0" cy="6667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87357</xdr:colOff>
      <xdr:row>747</xdr:row>
      <xdr:rowOff>167006</xdr:rowOff>
    </xdr:from>
    <xdr:to>
      <xdr:col>34</xdr:col>
      <xdr:colOff>126333</xdr:colOff>
      <xdr:row>747</xdr:row>
      <xdr:rowOff>777512</xdr:rowOff>
    </xdr:to>
    <xdr:sp macro="" textlink="">
      <xdr:nvSpPr>
        <xdr:cNvPr id="10" name="正方形/長方形 9"/>
        <xdr:cNvSpPr/>
      </xdr:nvSpPr>
      <xdr:spPr>
        <a:xfrm>
          <a:off x="4373607" y="46159149"/>
          <a:ext cx="2692369" cy="610506"/>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Ｂ．民間会社（８社）</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28</xdr:col>
      <xdr:colOff>0</xdr:colOff>
      <xdr:row>746</xdr:row>
      <xdr:rowOff>0</xdr:rowOff>
    </xdr:from>
    <xdr:to>
      <xdr:col>28</xdr:col>
      <xdr:colOff>4792</xdr:colOff>
      <xdr:row>747</xdr:row>
      <xdr:rowOff>167006</xdr:rowOff>
    </xdr:to>
    <xdr:cxnSp macro="">
      <xdr:nvCxnSpPr>
        <xdr:cNvPr id="11" name="直線矢印コネクタ 10"/>
        <xdr:cNvCxnSpPr>
          <a:endCxn id="10" idx="0"/>
        </xdr:cNvCxnSpPr>
      </xdr:nvCxnSpPr>
      <xdr:spPr>
        <a:xfrm>
          <a:off x="5715000" y="45325393"/>
          <a:ext cx="4792" cy="8337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112051</xdr:colOff>
      <xdr:row>747</xdr:row>
      <xdr:rowOff>847950</xdr:rowOff>
    </xdr:from>
    <xdr:to>
      <xdr:col>35</xdr:col>
      <xdr:colOff>101639</xdr:colOff>
      <xdr:row>749</xdr:row>
      <xdr:rowOff>220206</xdr:rowOff>
    </xdr:to>
    <xdr:sp macro="" textlink="">
      <xdr:nvSpPr>
        <xdr:cNvPr id="12" name="大かっこ 11"/>
        <xdr:cNvSpPr/>
      </xdr:nvSpPr>
      <xdr:spPr>
        <a:xfrm>
          <a:off x="4194194" y="46840093"/>
          <a:ext cx="3051195" cy="6105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先駆的保健活動交流事業の実施に伴う集計業務、賃金等</a:t>
          </a:r>
        </a:p>
      </xdr:txBody>
    </xdr:sp>
    <xdr:clientData/>
  </xdr:twoCellAnchor>
  <xdr:twoCellAnchor>
    <xdr:from>
      <xdr:col>21</xdr:col>
      <xdr:colOff>27215</xdr:colOff>
      <xdr:row>743</xdr:row>
      <xdr:rowOff>353786</xdr:rowOff>
    </xdr:from>
    <xdr:to>
      <xdr:col>28</xdr:col>
      <xdr:colOff>63515</xdr:colOff>
      <xdr:row>743</xdr:row>
      <xdr:rowOff>560297</xdr:rowOff>
    </xdr:to>
    <xdr:sp macro="" textlink="">
      <xdr:nvSpPr>
        <xdr:cNvPr id="13" name="テキスト ボックス 12"/>
        <xdr:cNvSpPr txBox="1"/>
      </xdr:nvSpPr>
      <xdr:spPr>
        <a:xfrm>
          <a:off x="4227740" y="41711336"/>
          <a:ext cx="1436475" cy="20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136071</xdr:colOff>
      <xdr:row>746</xdr:row>
      <xdr:rowOff>534750</xdr:rowOff>
    </xdr:from>
    <xdr:to>
      <xdr:col>29</xdr:col>
      <xdr:colOff>68035</xdr:colOff>
      <xdr:row>747</xdr:row>
      <xdr:rowOff>112929</xdr:rowOff>
    </xdr:to>
    <xdr:sp macro="" textlink="">
      <xdr:nvSpPr>
        <xdr:cNvPr id="15" name="テキスト ボックス 14"/>
        <xdr:cNvSpPr txBox="1"/>
      </xdr:nvSpPr>
      <xdr:spPr>
        <a:xfrm>
          <a:off x="3605892" y="45860143"/>
          <a:ext cx="2381250"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20</xdr:col>
      <xdr:colOff>108857</xdr:colOff>
      <xdr:row>744</xdr:row>
      <xdr:rowOff>653142</xdr:rowOff>
    </xdr:from>
    <xdr:to>
      <xdr:col>35</xdr:col>
      <xdr:colOff>72932</xdr:colOff>
      <xdr:row>746</xdr:row>
      <xdr:rowOff>20134</xdr:rowOff>
    </xdr:to>
    <xdr:sp macro="" textlink="">
      <xdr:nvSpPr>
        <xdr:cNvPr id="17" name="大かっこ 16"/>
        <xdr:cNvSpPr/>
      </xdr:nvSpPr>
      <xdr:spPr>
        <a:xfrm>
          <a:off x="4191000" y="44685856"/>
          <a:ext cx="3025682" cy="65967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先駆的保健活動支援事業及び保健指導支援事業の実施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311</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552</v>
      </c>
      <c r="AK3" s="523"/>
      <c r="AL3" s="523"/>
      <c r="AM3" s="523"/>
      <c r="AN3" s="523"/>
      <c r="AO3" s="523"/>
      <c r="AP3" s="523"/>
      <c r="AQ3" s="523"/>
      <c r="AR3" s="523"/>
      <c r="AS3" s="523"/>
      <c r="AT3" s="523"/>
      <c r="AU3" s="523"/>
      <c r="AV3" s="523"/>
      <c r="AW3" s="523"/>
      <c r="AX3" s="24" t="s">
        <v>65</v>
      </c>
    </row>
    <row r="4" spans="1:50" ht="24.75" customHeight="1" x14ac:dyDescent="0.15">
      <c r="A4" s="721" t="s">
        <v>25</v>
      </c>
      <c r="B4" s="722"/>
      <c r="C4" s="722"/>
      <c r="D4" s="722"/>
      <c r="E4" s="722"/>
      <c r="F4" s="722"/>
      <c r="G4" s="696" t="s">
        <v>549</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553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550</v>
      </c>
      <c r="H5" s="557"/>
      <c r="I5" s="557"/>
      <c r="J5" s="557"/>
      <c r="K5" s="557"/>
      <c r="L5" s="557"/>
      <c r="M5" s="558" t="s">
        <v>66</v>
      </c>
      <c r="N5" s="559"/>
      <c r="O5" s="559"/>
      <c r="P5" s="559"/>
      <c r="Q5" s="559"/>
      <c r="R5" s="560"/>
      <c r="S5" s="561" t="s">
        <v>551</v>
      </c>
      <c r="T5" s="557"/>
      <c r="U5" s="557"/>
      <c r="V5" s="557"/>
      <c r="W5" s="557"/>
      <c r="X5" s="562"/>
      <c r="Y5" s="713" t="s">
        <v>3</v>
      </c>
      <c r="Z5" s="714"/>
      <c r="AA5" s="714"/>
      <c r="AB5" s="714"/>
      <c r="AC5" s="714"/>
      <c r="AD5" s="715"/>
      <c r="AE5" s="716" t="s">
        <v>554</v>
      </c>
      <c r="AF5" s="716"/>
      <c r="AG5" s="716"/>
      <c r="AH5" s="716"/>
      <c r="AI5" s="716"/>
      <c r="AJ5" s="716"/>
      <c r="AK5" s="716"/>
      <c r="AL5" s="716"/>
      <c r="AM5" s="716"/>
      <c r="AN5" s="716"/>
      <c r="AO5" s="716"/>
      <c r="AP5" s="717"/>
      <c r="AQ5" s="718" t="s">
        <v>555</v>
      </c>
      <c r="AR5" s="719"/>
      <c r="AS5" s="719"/>
      <c r="AT5" s="719"/>
      <c r="AU5" s="719"/>
      <c r="AV5" s="719"/>
      <c r="AW5" s="719"/>
      <c r="AX5" s="720"/>
    </row>
    <row r="6" spans="1:50" ht="33.75"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40.5" customHeight="1" x14ac:dyDescent="0.15">
      <c r="A8" s="830" t="s">
        <v>389</v>
      </c>
      <c r="B8" s="831"/>
      <c r="C8" s="831"/>
      <c r="D8" s="831"/>
      <c r="E8" s="831"/>
      <c r="F8" s="832"/>
      <c r="G8" s="221" t="str">
        <f>入力規則等!A26</f>
        <v>高齢社会対策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81"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7.5" customHeight="1" x14ac:dyDescent="0.15">
      <c r="A10" s="740" t="s">
        <v>30</v>
      </c>
      <c r="B10" s="741"/>
      <c r="C10" s="741"/>
      <c r="D10" s="741"/>
      <c r="E10" s="741"/>
      <c r="F10" s="741"/>
      <c r="G10" s="670" t="s">
        <v>649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3" t="s">
        <v>7</v>
      </c>
      <c r="J13" s="634"/>
      <c r="K13" s="634"/>
      <c r="L13" s="634"/>
      <c r="M13" s="634"/>
      <c r="N13" s="634"/>
      <c r="O13" s="635"/>
      <c r="P13" s="97">
        <v>27</v>
      </c>
      <c r="Q13" s="98"/>
      <c r="R13" s="98"/>
      <c r="S13" s="98"/>
      <c r="T13" s="98"/>
      <c r="U13" s="98"/>
      <c r="V13" s="99"/>
      <c r="W13" s="97">
        <v>27</v>
      </c>
      <c r="X13" s="98"/>
      <c r="Y13" s="98"/>
      <c r="Z13" s="98"/>
      <c r="AA13" s="98"/>
      <c r="AB13" s="98"/>
      <c r="AC13" s="99"/>
      <c r="AD13" s="97">
        <v>27</v>
      </c>
      <c r="AE13" s="98"/>
      <c r="AF13" s="98"/>
      <c r="AG13" s="98"/>
      <c r="AH13" s="98"/>
      <c r="AI13" s="98"/>
      <c r="AJ13" s="99"/>
      <c r="AK13" s="97">
        <v>27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3" t="s">
        <v>8</v>
      </c>
      <c r="J14" s="627"/>
      <c r="K14" s="627"/>
      <c r="L14" s="627"/>
      <c r="M14" s="627"/>
      <c r="N14" s="627"/>
      <c r="O14" s="628"/>
      <c r="P14" s="97" t="s">
        <v>557</v>
      </c>
      <c r="Q14" s="98"/>
      <c r="R14" s="98"/>
      <c r="S14" s="98"/>
      <c r="T14" s="98"/>
      <c r="U14" s="98"/>
      <c r="V14" s="99"/>
      <c r="W14" s="97" t="s">
        <v>557</v>
      </c>
      <c r="X14" s="98"/>
      <c r="Y14" s="98"/>
      <c r="Z14" s="98"/>
      <c r="AA14" s="98"/>
      <c r="AB14" s="98"/>
      <c r="AC14" s="99"/>
      <c r="AD14" s="97" t="s">
        <v>466</v>
      </c>
      <c r="AE14" s="98"/>
      <c r="AF14" s="98"/>
      <c r="AG14" s="98"/>
      <c r="AH14" s="98"/>
      <c r="AI14" s="98"/>
      <c r="AJ14" s="99"/>
      <c r="AK14" s="97" t="s">
        <v>466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5"/>
      <c r="H15" s="746"/>
      <c r="I15" s="573" t="s">
        <v>51</v>
      </c>
      <c r="J15" s="574"/>
      <c r="K15" s="574"/>
      <c r="L15" s="574"/>
      <c r="M15" s="574"/>
      <c r="N15" s="574"/>
      <c r="O15" s="575"/>
      <c r="P15" s="97" t="s">
        <v>557</v>
      </c>
      <c r="Q15" s="98"/>
      <c r="R15" s="98"/>
      <c r="S15" s="98"/>
      <c r="T15" s="98"/>
      <c r="U15" s="98"/>
      <c r="V15" s="99"/>
      <c r="W15" s="97" t="s">
        <v>557</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5"/>
      <c r="H16" s="746"/>
      <c r="I16" s="573" t="s">
        <v>52</v>
      </c>
      <c r="J16" s="574"/>
      <c r="K16" s="574"/>
      <c r="L16" s="574"/>
      <c r="M16" s="574"/>
      <c r="N16" s="574"/>
      <c r="O16" s="575"/>
      <c r="P16" s="97" t="s">
        <v>557</v>
      </c>
      <c r="Q16" s="98"/>
      <c r="R16" s="98"/>
      <c r="S16" s="98"/>
      <c r="T16" s="98"/>
      <c r="U16" s="98"/>
      <c r="V16" s="99"/>
      <c r="W16" s="97" t="s">
        <v>557</v>
      </c>
      <c r="X16" s="98"/>
      <c r="Y16" s="98"/>
      <c r="Z16" s="98"/>
      <c r="AA16" s="98"/>
      <c r="AB16" s="98"/>
      <c r="AC16" s="99"/>
      <c r="AD16" s="97" t="s">
        <v>466</v>
      </c>
      <c r="AE16" s="98"/>
      <c r="AF16" s="98"/>
      <c r="AG16" s="98"/>
      <c r="AH16" s="98"/>
      <c r="AI16" s="98"/>
      <c r="AJ16" s="99"/>
      <c r="AK16" s="97" t="s">
        <v>466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5"/>
      <c r="H17" s="746"/>
      <c r="I17" s="573" t="s">
        <v>50</v>
      </c>
      <c r="J17" s="627"/>
      <c r="K17" s="627"/>
      <c r="L17" s="627"/>
      <c r="M17" s="627"/>
      <c r="N17" s="627"/>
      <c r="O17" s="628"/>
      <c r="P17" s="97" t="s">
        <v>557</v>
      </c>
      <c r="Q17" s="98"/>
      <c r="R17" s="98"/>
      <c r="S17" s="98"/>
      <c r="T17" s="98"/>
      <c r="U17" s="98"/>
      <c r="V17" s="99"/>
      <c r="W17" s="97" t="s">
        <v>557</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27</v>
      </c>
      <c r="Q18" s="104"/>
      <c r="R18" s="104"/>
      <c r="S18" s="104"/>
      <c r="T18" s="104"/>
      <c r="U18" s="104"/>
      <c r="V18" s="105"/>
      <c r="W18" s="103">
        <f>SUM(W13:AC17)</f>
        <v>27</v>
      </c>
      <c r="X18" s="104"/>
      <c r="Y18" s="104"/>
      <c r="Z18" s="104"/>
      <c r="AA18" s="104"/>
      <c r="AB18" s="104"/>
      <c r="AC18" s="105"/>
      <c r="AD18" s="103">
        <f>SUM(AD13:AJ17)</f>
        <v>27</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27</v>
      </c>
      <c r="Q19" s="98"/>
      <c r="R19" s="98"/>
      <c r="S19" s="98"/>
      <c r="T19" s="98"/>
      <c r="U19" s="98"/>
      <c r="V19" s="99"/>
      <c r="W19" s="97">
        <v>27</v>
      </c>
      <c r="X19" s="98"/>
      <c r="Y19" s="98"/>
      <c r="Z19" s="98"/>
      <c r="AA19" s="98"/>
      <c r="AB19" s="98"/>
      <c r="AC19" s="99"/>
      <c r="AD19" s="97">
        <v>27</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0" t="s">
        <v>497</v>
      </c>
      <c r="H21" s="931"/>
      <c r="I21" s="931"/>
      <c r="J21" s="931"/>
      <c r="K21" s="931"/>
      <c r="L21" s="931"/>
      <c r="M21" s="931"/>
      <c r="N21" s="931"/>
      <c r="O21" s="93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35</v>
      </c>
      <c r="AV31" s="269"/>
      <c r="AW31" s="377" t="s">
        <v>300</v>
      </c>
      <c r="AX31" s="378"/>
    </row>
    <row r="32" spans="1:50" ht="23.25" customHeight="1" x14ac:dyDescent="0.15">
      <c r="A32" s="513"/>
      <c r="B32" s="511"/>
      <c r="C32" s="511"/>
      <c r="D32" s="511"/>
      <c r="E32" s="511"/>
      <c r="F32" s="512"/>
      <c r="G32" s="538" t="s">
        <v>562</v>
      </c>
      <c r="H32" s="539"/>
      <c r="I32" s="539"/>
      <c r="J32" s="539"/>
      <c r="K32" s="539"/>
      <c r="L32" s="539"/>
      <c r="M32" s="539"/>
      <c r="N32" s="539"/>
      <c r="O32" s="540"/>
      <c r="P32" s="158" t="s">
        <v>563</v>
      </c>
      <c r="Q32" s="158"/>
      <c r="R32" s="158"/>
      <c r="S32" s="158"/>
      <c r="T32" s="158"/>
      <c r="U32" s="158"/>
      <c r="V32" s="158"/>
      <c r="W32" s="158"/>
      <c r="X32" s="229"/>
      <c r="Y32" s="336" t="s">
        <v>12</v>
      </c>
      <c r="Z32" s="547"/>
      <c r="AA32" s="548"/>
      <c r="AB32" s="549" t="s">
        <v>565</v>
      </c>
      <c r="AC32" s="549"/>
      <c r="AD32" s="549"/>
      <c r="AE32" s="362">
        <v>489</v>
      </c>
      <c r="AF32" s="363"/>
      <c r="AG32" s="363"/>
      <c r="AH32" s="363"/>
      <c r="AI32" s="362">
        <v>1398</v>
      </c>
      <c r="AJ32" s="363"/>
      <c r="AK32" s="363"/>
      <c r="AL32" s="363"/>
      <c r="AM32" s="362">
        <v>1117</v>
      </c>
      <c r="AN32" s="363"/>
      <c r="AO32" s="363"/>
      <c r="AP32" s="363"/>
      <c r="AQ32" s="100" t="s">
        <v>566</v>
      </c>
      <c r="AR32" s="101"/>
      <c r="AS32" s="101"/>
      <c r="AT32" s="102"/>
      <c r="AU32" s="363" t="s">
        <v>566</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565</v>
      </c>
      <c r="AC33" s="520"/>
      <c r="AD33" s="520"/>
      <c r="AE33" s="362">
        <v>449</v>
      </c>
      <c r="AF33" s="363"/>
      <c r="AG33" s="363"/>
      <c r="AH33" s="363"/>
      <c r="AI33" s="362">
        <v>489</v>
      </c>
      <c r="AJ33" s="363"/>
      <c r="AK33" s="363"/>
      <c r="AL33" s="363"/>
      <c r="AM33" s="362">
        <v>1398</v>
      </c>
      <c r="AN33" s="363"/>
      <c r="AO33" s="363"/>
      <c r="AP33" s="363"/>
      <c r="AQ33" s="100" t="s">
        <v>566</v>
      </c>
      <c r="AR33" s="101"/>
      <c r="AS33" s="101"/>
      <c r="AT33" s="102"/>
      <c r="AU33" s="363">
        <v>1500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108.9</v>
      </c>
      <c r="AF34" s="363"/>
      <c r="AG34" s="363"/>
      <c r="AH34" s="363"/>
      <c r="AI34" s="362">
        <v>285.89999999999998</v>
      </c>
      <c r="AJ34" s="363"/>
      <c r="AK34" s="363"/>
      <c r="AL34" s="363"/>
      <c r="AM34" s="362">
        <v>79.900000000000006</v>
      </c>
      <c r="AN34" s="363"/>
      <c r="AO34" s="363"/>
      <c r="AP34" s="363"/>
      <c r="AQ34" s="100" t="s">
        <v>566</v>
      </c>
      <c r="AR34" s="101"/>
      <c r="AS34" s="101"/>
      <c r="AT34" s="102"/>
      <c r="AU34" s="363" t="s">
        <v>566</v>
      </c>
      <c r="AV34" s="363"/>
      <c r="AW34" s="363"/>
      <c r="AX34" s="365"/>
    </row>
    <row r="35" spans="1:50" ht="23.25" customHeight="1" x14ac:dyDescent="0.15">
      <c r="A35" s="901" t="s">
        <v>527</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7"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8"/>
      <c r="B81" s="853"/>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3"/>
      <c r="R87" s="803"/>
      <c r="S87" s="803"/>
      <c r="T87" s="803"/>
      <c r="U87" s="803"/>
      <c r="V87" s="803"/>
      <c r="W87" s="803"/>
      <c r="X87" s="804"/>
      <c r="Y87" s="756" t="s">
        <v>62</v>
      </c>
      <c r="Z87" s="757"/>
      <c r="AA87" s="758"/>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5"/>
      <c r="Q88" s="805"/>
      <c r="R88" s="805"/>
      <c r="S88" s="805"/>
      <c r="T88" s="805"/>
      <c r="U88" s="805"/>
      <c r="V88" s="805"/>
      <c r="W88" s="805"/>
      <c r="X88" s="806"/>
      <c r="Y88" s="730" t="s">
        <v>54</v>
      </c>
      <c r="Z88" s="731"/>
      <c r="AA88" s="732"/>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7"/>
      <c r="Y89" s="730" t="s">
        <v>13</v>
      </c>
      <c r="Z89" s="731"/>
      <c r="AA89" s="732"/>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3"/>
      <c r="R92" s="803"/>
      <c r="S92" s="803"/>
      <c r="T92" s="803"/>
      <c r="U92" s="803"/>
      <c r="V92" s="803"/>
      <c r="W92" s="803"/>
      <c r="X92" s="804"/>
      <c r="Y92" s="756" t="s">
        <v>62</v>
      </c>
      <c r="Z92" s="757"/>
      <c r="AA92" s="758"/>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5"/>
      <c r="Q93" s="805"/>
      <c r="R93" s="805"/>
      <c r="S93" s="805"/>
      <c r="T93" s="805"/>
      <c r="U93" s="805"/>
      <c r="V93" s="805"/>
      <c r="W93" s="805"/>
      <c r="X93" s="806"/>
      <c r="Y93" s="730" t="s">
        <v>54</v>
      </c>
      <c r="Z93" s="731"/>
      <c r="AA93" s="732"/>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7"/>
      <c r="Y94" s="730" t="s">
        <v>13</v>
      </c>
      <c r="Z94" s="731"/>
      <c r="AA94" s="732"/>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89"/>
      <c r="B101" s="490"/>
      <c r="C101" s="490"/>
      <c r="D101" s="490"/>
      <c r="E101" s="490"/>
      <c r="F101" s="491"/>
      <c r="G101" s="158" t="s">
        <v>568</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549" t="s">
        <v>569</v>
      </c>
      <c r="AC101" s="549"/>
      <c r="AD101" s="549"/>
      <c r="AE101" s="356">
        <v>22</v>
      </c>
      <c r="AF101" s="356"/>
      <c r="AG101" s="356"/>
      <c r="AH101" s="356"/>
      <c r="AI101" s="362">
        <v>47</v>
      </c>
      <c r="AJ101" s="363"/>
      <c r="AK101" s="363"/>
      <c r="AL101" s="364"/>
      <c r="AM101" s="362">
        <v>36</v>
      </c>
      <c r="AN101" s="363"/>
      <c r="AO101" s="363"/>
      <c r="AP101" s="364"/>
      <c r="AQ101" s="362" t="s">
        <v>558</v>
      </c>
      <c r="AR101" s="363"/>
      <c r="AS101" s="363"/>
      <c r="AT101" s="364"/>
      <c r="AU101" s="363"/>
      <c r="AV101" s="363"/>
      <c r="AW101" s="363"/>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569</v>
      </c>
      <c r="AC102" s="549"/>
      <c r="AD102" s="549"/>
      <c r="AE102" s="356">
        <v>17</v>
      </c>
      <c r="AF102" s="356"/>
      <c r="AG102" s="356"/>
      <c r="AH102" s="356"/>
      <c r="AI102" s="356">
        <v>17</v>
      </c>
      <c r="AJ102" s="356"/>
      <c r="AK102" s="356"/>
      <c r="AL102" s="356"/>
      <c r="AM102" s="356">
        <v>47</v>
      </c>
      <c r="AN102" s="356"/>
      <c r="AO102" s="356"/>
      <c r="AP102" s="356"/>
      <c r="AQ102" s="818">
        <v>36</v>
      </c>
      <c r="AR102" s="819"/>
      <c r="AS102" s="819"/>
      <c r="AT102" s="820"/>
      <c r="AU102" s="363"/>
      <c r="AV102" s="363"/>
      <c r="AW102" s="363"/>
      <c r="AX102" s="365"/>
    </row>
    <row r="103" spans="1:60" ht="31.5" hidden="1" customHeight="1" x14ac:dyDescent="0.15">
      <c r="A103" s="486" t="s">
        <v>493</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6" t="s">
        <v>493</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6" t="s">
        <v>493</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6" t="s">
        <v>493</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54.89</v>
      </c>
      <c r="AF116" s="356"/>
      <c r="AG116" s="356"/>
      <c r="AH116" s="356"/>
      <c r="AI116" s="356">
        <v>19.190000000000001</v>
      </c>
      <c r="AJ116" s="356"/>
      <c r="AK116" s="356"/>
      <c r="AL116" s="356"/>
      <c r="AM116" s="356">
        <v>24</v>
      </c>
      <c r="AN116" s="356"/>
      <c r="AO116" s="356"/>
      <c r="AP116" s="356"/>
      <c r="AQ116" s="362">
        <v>24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617</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c r="AV133" s="133"/>
      <c r="AW133" s="134" t="s">
        <v>300</v>
      </c>
      <c r="AX133" s="135"/>
    </row>
    <row r="134" spans="1:50" ht="39.75" customHeight="1" x14ac:dyDescent="0.15">
      <c r="A134" s="998"/>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v>21764</v>
      </c>
      <c r="AF134" s="101"/>
      <c r="AG134" s="101"/>
      <c r="AH134" s="101"/>
      <c r="AI134" s="264">
        <v>21963</v>
      </c>
      <c r="AJ134" s="101"/>
      <c r="AK134" s="101"/>
      <c r="AL134" s="101"/>
      <c r="AM134" s="264"/>
      <c r="AN134" s="101"/>
      <c r="AO134" s="101"/>
      <c r="AP134" s="101"/>
      <c r="AQ134" s="264" t="s">
        <v>578</v>
      </c>
      <c r="AR134" s="101"/>
      <c r="AS134" s="101"/>
      <c r="AT134" s="101"/>
      <c r="AU134" s="264" t="s">
        <v>466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v>21436</v>
      </c>
      <c r="AF135" s="101"/>
      <c r="AG135" s="101"/>
      <c r="AH135" s="101"/>
      <c r="AI135" s="264">
        <v>21764</v>
      </c>
      <c r="AJ135" s="101"/>
      <c r="AK135" s="101"/>
      <c r="AL135" s="101"/>
      <c r="AM135" s="264">
        <v>21963</v>
      </c>
      <c r="AN135" s="101"/>
      <c r="AO135" s="101"/>
      <c r="AP135" s="101"/>
      <c r="AQ135" s="264" t="s">
        <v>558</v>
      </c>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725"/>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725"/>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725"/>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725"/>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725"/>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725"/>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25"/>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25"/>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25"/>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25"/>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25"/>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25"/>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25"/>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25"/>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25"/>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6"/>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6"/>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998"/>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578</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581</v>
      </c>
      <c r="AF434" s="101"/>
      <c r="AG434" s="101"/>
      <c r="AH434" s="102"/>
      <c r="AI434" s="100" t="s">
        <v>582</v>
      </c>
      <c r="AJ434" s="101"/>
      <c r="AK434" s="101"/>
      <c r="AL434" s="101"/>
      <c r="AM434" s="100" t="s">
        <v>582</v>
      </c>
      <c r="AN434" s="101"/>
      <c r="AO434" s="101"/>
      <c r="AP434" s="102"/>
      <c r="AQ434" s="100" t="s">
        <v>582</v>
      </c>
      <c r="AR434" s="101"/>
      <c r="AS434" s="101"/>
      <c r="AT434" s="102"/>
      <c r="AU434" s="101" t="s">
        <v>583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1"/>
      <c r="AM435" s="100" t="s">
        <v>583</v>
      </c>
      <c r="AN435" s="101"/>
      <c r="AO435" s="101"/>
      <c r="AP435" s="102"/>
      <c r="AQ435" s="100" t="s">
        <v>583</v>
      </c>
      <c r="AR435" s="101"/>
      <c r="AS435" s="101"/>
      <c r="AT435" s="102"/>
      <c r="AU435" s="101" t="s">
        <v>583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585</v>
      </c>
      <c r="AR457" s="133"/>
      <c r="AS457" s="134" t="s">
        <v>356</v>
      </c>
      <c r="AT457" s="169"/>
      <c r="AU457" s="133" t="s">
        <v>586</v>
      </c>
      <c r="AV457" s="133"/>
      <c r="AW457" s="134" t="s">
        <v>300</v>
      </c>
      <c r="AX457" s="135"/>
    </row>
    <row r="458" spans="1:50" ht="23.25" customHeight="1" x14ac:dyDescent="0.15">
      <c r="A458" s="998"/>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587</v>
      </c>
      <c r="AF458" s="101"/>
      <c r="AG458" s="101"/>
      <c r="AH458" s="101"/>
      <c r="AI458" s="100" t="s">
        <v>587</v>
      </c>
      <c r="AJ458" s="101"/>
      <c r="AK458" s="101"/>
      <c r="AL458" s="101"/>
      <c r="AM458" s="100" t="s">
        <v>586</v>
      </c>
      <c r="AN458" s="101"/>
      <c r="AO458" s="101"/>
      <c r="AP458" s="102"/>
      <c r="AQ458" s="100" t="s">
        <v>587</v>
      </c>
      <c r="AR458" s="101"/>
      <c r="AS458" s="101"/>
      <c r="AT458" s="102"/>
      <c r="AU458" s="101" t="s">
        <v>587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578</v>
      </c>
      <c r="AF459" s="101"/>
      <c r="AG459" s="101"/>
      <c r="AH459" s="102"/>
      <c r="AI459" s="100" t="s">
        <v>586</v>
      </c>
      <c r="AJ459" s="101"/>
      <c r="AK459" s="101"/>
      <c r="AL459" s="101"/>
      <c r="AM459" s="100" t="s">
        <v>588</v>
      </c>
      <c r="AN459" s="101"/>
      <c r="AO459" s="101"/>
      <c r="AP459" s="102"/>
      <c r="AQ459" s="100" t="s">
        <v>588</v>
      </c>
      <c r="AR459" s="101"/>
      <c r="AS459" s="101"/>
      <c r="AT459" s="102"/>
      <c r="AU459" s="101" t="s">
        <v>589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589</v>
      </c>
      <c r="AJ460" s="101"/>
      <c r="AK460" s="101"/>
      <c r="AL460" s="101"/>
      <c r="AM460" s="100" t="s">
        <v>589</v>
      </c>
      <c r="AN460" s="101"/>
      <c r="AO460" s="101"/>
      <c r="AP460" s="102"/>
      <c r="AQ460" s="100" t="s">
        <v>587</v>
      </c>
      <c r="AR460" s="101"/>
      <c r="AS460" s="101"/>
      <c r="AT460" s="102"/>
      <c r="AU460" s="101" t="s">
        <v>558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8.5" customHeight="1" x14ac:dyDescent="0.15">
      <c r="A702" s="527" t="s">
        <v>259</v>
      </c>
      <c r="B702" s="52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592</v>
      </c>
      <c r="AH703" s="663"/>
      <c r="AI703" s="663"/>
      <c r="AJ703" s="663"/>
      <c r="AK703" s="663"/>
      <c r="AL703" s="663"/>
      <c r="AM703" s="663"/>
      <c r="AN703" s="663"/>
      <c r="AO703" s="663"/>
      <c r="AP703" s="663"/>
      <c r="AQ703" s="663"/>
      <c r="AR703" s="663"/>
      <c r="AS703" s="663"/>
      <c r="AT703" s="663"/>
      <c r="AU703" s="663"/>
      <c r="AV703" s="663"/>
      <c r="AW703" s="663"/>
      <c r="AX703" s="664"/>
    </row>
    <row r="704" spans="1:50" ht="43.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725" t="s">
        <v>593</v>
      </c>
      <c r="AH704" s="231"/>
      <c r="AI704" s="231"/>
      <c r="AJ704" s="231"/>
      <c r="AK704" s="231"/>
      <c r="AL704" s="231"/>
      <c r="AM704" s="231"/>
      <c r="AN704" s="231"/>
      <c r="AO704" s="231"/>
      <c r="AP704" s="231"/>
      <c r="AQ704" s="231"/>
      <c r="AR704" s="231"/>
      <c r="AS704" s="231"/>
      <c r="AT704" s="231"/>
      <c r="AU704" s="231"/>
      <c r="AV704" s="231"/>
      <c r="AW704" s="231"/>
      <c r="AX704" s="726"/>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595</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1"/>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594</v>
      </c>
      <c r="AE706" s="152"/>
      <c r="AF706" s="153"/>
      <c r="AG706" s="725"/>
      <c r="AH706" s="231"/>
      <c r="AI706" s="231"/>
      <c r="AJ706" s="231"/>
      <c r="AK706" s="231"/>
      <c r="AL706" s="231"/>
      <c r="AM706" s="231"/>
      <c r="AN706" s="231"/>
      <c r="AO706" s="231"/>
      <c r="AP706" s="231"/>
      <c r="AQ706" s="231"/>
      <c r="AR706" s="231"/>
      <c r="AS706" s="231"/>
      <c r="AT706" s="231"/>
      <c r="AU706" s="231"/>
      <c r="AV706" s="231"/>
      <c r="AW706" s="231"/>
      <c r="AX706" s="726"/>
    </row>
    <row r="707" spans="1:50" ht="26.25" customHeight="1" x14ac:dyDescent="0.15">
      <c r="A707" s="653"/>
      <c r="B707" s="771"/>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594</v>
      </c>
      <c r="AE707" s="582"/>
      <c r="AF707" s="582"/>
      <c r="AG707" s="725"/>
      <c r="AH707" s="231"/>
      <c r="AI707" s="231"/>
      <c r="AJ707" s="231"/>
      <c r="AK707" s="231"/>
      <c r="AL707" s="231"/>
      <c r="AM707" s="231"/>
      <c r="AN707" s="231"/>
      <c r="AO707" s="231"/>
      <c r="AP707" s="231"/>
      <c r="AQ707" s="231"/>
      <c r="AR707" s="231"/>
      <c r="AS707" s="231"/>
      <c r="AT707" s="231"/>
      <c r="AU707" s="231"/>
      <c r="AV707" s="231"/>
      <c r="AW707" s="231"/>
      <c r="AX707" s="726"/>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595</v>
      </c>
      <c r="AE708" s="666"/>
      <c r="AF708" s="666"/>
      <c r="AG708" s="524" t="s">
        <v>596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597</v>
      </c>
      <c r="AH709" s="663"/>
      <c r="AI709" s="663"/>
      <c r="AJ709" s="663"/>
      <c r="AK709" s="663"/>
      <c r="AL709" s="663"/>
      <c r="AM709" s="663"/>
      <c r="AN709" s="663"/>
      <c r="AO709" s="663"/>
      <c r="AP709" s="663"/>
      <c r="AQ709" s="663"/>
      <c r="AR709" s="663"/>
      <c r="AS709" s="663"/>
      <c r="AT709" s="663"/>
      <c r="AU709" s="663"/>
      <c r="AV709" s="663"/>
      <c r="AW709" s="663"/>
      <c r="AX709" s="664"/>
    </row>
    <row r="710" spans="1:50" ht="41.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556</v>
      </c>
      <c r="AE710" s="152"/>
      <c r="AF710" s="152"/>
      <c r="AG710" s="662" t="s">
        <v>598</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599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t="s">
        <v>596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2" t="s">
        <v>596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556</v>
      </c>
      <c r="AE714" s="590"/>
      <c r="AF714" s="591"/>
      <c r="AG714" s="687" t="s">
        <v>600</v>
      </c>
      <c r="AH714" s="688"/>
      <c r="AI714" s="688"/>
      <c r="AJ714" s="688"/>
      <c r="AK714" s="688"/>
      <c r="AL714" s="688"/>
      <c r="AM714" s="688"/>
      <c r="AN714" s="688"/>
      <c r="AO714" s="688"/>
      <c r="AP714" s="688"/>
      <c r="AQ714" s="688"/>
      <c r="AR714" s="688"/>
      <c r="AS714" s="688"/>
      <c r="AT714" s="688"/>
      <c r="AU714" s="688"/>
      <c r="AV714" s="688"/>
      <c r="AW714" s="688"/>
      <c r="AX714" s="689"/>
    </row>
    <row r="715" spans="1:50" ht="63.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650</v>
      </c>
      <c r="AE715" s="666"/>
      <c r="AF715" s="778"/>
      <c r="AG715" s="524" t="s">
        <v>652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595</v>
      </c>
      <c r="AE716" s="760"/>
      <c r="AF716" s="760"/>
      <c r="AG716" s="662" t="s">
        <v>596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650</v>
      </c>
      <c r="AE717" s="152"/>
      <c r="AF717" s="152"/>
      <c r="AG717" s="662" t="s">
        <v>651</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556</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556</v>
      </c>
      <c r="AE719" s="666"/>
      <c r="AF719" s="666"/>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5"/>
      <c r="AH720" s="231"/>
      <c r="AI720" s="231"/>
      <c r="AJ720" s="231"/>
      <c r="AK720" s="231"/>
      <c r="AL720" s="231"/>
      <c r="AM720" s="231"/>
      <c r="AN720" s="231"/>
      <c r="AO720" s="231"/>
      <c r="AP720" s="231"/>
      <c r="AQ720" s="231"/>
      <c r="AR720" s="231"/>
      <c r="AS720" s="231"/>
      <c r="AT720" s="231"/>
      <c r="AU720" s="231"/>
      <c r="AV720" s="231"/>
      <c r="AW720" s="231"/>
      <c r="AX720" s="726"/>
    </row>
    <row r="721" spans="1:50" ht="24.75" customHeight="1" x14ac:dyDescent="0.15">
      <c r="A721" s="648"/>
      <c r="B721" s="649"/>
      <c r="C721" s="921" t="s">
        <v>552</v>
      </c>
      <c r="D721" s="922"/>
      <c r="E721" s="922"/>
      <c r="F721" s="923"/>
      <c r="G721" s="941"/>
      <c r="H721" s="942"/>
      <c r="I721" s="83" t="str">
        <f>IF(OR(G721="　", G721=""), "", "-")</f>
        <v/>
      </c>
      <c r="J721" s="920">
        <v>308</v>
      </c>
      <c r="K721" s="920"/>
      <c r="L721" s="83" t="str">
        <f>IF(M721="","","-")</f>
        <v/>
      </c>
      <c r="M721" s="84"/>
      <c r="N721" s="917" t="s">
        <v>603</v>
      </c>
      <c r="O721" s="918"/>
      <c r="P721" s="918"/>
      <c r="Q721" s="918"/>
      <c r="R721" s="918"/>
      <c r="S721" s="918"/>
      <c r="T721" s="918"/>
      <c r="U721" s="918"/>
      <c r="V721" s="918"/>
      <c r="W721" s="918"/>
      <c r="X721" s="918"/>
      <c r="Y721" s="918"/>
      <c r="Z721" s="918"/>
      <c r="AA721" s="918"/>
      <c r="AB721" s="918"/>
      <c r="AC721" s="918"/>
      <c r="AD721" s="918"/>
      <c r="AE721" s="918"/>
      <c r="AF721" s="919"/>
      <c r="AG721" s="725"/>
      <c r="AH721" s="231"/>
      <c r="AI721" s="231"/>
      <c r="AJ721" s="231"/>
      <c r="AK721" s="231"/>
      <c r="AL721" s="231"/>
      <c r="AM721" s="231"/>
      <c r="AN721" s="231"/>
      <c r="AO721" s="231"/>
      <c r="AP721" s="231"/>
      <c r="AQ721" s="231"/>
      <c r="AR721" s="231"/>
      <c r="AS721" s="231"/>
      <c r="AT721" s="231"/>
      <c r="AU721" s="231"/>
      <c r="AV721" s="231"/>
      <c r="AW721" s="231"/>
      <c r="AX721" s="726"/>
    </row>
    <row r="722" spans="1:50" ht="24.75" customHeight="1" x14ac:dyDescent="0.15">
      <c r="A722" s="648"/>
      <c r="B722" s="649"/>
      <c r="C722" s="921" t="s">
        <v>552</v>
      </c>
      <c r="D722" s="922"/>
      <c r="E722" s="922"/>
      <c r="F722" s="923"/>
      <c r="G722" s="941"/>
      <c r="H722" s="942"/>
      <c r="I722" s="83" t="str">
        <f t="shared" ref="I722:I725" si="4">IF(OR(G722="　", G722=""), "", "-")</f>
        <v/>
      </c>
      <c r="J722" s="920">
        <v>310</v>
      </c>
      <c r="K722" s="920"/>
      <c r="L722" s="83" t="str">
        <f t="shared" ref="L722:L725" si="5">IF(M722="","","-")</f>
        <v/>
      </c>
      <c r="M722" s="84"/>
      <c r="N722" s="917" t="s">
        <v>604</v>
      </c>
      <c r="O722" s="918"/>
      <c r="P722" s="918"/>
      <c r="Q722" s="918"/>
      <c r="R722" s="918"/>
      <c r="S722" s="918"/>
      <c r="T722" s="918"/>
      <c r="U722" s="918"/>
      <c r="V722" s="918"/>
      <c r="W722" s="918"/>
      <c r="X722" s="918"/>
      <c r="Y722" s="918"/>
      <c r="Z722" s="918"/>
      <c r="AA722" s="918"/>
      <c r="AB722" s="918"/>
      <c r="AC722" s="918"/>
      <c r="AD722" s="918"/>
      <c r="AE722" s="918"/>
      <c r="AF722" s="919"/>
      <c r="AG722" s="725"/>
      <c r="AH722" s="231"/>
      <c r="AI722" s="231"/>
      <c r="AJ722" s="231"/>
      <c r="AK722" s="231"/>
      <c r="AL722" s="231"/>
      <c r="AM722" s="231"/>
      <c r="AN722" s="231"/>
      <c r="AO722" s="231"/>
      <c r="AP722" s="231"/>
      <c r="AQ722" s="231"/>
      <c r="AR722" s="231"/>
      <c r="AS722" s="231"/>
      <c r="AT722" s="231"/>
      <c r="AU722" s="231"/>
      <c r="AV722" s="231"/>
      <c r="AW722" s="231"/>
      <c r="AX722" s="726"/>
    </row>
    <row r="723" spans="1:50" ht="24.75" customHeight="1" x14ac:dyDescent="0.15">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5"/>
      <c r="AH723" s="231"/>
      <c r="AI723" s="231"/>
      <c r="AJ723" s="231"/>
      <c r="AK723" s="231"/>
      <c r="AL723" s="231"/>
      <c r="AM723" s="231"/>
      <c r="AN723" s="231"/>
      <c r="AO723" s="231"/>
      <c r="AP723" s="231"/>
      <c r="AQ723" s="231"/>
      <c r="AR723" s="231"/>
      <c r="AS723" s="231"/>
      <c r="AT723" s="231"/>
      <c r="AU723" s="231"/>
      <c r="AV723" s="231"/>
      <c r="AW723" s="231"/>
      <c r="AX723" s="726"/>
    </row>
    <row r="724" spans="1:50" ht="24.75" customHeight="1" x14ac:dyDescent="0.15">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5"/>
      <c r="AH724" s="231"/>
      <c r="AI724" s="231"/>
      <c r="AJ724" s="231"/>
      <c r="AK724" s="231"/>
      <c r="AL724" s="231"/>
      <c r="AM724" s="231"/>
      <c r="AN724" s="231"/>
      <c r="AO724" s="231"/>
      <c r="AP724" s="231"/>
      <c r="AQ724" s="231"/>
      <c r="AR724" s="231"/>
      <c r="AS724" s="231"/>
      <c r="AT724" s="231"/>
      <c r="AU724" s="231"/>
      <c r="AV724" s="231"/>
      <c r="AW724" s="231"/>
      <c r="AX724" s="726"/>
    </row>
    <row r="725" spans="1:50" ht="24.75" customHeight="1" x14ac:dyDescent="0.15">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8" t="s">
        <v>653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3" t="s">
        <v>57</v>
      </c>
      <c r="D727" s="694"/>
      <c r="E727" s="694"/>
      <c r="F727" s="695"/>
      <c r="G727" s="796" t="s">
        <v>605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6" t="s">
        <v>654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3.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304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9.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9.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38" t="s">
        <v>616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4"/>
      <c r="C781" s="764"/>
      <c r="D781" s="764"/>
      <c r="E781" s="764"/>
      <c r="F781" s="765"/>
      <c r="G781" s="447" t="s">
        <v>619</v>
      </c>
      <c r="H781" s="448"/>
      <c r="I781" s="448"/>
      <c r="J781" s="448"/>
      <c r="K781" s="449"/>
      <c r="L781" s="450" t="s">
        <v>646</v>
      </c>
      <c r="M781" s="451"/>
      <c r="N781" s="451"/>
      <c r="O781" s="451"/>
      <c r="P781" s="451"/>
      <c r="Q781" s="451"/>
      <c r="R781" s="451"/>
      <c r="S781" s="451"/>
      <c r="T781" s="451"/>
      <c r="U781" s="451"/>
      <c r="V781" s="451"/>
      <c r="W781" s="451"/>
      <c r="X781" s="452"/>
      <c r="Y781" s="453">
        <v>20</v>
      </c>
      <c r="Z781" s="454"/>
      <c r="AA781" s="454"/>
      <c r="AB781" s="555"/>
      <c r="AC781" s="447" t="s">
        <v>630</v>
      </c>
      <c r="AD781" s="448"/>
      <c r="AE781" s="448"/>
      <c r="AF781" s="448"/>
      <c r="AG781" s="449"/>
      <c r="AH781" s="450" t="s">
        <v>631</v>
      </c>
      <c r="AI781" s="451"/>
      <c r="AJ781" s="451"/>
      <c r="AK781" s="451"/>
      <c r="AL781" s="451"/>
      <c r="AM781" s="451"/>
      <c r="AN781" s="451"/>
      <c r="AO781" s="451"/>
      <c r="AP781" s="451"/>
      <c r="AQ781" s="451"/>
      <c r="AR781" s="451"/>
      <c r="AS781" s="451"/>
      <c r="AT781" s="452"/>
      <c r="AU781" s="453">
        <v>4</v>
      </c>
      <c r="AV781" s="454"/>
      <c r="AW781" s="454"/>
      <c r="AX781" s="455"/>
    </row>
    <row r="782" spans="1:50" ht="24.75" customHeight="1" x14ac:dyDescent="0.15">
      <c r="A782" s="554"/>
      <c r="B782" s="764"/>
      <c r="C782" s="764"/>
      <c r="D782" s="764"/>
      <c r="E782" s="764"/>
      <c r="F782" s="765"/>
      <c r="G782" s="346" t="s">
        <v>620</v>
      </c>
      <c r="H782" s="347"/>
      <c r="I782" s="347"/>
      <c r="J782" s="347"/>
      <c r="K782" s="348"/>
      <c r="L782" s="399" t="s">
        <v>621</v>
      </c>
      <c r="M782" s="400"/>
      <c r="N782" s="400"/>
      <c r="O782" s="400"/>
      <c r="P782" s="400"/>
      <c r="Q782" s="400"/>
      <c r="R782" s="400"/>
      <c r="S782" s="400"/>
      <c r="T782" s="400"/>
      <c r="U782" s="400"/>
      <c r="V782" s="400"/>
      <c r="W782" s="400"/>
      <c r="X782" s="401"/>
      <c r="Y782" s="396">
        <v>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4"/>
      <c r="C783" s="764"/>
      <c r="D783" s="764"/>
      <c r="E783" s="764"/>
      <c r="F783" s="765"/>
      <c r="G783" s="346" t="s">
        <v>647</v>
      </c>
      <c r="H783" s="347"/>
      <c r="I783" s="347"/>
      <c r="J783" s="347"/>
      <c r="K783" s="348"/>
      <c r="L783" s="399" t="s">
        <v>648</v>
      </c>
      <c r="M783" s="400"/>
      <c r="N783" s="400"/>
      <c r="O783" s="400"/>
      <c r="P783" s="400"/>
      <c r="Q783" s="400"/>
      <c r="R783" s="400"/>
      <c r="S783" s="400"/>
      <c r="T783" s="400"/>
      <c r="U783" s="400"/>
      <c r="V783" s="400"/>
      <c r="W783" s="400"/>
      <c r="X783" s="401"/>
      <c r="Y783" s="396">
        <v>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4"/>
      <c r="B792" s="764"/>
      <c r="C792" s="764"/>
      <c r="D792" s="764"/>
      <c r="E792" s="764"/>
      <c r="F792" s="76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4"/>
      <c r="C805" s="764"/>
      <c r="D805" s="764"/>
      <c r="E805" s="764"/>
      <c r="F805" s="76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4"/>
      <c r="C818" s="764"/>
      <c r="D818" s="764"/>
      <c r="E818" s="764"/>
      <c r="F818" s="76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75" customHeight="1" x14ac:dyDescent="0.15">
      <c r="A837" s="402">
        <v>1</v>
      </c>
      <c r="B837" s="402">
        <v>1</v>
      </c>
      <c r="C837" s="416" t="s">
        <v>613</v>
      </c>
      <c r="D837" s="416"/>
      <c r="E837" s="416"/>
      <c r="F837" s="416"/>
      <c r="G837" s="416"/>
      <c r="H837" s="416"/>
      <c r="I837" s="416"/>
      <c r="J837" s="417">
        <v>3011005003380</v>
      </c>
      <c r="K837" s="418"/>
      <c r="L837" s="418"/>
      <c r="M837" s="418"/>
      <c r="N837" s="418"/>
      <c r="O837" s="418"/>
      <c r="P837" s="315" t="s">
        <v>614</v>
      </c>
      <c r="Q837" s="315"/>
      <c r="R837" s="315"/>
      <c r="S837" s="315"/>
      <c r="T837" s="315"/>
      <c r="U837" s="315"/>
      <c r="V837" s="315"/>
      <c r="W837" s="315"/>
      <c r="X837" s="315"/>
      <c r="Y837" s="316">
        <v>27</v>
      </c>
      <c r="Z837" s="317"/>
      <c r="AA837" s="317"/>
      <c r="AB837" s="318"/>
      <c r="AC837" s="320" t="s">
        <v>615</v>
      </c>
      <c r="AD837" s="320"/>
      <c r="AE837" s="320"/>
      <c r="AF837" s="320"/>
      <c r="AG837" s="320"/>
      <c r="AH837" s="321" t="s">
        <v>466</v>
      </c>
      <c r="AI837" s="322"/>
      <c r="AJ837" s="322"/>
      <c r="AK837" s="322"/>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0.75" customHeight="1" x14ac:dyDescent="0.15">
      <c r="A870" s="402">
        <v>1</v>
      </c>
      <c r="B870" s="402">
        <v>1</v>
      </c>
      <c r="C870" s="425" t="s">
        <v>622</v>
      </c>
      <c r="D870" s="416"/>
      <c r="E870" s="416"/>
      <c r="F870" s="416"/>
      <c r="G870" s="416"/>
      <c r="H870" s="416"/>
      <c r="I870" s="416"/>
      <c r="J870" s="417">
        <v>1010001067359</v>
      </c>
      <c r="K870" s="418"/>
      <c r="L870" s="418"/>
      <c r="M870" s="418"/>
      <c r="N870" s="418"/>
      <c r="O870" s="418"/>
      <c r="P870" s="426" t="s">
        <v>624</v>
      </c>
      <c r="Q870" s="315"/>
      <c r="R870" s="315"/>
      <c r="S870" s="315"/>
      <c r="T870" s="315"/>
      <c r="U870" s="315"/>
      <c r="V870" s="315"/>
      <c r="W870" s="315"/>
      <c r="X870" s="315"/>
      <c r="Y870" s="316">
        <v>4</v>
      </c>
      <c r="Z870" s="317"/>
      <c r="AA870" s="317"/>
      <c r="AB870" s="318"/>
      <c r="AC870" s="326" t="s">
        <v>526</v>
      </c>
      <c r="AD870" s="424"/>
      <c r="AE870" s="424"/>
      <c r="AF870" s="424"/>
      <c r="AG870" s="424"/>
      <c r="AH870" s="419" t="s">
        <v>632</v>
      </c>
      <c r="AI870" s="420"/>
      <c r="AJ870" s="420"/>
      <c r="AK870" s="420"/>
      <c r="AL870" s="323">
        <v>100</v>
      </c>
      <c r="AM870" s="324"/>
      <c r="AN870" s="324"/>
      <c r="AO870" s="325"/>
      <c r="AP870" s="319" t="s">
        <v>636</v>
      </c>
      <c r="AQ870" s="319"/>
      <c r="AR870" s="319"/>
      <c r="AS870" s="319"/>
      <c r="AT870" s="319"/>
      <c r="AU870" s="319"/>
      <c r="AV870" s="319"/>
      <c r="AW870" s="319"/>
      <c r="AX870" s="319"/>
    </row>
    <row r="871" spans="1:50" ht="30" customHeight="1" x14ac:dyDescent="0.15">
      <c r="A871" s="402">
        <v>2</v>
      </c>
      <c r="B871" s="402">
        <v>1</v>
      </c>
      <c r="C871" s="425" t="s">
        <v>638</v>
      </c>
      <c r="D871" s="416"/>
      <c r="E871" s="416"/>
      <c r="F871" s="416"/>
      <c r="G871" s="416"/>
      <c r="H871" s="416"/>
      <c r="I871" s="416"/>
      <c r="J871" s="417">
        <v>1110001002917</v>
      </c>
      <c r="K871" s="418"/>
      <c r="L871" s="418"/>
      <c r="M871" s="418"/>
      <c r="N871" s="418"/>
      <c r="O871" s="418"/>
      <c r="P871" s="426" t="s">
        <v>625</v>
      </c>
      <c r="Q871" s="315"/>
      <c r="R871" s="315"/>
      <c r="S871" s="315"/>
      <c r="T871" s="315"/>
      <c r="U871" s="315"/>
      <c r="V871" s="315"/>
      <c r="W871" s="315"/>
      <c r="X871" s="315"/>
      <c r="Y871" s="316">
        <v>3</v>
      </c>
      <c r="Z871" s="317"/>
      <c r="AA871" s="317"/>
      <c r="AB871" s="318"/>
      <c r="AC871" s="326" t="s">
        <v>526</v>
      </c>
      <c r="AD871" s="326"/>
      <c r="AE871" s="326"/>
      <c r="AF871" s="326"/>
      <c r="AG871" s="326"/>
      <c r="AH871" s="419" t="s">
        <v>633</v>
      </c>
      <c r="AI871" s="420"/>
      <c r="AJ871" s="420"/>
      <c r="AK871" s="420"/>
      <c r="AL871" s="323">
        <v>100</v>
      </c>
      <c r="AM871" s="324"/>
      <c r="AN871" s="324"/>
      <c r="AO871" s="325"/>
      <c r="AP871" s="319" t="s">
        <v>637</v>
      </c>
      <c r="AQ871" s="319"/>
      <c r="AR871" s="319"/>
      <c r="AS871" s="319"/>
      <c r="AT871" s="319"/>
      <c r="AU871" s="319"/>
      <c r="AV871" s="319"/>
      <c r="AW871" s="319"/>
      <c r="AX871" s="319"/>
    </row>
    <row r="872" spans="1:50" ht="64.5" customHeight="1" x14ac:dyDescent="0.15">
      <c r="A872" s="402">
        <v>3</v>
      </c>
      <c r="B872" s="402">
        <v>1</v>
      </c>
      <c r="C872" s="425" t="s">
        <v>639</v>
      </c>
      <c r="D872" s="416"/>
      <c r="E872" s="416"/>
      <c r="F872" s="416"/>
      <c r="G872" s="416"/>
      <c r="H872" s="416"/>
      <c r="I872" s="416"/>
      <c r="J872" s="417">
        <v>1011001015010</v>
      </c>
      <c r="K872" s="418"/>
      <c r="L872" s="418"/>
      <c r="M872" s="418"/>
      <c r="N872" s="418"/>
      <c r="O872" s="418"/>
      <c r="P872" s="426" t="s">
        <v>624</v>
      </c>
      <c r="Q872" s="315"/>
      <c r="R872" s="315"/>
      <c r="S872" s="315"/>
      <c r="T872" s="315"/>
      <c r="U872" s="315"/>
      <c r="V872" s="315"/>
      <c r="W872" s="315"/>
      <c r="X872" s="315"/>
      <c r="Y872" s="316">
        <v>0.7</v>
      </c>
      <c r="Z872" s="317"/>
      <c r="AA872" s="317"/>
      <c r="AB872" s="318"/>
      <c r="AC872" s="326" t="s">
        <v>526</v>
      </c>
      <c r="AD872" s="326"/>
      <c r="AE872" s="326"/>
      <c r="AF872" s="326"/>
      <c r="AG872" s="326"/>
      <c r="AH872" s="321" t="s">
        <v>634</v>
      </c>
      <c r="AI872" s="322"/>
      <c r="AJ872" s="322"/>
      <c r="AK872" s="322"/>
      <c r="AL872" s="323">
        <v>100</v>
      </c>
      <c r="AM872" s="324"/>
      <c r="AN872" s="324"/>
      <c r="AO872" s="325"/>
      <c r="AP872" s="319" t="s">
        <v>634</v>
      </c>
      <c r="AQ872" s="319"/>
      <c r="AR872" s="319"/>
      <c r="AS872" s="319"/>
      <c r="AT872" s="319"/>
      <c r="AU872" s="319"/>
      <c r="AV872" s="319"/>
      <c r="AW872" s="319"/>
      <c r="AX872" s="319"/>
    </row>
    <row r="873" spans="1:50" ht="61.5" customHeight="1" x14ac:dyDescent="0.15">
      <c r="A873" s="402">
        <v>4</v>
      </c>
      <c r="B873" s="402">
        <v>1</v>
      </c>
      <c r="C873" s="425" t="s">
        <v>641</v>
      </c>
      <c r="D873" s="416"/>
      <c r="E873" s="416"/>
      <c r="F873" s="416"/>
      <c r="G873" s="416"/>
      <c r="H873" s="416"/>
      <c r="I873" s="416"/>
      <c r="J873" s="417">
        <v>9010001001855</v>
      </c>
      <c r="K873" s="418"/>
      <c r="L873" s="418"/>
      <c r="M873" s="418"/>
      <c r="N873" s="418"/>
      <c r="O873" s="418"/>
      <c r="P873" s="426" t="s">
        <v>626</v>
      </c>
      <c r="Q873" s="315"/>
      <c r="R873" s="315"/>
      <c r="S873" s="315"/>
      <c r="T873" s="315"/>
      <c r="U873" s="315"/>
      <c r="V873" s="315"/>
      <c r="W873" s="315"/>
      <c r="X873" s="315"/>
      <c r="Y873" s="316">
        <v>0.6</v>
      </c>
      <c r="Z873" s="317"/>
      <c r="AA873" s="317"/>
      <c r="AB873" s="318"/>
      <c r="AC873" s="326" t="s">
        <v>521</v>
      </c>
      <c r="AD873" s="326"/>
      <c r="AE873" s="326"/>
      <c r="AF873" s="326"/>
      <c r="AG873" s="326"/>
      <c r="AH873" s="321">
        <v>3</v>
      </c>
      <c r="AI873" s="322"/>
      <c r="AJ873" s="322"/>
      <c r="AK873" s="322"/>
      <c r="AL873" s="323">
        <v>61</v>
      </c>
      <c r="AM873" s="324"/>
      <c r="AN873" s="324"/>
      <c r="AO873" s="325"/>
      <c r="AP873" s="319" t="s">
        <v>632</v>
      </c>
      <c r="AQ873" s="319"/>
      <c r="AR873" s="319"/>
      <c r="AS873" s="319"/>
      <c r="AT873" s="319"/>
      <c r="AU873" s="319"/>
      <c r="AV873" s="319"/>
      <c r="AW873" s="319"/>
      <c r="AX873" s="319"/>
    </row>
    <row r="874" spans="1:50" ht="30" customHeight="1" x14ac:dyDescent="0.15">
      <c r="A874" s="402">
        <v>5</v>
      </c>
      <c r="B874" s="402">
        <v>1</v>
      </c>
      <c r="C874" s="425" t="s">
        <v>623</v>
      </c>
      <c r="D874" s="416"/>
      <c r="E874" s="416"/>
      <c r="F874" s="416"/>
      <c r="G874" s="416"/>
      <c r="H874" s="416"/>
      <c r="I874" s="416"/>
      <c r="J874" s="417">
        <v>8010001017910</v>
      </c>
      <c r="K874" s="418"/>
      <c r="L874" s="418"/>
      <c r="M874" s="418"/>
      <c r="N874" s="418"/>
      <c r="O874" s="418"/>
      <c r="P874" s="426" t="s">
        <v>627</v>
      </c>
      <c r="Q874" s="315"/>
      <c r="R874" s="315"/>
      <c r="S874" s="315"/>
      <c r="T874" s="315"/>
      <c r="U874" s="315"/>
      <c r="V874" s="315"/>
      <c r="W874" s="315"/>
      <c r="X874" s="315"/>
      <c r="Y874" s="316">
        <v>0.5</v>
      </c>
      <c r="Z874" s="317"/>
      <c r="AA874" s="317"/>
      <c r="AB874" s="318"/>
      <c r="AC874" s="320" t="s">
        <v>521</v>
      </c>
      <c r="AD874" s="320"/>
      <c r="AE874" s="320"/>
      <c r="AF874" s="320"/>
      <c r="AG874" s="320"/>
      <c r="AH874" s="321">
        <v>3</v>
      </c>
      <c r="AI874" s="322"/>
      <c r="AJ874" s="322"/>
      <c r="AK874" s="322"/>
      <c r="AL874" s="323">
        <v>55</v>
      </c>
      <c r="AM874" s="324"/>
      <c r="AN874" s="324"/>
      <c r="AO874" s="325"/>
      <c r="AP874" s="319" t="s">
        <v>633</v>
      </c>
      <c r="AQ874" s="319"/>
      <c r="AR874" s="319"/>
      <c r="AS874" s="319"/>
      <c r="AT874" s="319"/>
      <c r="AU874" s="319"/>
      <c r="AV874" s="319"/>
      <c r="AW874" s="319"/>
      <c r="AX874" s="319"/>
    </row>
    <row r="875" spans="1:50" ht="30" customHeight="1" x14ac:dyDescent="0.15">
      <c r="A875" s="402">
        <v>6</v>
      </c>
      <c r="B875" s="402">
        <v>1</v>
      </c>
      <c r="C875" s="425" t="s">
        <v>640</v>
      </c>
      <c r="D875" s="416"/>
      <c r="E875" s="416"/>
      <c r="F875" s="416"/>
      <c r="G875" s="416"/>
      <c r="H875" s="416"/>
      <c r="I875" s="416"/>
      <c r="J875" s="417">
        <v>1013301006713</v>
      </c>
      <c r="K875" s="418"/>
      <c r="L875" s="418"/>
      <c r="M875" s="418"/>
      <c r="N875" s="418"/>
      <c r="O875" s="418"/>
      <c r="P875" s="426" t="s">
        <v>645</v>
      </c>
      <c r="Q875" s="315"/>
      <c r="R875" s="315"/>
      <c r="S875" s="315"/>
      <c r="T875" s="315"/>
      <c r="U875" s="315"/>
      <c r="V875" s="315"/>
      <c r="W875" s="315"/>
      <c r="X875" s="315"/>
      <c r="Y875" s="316">
        <v>0.5</v>
      </c>
      <c r="Z875" s="317"/>
      <c r="AA875" s="317"/>
      <c r="AB875" s="318"/>
      <c r="AC875" s="320" t="s">
        <v>521</v>
      </c>
      <c r="AD875" s="320"/>
      <c r="AE875" s="320"/>
      <c r="AF875" s="320"/>
      <c r="AG875" s="320"/>
      <c r="AH875" s="321">
        <v>3</v>
      </c>
      <c r="AI875" s="322"/>
      <c r="AJ875" s="322"/>
      <c r="AK875" s="322"/>
      <c r="AL875" s="323">
        <v>60</v>
      </c>
      <c r="AM875" s="324"/>
      <c r="AN875" s="324"/>
      <c r="AO875" s="325"/>
      <c r="AP875" s="319" t="s">
        <v>633</v>
      </c>
      <c r="AQ875" s="319"/>
      <c r="AR875" s="319"/>
      <c r="AS875" s="319"/>
      <c r="AT875" s="319"/>
      <c r="AU875" s="319"/>
      <c r="AV875" s="319"/>
      <c r="AW875" s="319"/>
      <c r="AX875" s="319"/>
    </row>
    <row r="876" spans="1:50" ht="30" customHeight="1" x14ac:dyDescent="0.15">
      <c r="A876" s="402">
        <v>7</v>
      </c>
      <c r="B876" s="402">
        <v>1</v>
      </c>
      <c r="C876" s="425" t="s">
        <v>642</v>
      </c>
      <c r="D876" s="416"/>
      <c r="E876" s="416"/>
      <c r="F876" s="416"/>
      <c r="G876" s="416"/>
      <c r="H876" s="416"/>
      <c r="I876" s="416"/>
      <c r="J876" s="417">
        <v>3020001090176</v>
      </c>
      <c r="K876" s="418"/>
      <c r="L876" s="418"/>
      <c r="M876" s="418"/>
      <c r="N876" s="418"/>
      <c r="O876" s="418"/>
      <c r="P876" s="426" t="s">
        <v>628</v>
      </c>
      <c r="Q876" s="315"/>
      <c r="R876" s="315"/>
      <c r="S876" s="315"/>
      <c r="T876" s="315"/>
      <c r="U876" s="315"/>
      <c r="V876" s="315"/>
      <c r="W876" s="315"/>
      <c r="X876" s="315"/>
      <c r="Y876" s="316">
        <v>0.3</v>
      </c>
      <c r="Z876" s="317"/>
      <c r="AA876" s="317"/>
      <c r="AB876" s="318"/>
      <c r="AC876" s="320" t="s">
        <v>526</v>
      </c>
      <c r="AD876" s="320"/>
      <c r="AE876" s="320"/>
      <c r="AF876" s="320"/>
      <c r="AG876" s="320"/>
      <c r="AH876" s="321" t="s">
        <v>632</v>
      </c>
      <c r="AI876" s="322"/>
      <c r="AJ876" s="322"/>
      <c r="AK876" s="322"/>
      <c r="AL876" s="323">
        <v>100</v>
      </c>
      <c r="AM876" s="324"/>
      <c r="AN876" s="324"/>
      <c r="AO876" s="325"/>
      <c r="AP876" s="319" t="s">
        <v>637</v>
      </c>
      <c r="AQ876" s="319"/>
      <c r="AR876" s="319"/>
      <c r="AS876" s="319"/>
      <c r="AT876" s="319"/>
      <c r="AU876" s="319"/>
      <c r="AV876" s="319"/>
      <c r="AW876" s="319"/>
      <c r="AX876" s="319"/>
    </row>
    <row r="877" spans="1:50" ht="45" customHeight="1" x14ac:dyDescent="0.15">
      <c r="A877" s="402">
        <v>8</v>
      </c>
      <c r="B877" s="402">
        <v>1</v>
      </c>
      <c r="C877" s="425" t="s">
        <v>643</v>
      </c>
      <c r="D877" s="416"/>
      <c r="E877" s="416"/>
      <c r="F877" s="416"/>
      <c r="G877" s="416"/>
      <c r="H877" s="416"/>
      <c r="I877" s="416"/>
      <c r="J877" s="417">
        <v>1010001092605</v>
      </c>
      <c r="K877" s="418"/>
      <c r="L877" s="418"/>
      <c r="M877" s="418"/>
      <c r="N877" s="418"/>
      <c r="O877" s="418"/>
      <c r="P877" s="426" t="s">
        <v>629</v>
      </c>
      <c r="Q877" s="315"/>
      <c r="R877" s="315"/>
      <c r="S877" s="315"/>
      <c r="T877" s="315"/>
      <c r="U877" s="315"/>
      <c r="V877" s="315"/>
      <c r="W877" s="315"/>
      <c r="X877" s="315"/>
      <c r="Y877" s="316">
        <v>0</v>
      </c>
      <c r="Z877" s="317"/>
      <c r="AA877" s="317"/>
      <c r="AB877" s="318"/>
      <c r="AC877" s="320" t="s">
        <v>526</v>
      </c>
      <c r="AD877" s="320"/>
      <c r="AE877" s="320"/>
      <c r="AF877" s="320"/>
      <c r="AG877" s="320"/>
      <c r="AH877" s="321" t="s">
        <v>635</v>
      </c>
      <c r="AI877" s="322"/>
      <c r="AJ877" s="322"/>
      <c r="AK877" s="322"/>
      <c r="AL877" s="323">
        <v>50</v>
      </c>
      <c r="AM877" s="324"/>
      <c r="AN877" s="324"/>
      <c r="AO877" s="325"/>
      <c r="AP877" s="319" t="s">
        <v>634</v>
      </c>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466</v>
      </c>
      <c r="F1102" s="896"/>
      <c r="G1102" s="896"/>
      <c r="H1102" s="896"/>
      <c r="I1102" s="896"/>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t="s">
        <v>466</v>
      </c>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31" priority="13945">
      <formula>IF(RIGHT(TEXT(P18,"0.#"),1)=".",FALSE,TRUE)</formula>
    </cfRule>
    <cfRule type="expression" dxfId="2830" priority="13946">
      <formula>IF(RIGHT(TEXT(P18,"0.#"),1)=".",TRUE,FALSE)</formula>
    </cfRule>
  </conditionalFormatting>
  <conditionalFormatting sqref="Y791">
    <cfRule type="expression" dxfId="2829" priority="13937">
      <formula>IF(RIGHT(TEXT(Y791,"0.#"),1)=".",FALSE,TRUE)</formula>
    </cfRule>
    <cfRule type="expression" dxfId="2828" priority="13938">
      <formula>IF(RIGHT(TEXT(Y791,"0.#"),1)=".",TRUE,FALSE)</formula>
    </cfRule>
  </conditionalFormatting>
  <conditionalFormatting sqref="Y822:Y829 Y820 Y809:Y816 Y807 Y796:Y803 Y794">
    <cfRule type="expression" dxfId="2827" priority="13719">
      <formula>IF(RIGHT(TEXT(Y794,"0.#"),1)=".",FALSE,TRUE)</formula>
    </cfRule>
    <cfRule type="expression" dxfId="2826" priority="13720">
      <formula>IF(RIGHT(TEXT(Y794,"0.#"),1)=".",TRUE,FALSE)</formula>
    </cfRule>
  </conditionalFormatting>
  <conditionalFormatting sqref="AR15:AX15 AR13:AX13">
    <cfRule type="expression" dxfId="2825" priority="13767">
      <formula>IF(RIGHT(TEXT(AR13,"0.#"),1)=".",FALSE,TRUE)</formula>
    </cfRule>
    <cfRule type="expression" dxfId="2824" priority="13768">
      <formula>IF(RIGHT(TEXT(AR13,"0.#"),1)=".",TRUE,FALSE)</formula>
    </cfRule>
  </conditionalFormatting>
  <conditionalFormatting sqref="P19:AJ19">
    <cfRule type="expression" dxfId="2823" priority="13765">
      <formula>IF(RIGHT(TEXT(P19,"0.#"),1)=".",FALSE,TRUE)</formula>
    </cfRule>
    <cfRule type="expression" dxfId="2822" priority="13766">
      <formula>IF(RIGHT(TEXT(P19,"0.#"),1)=".",TRUE,FALSE)</formula>
    </cfRule>
  </conditionalFormatting>
  <conditionalFormatting sqref="AQ101">
    <cfRule type="expression" dxfId="2821" priority="13757">
      <formula>IF(RIGHT(TEXT(AQ101,"0.#"),1)=".",FALSE,TRUE)</formula>
    </cfRule>
    <cfRule type="expression" dxfId="2820" priority="13758">
      <formula>IF(RIGHT(TEXT(AQ101,"0.#"),1)=".",TRUE,FALSE)</formula>
    </cfRule>
  </conditionalFormatting>
  <conditionalFormatting sqref="Y785:Y790">
    <cfRule type="expression" dxfId="2819" priority="13743">
      <formula>IF(RIGHT(TEXT(Y785,"0.#"),1)=".",FALSE,TRUE)</formula>
    </cfRule>
    <cfRule type="expression" dxfId="2818" priority="13744">
      <formula>IF(RIGHT(TEXT(Y785,"0.#"),1)=".",TRUE,FALSE)</formula>
    </cfRule>
  </conditionalFormatting>
  <conditionalFormatting sqref="AU782">
    <cfRule type="expression" dxfId="2817" priority="13741">
      <formula>IF(RIGHT(TEXT(AU782,"0.#"),1)=".",FALSE,TRUE)</formula>
    </cfRule>
    <cfRule type="expression" dxfId="2816" priority="13742">
      <formula>IF(RIGHT(TEXT(AU782,"0.#"),1)=".",TRUE,FALSE)</formula>
    </cfRule>
  </conditionalFormatting>
  <conditionalFormatting sqref="AU791">
    <cfRule type="expression" dxfId="2815" priority="13739">
      <formula>IF(RIGHT(TEXT(AU791,"0.#"),1)=".",FALSE,TRUE)</formula>
    </cfRule>
    <cfRule type="expression" dxfId="2814" priority="13740">
      <formula>IF(RIGHT(TEXT(AU791,"0.#"),1)=".",TRUE,FALSE)</formula>
    </cfRule>
  </conditionalFormatting>
  <conditionalFormatting sqref="AU783:AU790 AU781">
    <cfRule type="expression" dxfId="2813" priority="13737">
      <formula>IF(RIGHT(TEXT(AU781,"0.#"),1)=".",FALSE,TRUE)</formula>
    </cfRule>
    <cfRule type="expression" dxfId="2812" priority="13738">
      <formula>IF(RIGHT(TEXT(AU781,"0.#"),1)=".",TRUE,FALSE)</formula>
    </cfRule>
  </conditionalFormatting>
  <conditionalFormatting sqref="Y821 Y808 Y795">
    <cfRule type="expression" dxfId="2811" priority="13723">
      <formula>IF(RIGHT(TEXT(Y795,"0.#"),1)=".",FALSE,TRUE)</formula>
    </cfRule>
    <cfRule type="expression" dxfId="2810" priority="13724">
      <formula>IF(RIGHT(TEXT(Y795,"0.#"),1)=".",TRUE,FALSE)</formula>
    </cfRule>
  </conditionalFormatting>
  <conditionalFormatting sqref="Y830 Y817 Y804">
    <cfRule type="expression" dxfId="2809" priority="13721">
      <formula>IF(RIGHT(TEXT(Y804,"0.#"),1)=".",FALSE,TRUE)</formula>
    </cfRule>
    <cfRule type="expression" dxfId="2808" priority="13722">
      <formula>IF(RIGHT(TEXT(Y804,"0.#"),1)=".",TRUE,FALSE)</formula>
    </cfRule>
  </conditionalFormatting>
  <conditionalFormatting sqref="AU821 AU808 AU795">
    <cfRule type="expression" dxfId="2807" priority="13717">
      <formula>IF(RIGHT(TEXT(AU795,"0.#"),1)=".",FALSE,TRUE)</formula>
    </cfRule>
    <cfRule type="expression" dxfId="2806" priority="13718">
      <formula>IF(RIGHT(TEXT(AU795,"0.#"),1)=".",TRUE,FALSE)</formula>
    </cfRule>
  </conditionalFormatting>
  <conditionalFormatting sqref="AU830 AU817 AU804">
    <cfRule type="expression" dxfId="2805" priority="13715">
      <formula>IF(RIGHT(TEXT(AU804,"0.#"),1)=".",FALSE,TRUE)</formula>
    </cfRule>
    <cfRule type="expression" dxfId="2804" priority="13716">
      <formula>IF(RIGHT(TEXT(AU804,"0.#"),1)=".",TRUE,FALSE)</formula>
    </cfRule>
  </conditionalFormatting>
  <conditionalFormatting sqref="AU822:AU829 AU820 AU809:AU816 AU807 AU796:AU803 AU794">
    <cfRule type="expression" dxfId="2803" priority="13713">
      <formula>IF(RIGHT(TEXT(AU794,"0.#"),1)=".",FALSE,TRUE)</formula>
    </cfRule>
    <cfRule type="expression" dxfId="2802" priority="13714">
      <formula>IF(RIGHT(TEXT(AU794,"0.#"),1)=".",TRUE,FALSE)</formula>
    </cfRule>
  </conditionalFormatting>
  <conditionalFormatting sqref="AM87">
    <cfRule type="expression" dxfId="2801" priority="13367">
      <formula>IF(RIGHT(TEXT(AM87,"0.#"),1)=".",FALSE,TRUE)</formula>
    </cfRule>
    <cfRule type="expression" dxfId="2800" priority="13368">
      <formula>IF(RIGHT(TEXT(AM87,"0.#"),1)=".",TRUE,FALSE)</formula>
    </cfRule>
  </conditionalFormatting>
  <conditionalFormatting sqref="AE55">
    <cfRule type="expression" dxfId="2799" priority="13435">
      <formula>IF(RIGHT(TEXT(AE55,"0.#"),1)=".",FALSE,TRUE)</formula>
    </cfRule>
    <cfRule type="expression" dxfId="2798" priority="13436">
      <formula>IF(RIGHT(TEXT(AE55,"0.#"),1)=".",TRUE,FALSE)</formula>
    </cfRule>
  </conditionalFormatting>
  <conditionalFormatting sqref="AI55">
    <cfRule type="expression" dxfId="2797" priority="13433">
      <formula>IF(RIGHT(TEXT(AI55,"0.#"),1)=".",FALSE,TRUE)</formula>
    </cfRule>
    <cfRule type="expression" dxfId="2796" priority="13434">
      <formula>IF(RIGHT(TEXT(AI55,"0.#"),1)=".",TRUE,FALSE)</formula>
    </cfRule>
  </conditionalFormatting>
  <conditionalFormatting sqref="AM34">
    <cfRule type="expression" dxfId="2795" priority="13513">
      <formula>IF(RIGHT(TEXT(AM34,"0.#"),1)=".",FALSE,TRUE)</formula>
    </cfRule>
    <cfRule type="expression" dxfId="2794" priority="13514">
      <formula>IF(RIGHT(TEXT(AM34,"0.#"),1)=".",TRUE,FALSE)</formula>
    </cfRule>
  </conditionalFormatting>
  <conditionalFormatting sqref="AM32">
    <cfRule type="expression" dxfId="2793" priority="13517">
      <formula>IF(RIGHT(TEXT(AM32,"0.#"),1)=".",FALSE,TRUE)</formula>
    </cfRule>
    <cfRule type="expression" dxfId="2792" priority="13518">
      <formula>IF(RIGHT(TEXT(AM32,"0.#"),1)=".",TRUE,FALSE)</formula>
    </cfRule>
  </conditionalFormatting>
  <conditionalFormatting sqref="AM33">
    <cfRule type="expression" dxfId="2791" priority="13515">
      <formula>IF(RIGHT(TEXT(AM33,"0.#"),1)=".",FALSE,TRUE)</formula>
    </cfRule>
    <cfRule type="expression" dxfId="2790" priority="13516">
      <formula>IF(RIGHT(TEXT(AM33,"0.#"),1)=".",TRUE,FALSE)</formula>
    </cfRule>
  </conditionalFormatting>
  <conditionalFormatting sqref="AQ32:AQ34">
    <cfRule type="expression" dxfId="2789" priority="13507">
      <formula>IF(RIGHT(TEXT(AQ32,"0.#"),1)=".",FALSE,TRUE)</formula>
    </cfRule>
    <cfRule type="expression" dxfId="2788" priority="13508">
      <formula>IF(RIGHT(TEXT(AQ32,"0.#"),1)=".",TRUE,FALSE)</formula>
    </cfRule>
  </conditionalFormatting>
  <conditionalFormatting sqref="AU32:AU34">
    <cfRule type="expression" dxfId="2787" priority="13505">
      <formula>IF(RIGHT(TEXT(AU32,"0.#"),1)=".",FALSE,TRUE)</formula>
    </cfRule>
    <cfRule type="expression" dxfId="2786" priority="13506">
      <formula>IF(RIGHT(TEXT(AU32,"0.#"),1)=".",TRUE,FALSE)</formula>
    </cfRule>
  </conditionalFormatting>
  <conditionalFormatting sqref="AE53">
    <cfRule type="expression" dxfId="2785" priority="13439">
      <formula>IF(RIGHT(TEXT(AE53,"0.#"),1)=".",FALSE,TRUE)</formula>
    </cfRule>
    <cfRule type="expression" dxfId="2784" priority="13440">
      <formula>IF(RIGHT(TEXT(AE53,"0.#"),1)=".",TRUE,FALSE)</formula>
    </cfRule>
  </conditionalFormatting>
  <conditionalFormatting sqref="AE54">
    <cfRule type="expression" dxfId="2783" priority="13437">
      <formula>IF(RIGHT(TEXT(AE54,"0.#"),1)=".",FALSE,TRUE)</formula>
    </cfRule>
    <cfRule type="expression" dxfId="2782" priority="13438">
      <formula>IF(RIGHT(TEXT(AE54,"0.#"),1)=".",TRUE,FALSE)</formula>
    </cfRule>
  </conditionalFormatting>
  <conditionalFormatting sqref="AI54">
    <cfRule type="expression" dxfId="2781" priority="13431">
      <formula>IF(RIGHT(TEXT(AI54,"0.#"),1)=".",FALSE,TRUE)</formula>
    </cfRule>
    <cfRule type="expression" dxfId="2780" priority="13432">
      <formula>IF(RIGHT(TEXT(AI54,"0.#"),1)=".",TRUE,FALSE)</formula>
    </cfRule>
  </conditionalFormatting>
  <conditionalFormatting sqref="AI53">
    <cfRule type="expression" dxfId="2779" priority="13429">
      <formula>IF(RIGHT(TEXT(AI53,"0.#"),1)=".",FALSE,TRUE)</formula>
    </cfRule>
    <cfRule type="expression" dxfId="2778" priority="13430">
      <formula>IF(RIGHT(TEXT(AI53,"0.#"),1)=".",TRUE,FALSE)</formula>
    </cfRule>
  </conditionalFormatting>
  <conditionalFormatting sqref="AM53">
    <cfRule type="expression" dxfId="2777" priority="13427">
      <formula>IF(RIGHT(TEXT(AM53,"0.#"),1)=".",FALSE,TRUE)</formula>
    </cfRule>
    <cfRule type="expression" dxfId="2776" priority="13428">
      <formula>IF(RIGHT(TEXT(AM53,"0.#"),1)=".",TRUE,FALSE)</formula>
    </cfRule>
  </conditionalFormatting>
  <conditionalFormatting sqref="AM54">
    <cfRule type="expression" dxfId="2775" priority="13425">
      <formula>IF(RIGHT(TEXT(AM54,"0.#"),1)=".",FALSE,TRUE)</formula>
    </cfRule>
    <cfRule type="expression" dxfId="2774" priority="13426">
      <formula>IF(RIGHT(TEXT(AM54,"0.#"),1)=".",TRUE,FALSE)</formula>
    </cfRule>
  </conditionalFormatting>
  <conditionalFormatting sqref="AM55">
    <cfRule type="expression" dxfId="2773" priority="13423">
      <formula>IF(RIGHT(TEXT(AM55,"0.#"),1)=".",FALSE,TRUE)</formula>
    </cfRule>
    <cfRule type="expression" dxfId="2772" priority="13424">
      <formula>IF(RIGHT(TEXT(AM55,"0.#"),1)=".",TRUE,FALSE)</formula>
    </cfRule>
  </conditionalFormatting>
  <conditionalFormatting sqref="AE60">
    <cfRule type="expression" dxfId="2771" priority="13409">
      <formula>IF(RIGHT(TEXT(AE60,"0.#"),1)=".",FALSE,TRUE)</formula>
    </cfRule>
    <cfRule type="expression" dxfId="2770" priority="13410">
      <formula>IF(RIGHT(TEXT(AE60,"0.#"),1)=".",TRUE,FALSE)</formula>
    </cfRule>
  </conditionalFormatting>
  <conditionalFormatting sqref="AE61">
    <cfRule type="expression" dxfId="2769" priority="13407">
      <formula>IF(RIGHT(TEXT(AE61,"0.#"),1)=".",FALSE,TRUE)</formula>
    </cfRule>
    <cfRule type="expression" dxfId="2768" priority="13408">
      <formula>IF(RIGHT(TEXT(AE61,"0.#"),1)=".",TRUE,FALSE)</formula>
    </cfRule>
  </conditionalFormatting>
  <conditionalFormatting sqref="AE62">
    <cfRule type="expression" dxfId="2767" priority="13405">
      <formula>IF(RIGHT(TEXT(AE62,"0.#"),1)=".",FALSE,TRUE)</formula>
    </cfRule>
    <cfRule type="expression" dxfId="2766" priority="13406">
      <formula>IF(RIGHT(TEXT(AE62,"0.#"),1)=".",TRUE,FALSE)</formula>
    </cfRule>
  </conditionalFormatting>
  <conditionalFormatting sqref="AI62">
    <cfRule type="expression" dxfId="2765" priority="13403">
      <formula>IF(RIGHT(TEXT(AI62,"0.#"),1)=".",FALSE,TRUE)</formula>
    </cfRule>
    <cfRule type="expression" dxfId="2764" priority="13404">
      <formula>IF(RIGHT(TEXT(AI62,"0.#"),1)=".",TRUE,FALSE)</formula>
    </cfRule>
  </conditionalFormatting>
  <conditionalFormatting sqref="AI61">
    <cfRule type="expression" dxfId="2763" priority="13401">
      <formula>IF(RIGHT(TEXT(AI61,"0.#"),1)=".",FALSE,TRUE)</formula>
    </cfRule>
    <cfRule type="expression" dxfId="2762" priority="13402">
      <formula>IF(RIGHT(TEXT(AI61,"0.#"),1)=".",TRUE,FALSE)</formula>
    </cfRule>
  </conditionalFormatting>
  <conditionalFormatting sqref="AI60">
    <cfRule type="expression" dxfId="2761" priority="13399">
      <formula>IF(RIGHT(TEXT(AI60,"0.#"),1)=".",FALSE,TRUE)</formula>
    </cfRule>
    <cfRule type="expression" dxfId="2760" priority="13400">
      <formula>IF(RIGHT(TEXT(AI60,"0.#"),1)=".",TRUE,FALSE)</formula>
    </cfRule>
  </conditionalFormatting>
  <conditionalFormatting sqref="AM60">
    <cfRule type="expression" dxfId="2759" priority="13397">
      <formula>IF(RIGHT(TEXT(AM60,"0.#"),1)=".",FALSE,TRUE)</formula>
    </cfRule>
    <cfRule type="expression" dxfId="2758" priority="13398">
      <formula>IF(RIGHT(TEXT(AM60,"0.#"),1)=".",TRUE,FALSE)</formula>
    </cfRule>
  </conditionalFormatting>
  <conditionalFormatting sqref="AM61">
    <cfRule type="expression" dxfId="2757" priority="13395">
      <formula>IF(RIGHT(TEXT(AM61,"0.#"),1)=".",FALSE,TRUE)</formula>
    </cfRule>
    <cfRule type="expression" dxfId="2756" priority="13396">
      <formula>IF(RIGHT(TEXT(AM61,"0.#"),1)=".",TRUE,FALSE)</formula>
    </cfRule>
  </conditionalFormatting>
  <conditionalFormatting sqref="AM62">
    <cfRule type="expression" dxfId="2755" priority="13393">
      <formula>IF(RIGHT(TEXT(AM62,"0.#"),1)=".",FALSE,TRUE)</formula>
    </cfRule>
    <cfRule type="expression" dxfId="2754" priority="13394">
      <formula>IF(RIGHT(TEXT(AM62,"0.#"),1)=".",TRUE,FALSE)</formula>
    </cfRule>
  </conditionalFormatting>
  <conditionalFormatting sqref="AE87">
    <cfRule type="expression" dxfId="2753" priority="13379">
      <formula>IF(RIGHT(TEXT(AE87,"0.#"),1)=".",FALSE,TRUE)</formula>
    </cfRule>
    <cfRule type="expression" dxfId="2752" priority="13380">
      <formula>IF(RIGHT(TEXT(AE87,"0.#"),1)=".",TRUE,FALSE)</formula>
    </cfRule>
  </conditionalFormatting>
  <conditionalFormatting sqref="AE88">
    <cfRule type="expression" dxfId="2751" priority="13377">
      <formula>IF(RIGHT(TEXT(AE88,"0.#"),1)=".",FALSE,TRUE)</formula>
    </cfRule>
    <cfRule type="expression" dxfId="2750" priority="13378">
      <formula>IF(RIGHT(TEXT(AE88,"0.#"),1)=".",TRUE,FALSE)</formula>
    </cfRule>
  </conditionalFormatting>
  <conditionalFormatting sqref="AE89">
    <cfRule type="expression" dxfId="2749" priority="13375">
      <formula>IF(RIGHT(TEXT(AE89,"0.#"),1)=".",FALSE,TRUE)</formula>
    </cfRule>
    <cfRule type="expression" dxfId="2748" priority="13376">
      <formula>IF(RIGHT(TEXT(AE89,"0.#"),1)=".",TRUE,FALSE)</formula>
    </cfRule>
  </conditionalFormatting>
  <conditionalFormatting sqref="AI89">
    <cfRule type="expression" dxfId="2747" priority="13373">
      <formula>IF(RIGHT(TEXT(AI89,"0.#"),1)=".",FALSE,TRUE)</formula>
    </cfRule>
    <cfRule type="expression" dxfId="2746" priority="13374">
      <formula>IF(RIGHT(TEXT(AI89,"0.#"),1)=".",TRUE,FALSE)</formula>
    </cfRule>
  </conditionalFormatting>
  <conditionalFormatting sqref="AI88">
    <cfRule type="expression" dxfId="2745" priority="13371">
      <formula>IF(RIGHT(TEXT(AI88,"0.#"),1)=".",FALSE,TRUE)</formula>
    </cfRule>
    <cfRule type="expression" dxfId="2744" priority="13372">
      <formula>IF(RIGHT(TEXT(AI88,"0.#"),1)=".",TRUE,FALSE)</formula>
    </cfRule>
  </conditionalFormatting>
  <conditionalFormatting sqref="AI87">
    <cfRule type="expression" dxfId="2743" priority="13369">
      <formula>IF(RIGHT(TEXT(AI87,"0.#"),1)=".",FALSE,TRUE)</formula>
    </cfRule>
    <cfRule type="expression" dxfId="2742" priority="13370">
      <formula>IF(RIGHT(TEXT(AI87,"0.#"),1)=".",TRUE,FALSE)</formula>
    </cfRule>
  </conditionalFormatting>
  <conditionalFormatting sqref="AM88">
    <cfRule type="expression" dxfId="2741" priority="13365">
      <formula>IF(RIGHT(TEXT(AM88,"0.#"),1)=".",FALSE,TRUE)</formula>
    </cfRule>
    <cfRule type="expression" dxfId="2740" priority="13366">
      <formula>IF(RIGHT(TEXT(AM88,"0.#"),1)=".",TRUE,FALSE)</formula>
    </cfRule>
  </conditionalFormatting>
  <conditionalFormatting sqref="AM89">
    <cfRule type="expression" dxfId="2739" priority="13363">
      <formula>IF(RIGHT(TEXT(AM89,"0.#"),1)=".",FALSE,TRUE)</formula>
    </cfRule>
    <cfRule type="expression" dxfId="2738" priority="13364">
      <formula>IF(RIGHT(TEXT(AM89,"0.#"),1)=".",TRUE,FALSE)</formula>
    </cfRule>
  </conditionalFormatting>
  <conditionalFormatting sqref="AE92">
    <cfRule type="expression" dxfId="2737" priority="13349">
      <formula>IF(RIGHT(TEXT(AE92,"0.#"),1)=".",FALSE,TRUE)</formula>
    </cfRule>
    <cfRule type="expression" dxfId="2736" priority="13350">
      <formula>IF(RIGHT(TEXT(AE92,"0.#"),1)=".",TRUE,FALSE)</formula>
    </cfRule>
  </conditionalFormatting>
  <conditionalFormatting sqref="AE93">
    <cfRule type="expression" dxfId="2735" priority="13347">
      <formula>IF(RIGHT(TEXT(AE93,"0.#"),1)=".",FALSE,TRUE)</formula>
    </cfRule>
    <cfRule type="expression" dxfId="2734" priority="13348">
      <formula>IF(RIGHT(TEXT(AE93,"0.#"),1)=".",TRUE,FALSE)</formula>
    </cfRule>
  </conditionalFormatting>
  <conditionalFormatting sqref="AE94">
    <cfRule type="expression" dxfId="2733" priority="13345">
      <formula>IF(RIGHT(TEXT(AE94,"0.#"),1)=".",FALSE,TRUE)</formula>
    </cfRule>
    <cfRule type="expression" dxfId="2732" priority="13346">
      <formula>IF(RIGHT(TEXT(AE94,"0.#"),1)=".",TRUE,FALSE)</formula>
    </cfRule>
  </conditionalFormatting>
  <conditionalFormatting sqref="AI94">
    <cfRule type="expression" dxfId="2731" priority="13343">
      <formula>IF(RIGHT(TEXT(AI94,"0.#"),1)=".",FALSE,TRUE)</formula>
    </cfRule>
    <cfRule type="expression" dxfId="2730" priority="13344">
      <formula>IF(RIGHT(TEXT(AI94,"0.#"),1)=".",TRUE,FALSE)</formula>
    </cfRule>
  </conditionalFormatting>
  <conditionalFormatting sqref="AI93">
    <cfRule type="expression" dxfId="2729" priority="13341">
      <formula>IF(RIGHT(TEXT(AI93,"0.#"),1)=".",FALSE,TRUE)</formula>
    </cfRule>
    <cfRule type="expression" dxfId="2728" priority="13342">
      <formula>IF(RIGHT(TEXT(AI93,"0.#"),1)=".",TRUE,FALSE)</formula>
    </cfRule>
  </conditionalFormatting>
  <conditionalFormatting sqref="AI92">
    <cfRule type="expression" dxfId="2727" priority="13339">
      <formula>IF(RIGHT(TEXT(AI92,"0.#"),1)=".",FALSE,TRUE)</formula>
    </cfRule>
    <cfRule type="expression" dxfId="2726" priority="13340">
      <formula>IF(RIGHT(TEXT(AI92,"0.#"),1)=".",TRUE,FALSE)</formula>
    </cfRule>
  </conditionalFormatting>
  <conditionalFormatting sqref="AM92">
    <cfRule type="expression" dxfId="2725" priority="13337">
      <formula>IF(RIGHT(TEXT(AM92,"0.#"),1)=".",FALSE,TRUE)</formula>
    </cfRule>
    <cfRule type="expression" dxfId="2724" priority="13338">
      <formula>IF(RIGHT(TEXT(AM92,"0.#"),1)=".",TRUE,FALSE)</formula>
    </cfRule>
  </conditionalFormatting>
  <conditionalFormatting sqref="AM93">
    <cfRule type="expression" dxfId="2723" priority="13335">
      <formula>IF(RIGHT(TEXT(AM93,"0.#"),1)=".",FALSE,TRUE)</formula>
    </cfRule>
    <cfRule type="expression" dxfId="2722" priority="13336">
      <formula>IF(RIGHT(TEXT(AM93,"0.#"),1)=".",TRUE,FALSE)</formula>
    </cfRule>
  </conditionalFormatting>
  <conditionalFormatting sqref="AM94">
    <cfRule type="expression" dxfId="2721" priority="13333">
      <formula>IF(RIGHT(TEXT(AM94,"0.#"),1)=".",FALSE,TRUE)</formula>
    </cfRule>
    <cfRule type="expression" dxfId="2720" priority="13334">
      <formula>IF(RIGHT(TEXT(AM94,"0.#"),1)=".",TRUE,FALSE)</formula>
    </cfRule>
  </conditionalFormatting>
  <conditionalFormatting sqref="AE97">
    <cfRule type="expression" dxfId="2719" priority="13319">
      <formula>IF(RIGHT(TEXT(AE97,"0.#"),1)=".",FALSE,TRUE)</formula>
    </cfRule>
    <cfRule type="expression" dxfId="2718" priority="13320">
      <formula>IF(RIGHT(TEXT(AE97,"0.#"),1)=".",TRUE,FALSE)</formula>
    </cfRule>
  </conditionalFormatting>
  <conditionalFormatting sqref="AE98">
    <cfRule type="expression" dxfId="2717" priority="13317">
      <formula>IF(RIGHT(TEXT(AE98,"0.#"),1)=".",FALSE,TRUE)</formula>
    </cfRule>
    <cfRule type="expression" dxfId="2716" priority="13318">
      <formula>IF(RIGHT(TEXT(AE98,"0.#"),1)=".",TRUE,FALSE)</formula>
    </cfRule>
  </conditionalFormatting>
  <conditionalFormatting sqref="AE99">
    <cfRule type="expression" dxfId="2715" priority="13315">
      <formula>IF(RIGHT(TEXT(AE99,"0.#"),1)=".",FALSE,TRUE)</formula>
    </cfRule>
    <cfRule type="expression" dxfId="2714" priority="13316">
      <formula>IF(RIGHT(TEXT(AE99,"0.#"),1)=".",TRUE,FALSE)</formula>
    </cfRule>
  </conditionalFormatting>
  <conditionalFormatting sqref="AI99">
    <cfRule type="expression" dxfId="2713" priority="13313">
      <formula>IF(RIGHT(TEXT(AI99,"0.#"),1)=".",FALSE,TRUE)</formula>
    </cfRule>
    <cfRule type="expression" dxfId="2712" priority="13314">
      <formula>IF(RIGHT(TEXT(AI99,"0.#"),1)=".",TRUE,FALSE)</formula>
    </cfRule>
  </conditionalFormatting>
  <conditionalFormatting sqref="AI98">
    <cfRule type="expression" dxfId="2711" priority="13311">
      <formula>IF(RIGHT(TEXT(AI98,"0.#"),1)=".",FALSE,TRUE)</formula>
    </cfRule>
    <cfRule type="expression" dxfId="2710" priority="13312">
      <formula>IF(RIGHT(TEXT(AI98,"0.#"),1)=".",TRUE,FALSE)</formula>
    </cfRule>
  </conditionalFormatting>
  <conditionalFormatting sqref="AI97">
    <cfRule type="expression" dxfId="2709" priority="13309">
      <formula>IF(RIGHT(TEXT(AI97,"0.#"),1)=".",FALSE,TRUE)</formula>
    </cfRule>
    <cfRule type="expression" dxfId="2708" priority="13310">
      <formula>IF(RIGHT(TEXT(AI97,"0.#"),1)=".",TRUE,FALSE)</formula>
    </cfRule>
  </conditionalFormatting>
  <conditionalFormatting sqref="AM97">
    <cfRule type="expression" dxfId="2707" priority="13307">
      <formula>IF(RIGHT(TEXT(AM97,"0.#"),1)=".",FALSE,TRUE)</formula>
    </cfRule>
    <cfRule type="expression" dxfId="2706" priority="13308">
      <formula>IF(RIGHT(TEXT(AM97,"0.#"),1)=".",TRUE,FALSE)</formula>
    </cfRule>
  </conditionalFormatting>
  <conditionalFormatting sqref="AM98">
    <cfRule type="expression" dxfId="2705" priority="13305">
      <formula>IF(RIGHT(TEXT(AM98,"0.#"),1)=".",FALSE,TRUE)</formula>
    </cfRule>
    <cfRule type="expression" dxfId="2704" priority="13306">
      <formula>IF(RIGHT(TEXT(AM98,"0.#"),1)=".",TRUE,FALSE)</formula>
    </cfRule>
  </conditionalFormatting>
  <conditionalFormatting sqref="AM99">
    <cfRule type="expression" dxfId="2703" priority="13303">
      <formula>IF(RIGHT(TEXT(AM99,"0.#"),1)=".",FALSE,TRUE)</formula>
    </cfRule>
    <cfRule type="expression" dxfId="2702" priority="13304">
      <formula>IF(RIGHT(TEXT(AM99,"0.#"),1)=".",TRUE,FALSE)</formula>
    </cfRule>
  </conditionalFormatting>
  <conditionalFormatting sqref="AM101">
    <cfRule type="expression" dxfId="2701" priority="13287">
      <formula>IF(RIGHT(TEXT(AM101,"0.#"),1)=".",FALSE,TRUE)</formula>
    </cfRule>
    <cfRule type="expression" dxfId="2700" priority="13288">
      <formula>IF(RIGHT(TEXT(AM101,"0.#"),1)=".",TRUE,FALSE)</formula>
    </cfRule>
  </conditionalFormatting>
  <conditionalFormatting sqref="AM102">
    <cfRule type="expression" dxfId="2699" priority="13281">
      <formula>IF(RIGHT(TEXT(AM102,"0.#"),1)=".",FALSE,TRUE)</formula>
    </cfRule>
    <cfRule type="expression" dxfId="2698" priority="13282">
      <formula>IF(RIGHT(TEXT(AM102,"0.#"),1)=".",TRUE,FALSE)</formula>
    </cfRule>
  </conditionalFormatting>
  <conditionalFormatting sqref="AQ102">
    <cfRule type="expression" dxfId="2697" priority="13279">
      <formula>IF(RIGHT(TEXT(AQ102,"0.#"),1)=".",FALSE,TRUE)</formula>
    </cfRule>
    <cfRule type="expression" dxfId="2696" priority="13280">
      <formula>IF(RIGHT(TEXT(AQ102,"0.#"),1)=".",TRUE,FALSE)</formula>
    </cfRule>
  </conditionalFormatting>
  <conditionalFormatting sqref="AE104">
    <cfRule type="expression" dxfId="2695" priority="13277">
      <formula>IF(RIGHT(TEXT(AE104,"0.#"),1)=".",FALSE,TRUE)</formula>
    </cfRule>
    <cfRule type="expression" dxfId="2694" priority="13278">
      <formula>IF(RIGHT(TEXT(AE104,"0.#"),1)=".",TRUE,FALSE)</formula>
    </cfRule>
  </conditionalFormatting>
  <conditionalFormatting sqref="AI104">
    <cfRule type="expression" dxfId="2693" priority="13275">
      <formula>IF(RIGHT(TEXT(AI104,"0.#"),1)=".",FALSE,TRUE)</formula>
    </cfRule>
    <cfRule type="expression" dxfId="2692" priority="13276">
      <formula>IF(RIGHT(TEXT(AI104,"0.#"),1)=".",TRUE,FALSE)</formula>
    </cfRule>
  </conditionalFormatting>
  <conditionalFormatting sqref="AM104">
    <cfRule type="expression" dxfId="2691" priority="13273">
      <formula>IF(RIGHT(TEXT(AM104,"0.#"),1)=".",FALSE,TRUE)</formula>
    </cfRule>
    <cfRule type="expression" dxfId="2690" priority="13274">
      <formula>IF(RIGHT(TEXT(AM104,"0.#"),1)=".",TRUE,FALSE)</formula>
    </cfRule>
  </conditionalFormatting>
  <conditionalFormatting sqref="AE105">
    <cfRule type="expression" dxfId="2689" priority="13271">
      <formula>IF(RIGHT(TEXT(AE105,"0.#"),1)=".",FALSE,TRUE)</formula>
    </cfRule>
    <cfRule type="expression" dxfId="2688" priority="13272">
      <formula>IF(RIGHT(TEXT(AE105,"0.#"),1)=".",TRUE,FALSE)</formula>
    </cfRule>
  </conditionalFormatting>
  <conditionalFormatting sqref="AI105">
    <cfRule type="expression" dxfId="2687" priority="13269">
      <formula>IF(RIGHT(TEXT(AI105,"0.#"),1)=".",FALSE,TRUE)</formula>
    </cfRule>
    <cfRule type="expression" dxfId="2686" priority="13270">
      <formula>IF(RIGHT(TEXT(AI105,"0.#"),1)=".",TRUE,FALSE)</formula>
    </cfRule>
  </conditionalFormatting>
  <conditionalFormatting sqref="AM105">
    <cfRule type="expression" dxfId="2685" priority="13267">
      <formula>IF(RIGHT(TEXT(AM105,"0.#"),1)=".",FALSE,TRUE)</formula>
    </cfRule>
    <cfRule type="expression" dxfId="2684" priority="13268">
      <formula>IF(RIGHT(TEXT(AM105,"0.#"),1)=".",TRUE,FALSE)</formula>
    </cfRule>
  </conditionalFormatting>
  <conditionalFormatting sqref="AE107">
    <cfRule type="expression" dxfId="2683" priority="13263">
      <formula>IF(RIGHT(TEXT(AE107,"0.#"),1)=".",FALSE,TRUE)</formula>
    </cfRule>
    <cfRule type="expression" dxfId="2682" priority="13264">
      <formula>IF(RIGHT(TEXT(AE107,"0.#"),1)=".",TRUE,FALSE)</formula>
    </cfRule>
  </conditionalFormatting>
  <conditionalFormatting sqref="AI107">
    <cfRule type="expression" dxfId="2681" priority="13261">
      <formula>IF(RIGHT(TEXT(AI107,"0.#"),1)=".",FALSE,TRUE)</formula>
    </cfRule>
    <cfRule type="expression" dxfId="2680" priority="13262">
      <formula>IF(RIGHT(TEXT(AI107,"0.#"),1)=".",TRUE,FALSE)</formula>
    </cfRule>
  </conditionalFormatting>
  <conditionalFormatting sqref="AM107">
    <cfRule type="expression" dxfId="2679" priority="13259">
      <formula>IF(RIGHT(TEXT(AM107,"0.#"),1)=".",FALSE,TRUE)</formula>
    </cfRule>
    <cfRule type="expression" dxfId="2678" priority="13260">
      <formula>IF(RIGHT(TEXT(AM107,"0.#"),1)=".",TRUE,FALSE)</formula>
    </cfRule>
  </conditionalFormatting>
  <conditionalFormatting sqref="AE108">
    <cfRule type="expression" dxfId="2677" priority="13257">
      <formula>IF(RIGHT(TEXT(AE108,"0.#"),1)=".",FALSE,TRUE)</formula>
    </cfRule>
    <cfRule type="expression" dxfId="2676" priority="13258">
      <formula>IF(RIGHT(TEXT(AE108,"0.#"),1)=".",TRUE,FALSE)</formula>
    </cfRule>
  </conditionalFormatting>
  <conditionalFormatting sqref="AI108">
    <cfRule type="expression" dxfId="2675" priority="13255">
      <formula>IF(RIGHT(TEXT(AI108,"0.#"),1)=".",FALSE,TRUE)</formula>
    </cfRule>
    <cfRule type="expression" dxfId="2674" priority="13256">
      <formula>IF(RIGHT(TEXT(AI108,"0.#"),1)=".",TRUE,FALSE)</formula>
    </cfRule>
  </conditionalFormatting>
  <conditionalFormatting sqref="AM108">
    <cfRule type="expression" dxfId="2673" priority="13253">
      <formula>IF(RIGHT(TEXT(AM108,"0.#"),1)=".",FALSE,TRUE)</formula>
    </cfRule>
    <cfRule type="expression" dxfId="2672" priority="13254">
      <formula>IF(RIGHT(TEXT(AM108,"0.#"),1)=".",TRUE,FALSE)</formula>
    </cfRule>
  </conditionalFormatting>
  <conditionalFormatting sqref="AE110">
    <cfRule type="expression" dxfId="2671" priority="13249">
      <formula>IF(RIGHT(TEXT(AE110,"0.#"),1)=".",FALSE,TRUE)</formula>
    </cfRule>
    <cfRule type="expression" dxfId="2670" priority="13250">
      <formula>IF(RIGHT(TEXT(AE110,"0.#"),1)=".",TRUE,FALSE)</formula>
    </cfRule>
  </conditionalFormatting>
  <conditionalFormatting sqref="AI110">
    <cfRule type="expression" dxfId="2669" priority="13247">
      <formula>IF(RIGHT(TEXT(AI110,"0.#"),1)=".",FALSE,TRUE)</formula>
    </cfRule>
    <cfRule type="expression" dxfId="2668" priority="13248">
      <formula>IF(RIGHT(TEXT(AI110,"0.#"),1)=".",TRUE,FALSE)</formula>
    </cfRule>
  </conditionalFormatting>
  <conditionalFormatting sqref="AM110">
    <cfRule type="expression" dxfId="2667" priority="13245">
      <formula>IF(RIGHT(TEXT(AM110,"0.#"),1)=".",FALSE,TRUE)</formula>
    </cfRule>
    <cfRule type="expression" dxfId="2666" priority="13246">
      <formula>IF(RIGHT(TEXT(AM110,"0.#"),1)=".",TRUE,FALSE)</formula>
    </cfRule>
  </conditionalFormatting>
  <conditionalFormatting sqref="AE111">
    <cfRule type="expression" dxfId="2665" priority="13243">
      <formula>IF(RIGHT(TEXT(AE111,"0.#"),1)=".",FALSE,TRUE)</formula>
    </cfRule>
    <cfRule type="expression" dxfId="2664" priority="13244">
      <formula>IF(RIGHT(TEXT(AE111,"0.#"),1)=".",TRUE,FALSE)</formula>
    </cfRule>
  </conditionalFormatting>
  <conditionalFormatting sqref="AI111">
    <cfRule type="expression" dxfId="2663" priority="13241">
      <formula>IF(RIGHT(TEXT(AI111,"0.#"),1)=".",FALSE,TRUE)</formula>
    </cfRule>
    <cfRule type="expression" dxfId="2662" priority="13242">
      <formula>IF(RIGHT(TEXT(AI111,"0.#"),1)=".",TRUE,FALSE)</formula>
    </cfRule>
  </conditionalFormatting>
  <conditionalFormatting sqref="AM111">
    <cfRule type="expression" dxfId="2661" priority="13239">
      <formula>IF(RIGHT(TEXT(AM111,"0.#"),1)=".",FALSE,TRUE)</formula>
    </cfRule>
    <cfRule type="expression" dxfId="2660" priority="13240">
      <formula>IF(RIGHT(TEXT(AM111,"0.#"),1)=".",TRUE,FALSE)</formula>
    </cfRule>
  </conditionalFormatting>
  <conditionalFormatting sqref="AE113">
    <cfRule type="expression" dxfId="2659" priority="13235">
      <formula>IF(RIGHT(TEXT(AE113,"0.#"),1)=".",FALSE,TRUE)</formula>
    </cfRule>
    <cfRule type="expression" dxfId="2658" priority="13236">
      <formula>IF(RIGHT(TEXT(AE113,"0.#"),1)=".",TRUE,FALSE)</formula>
    </cfRule>
  </conditionalFormatting>
  <conditionalFormatting sqref="AI113">
    <cfRule type="expression" dxfId="2657" priority="13233">
      <formula>IF(RIGHT(TEXT(AI113,"0.#"),1)=".",FALSE,TRUE)</formula>
    </cfRule>
    <cfRule type="expression" dxfId="2656" priority="13234">
      <formula>IF(RIGHT(TEXT(AI113,"0.#"),1)=".",TRUE,FALSE)</formula>
    </cfRule>
  </conditionalFormatting>
  <conditionalFormatting sqref="AM113">
    <cfRule type="expression" dxfId="2655" priority="13231">
      <formula>IF(RIGHT(TEXT(AM113,"0.#"),1)=".",FALSE,TRUE)</formula>
    </cfRule>
    <cfRule type="expression" dxfId="2654" priority="13232">
      <formula>IF(RIGHT(TEXT(AM113,"0.#"),1)=".",TRUE,FALSE)</formula>
    </cfRule>
  </conditionalFormatting>
  <conditionalFormatting sqref="AE114">
    <cfRule type="expression" dxfId="2653" priority="13229">
      <formula>IF(RIGHT(TEXT(AE114,"0.#"),1)=".",FALSE,TRUE)</formula>
    </cfRule>
    <cfRule type="expression" dxfId="2652" priority="13230">
      <formula>IF(RIGHT(TEXT(AE114,"0.#"),1)=".",TRUE,FALSE)</formula>
    </cfRule>
  </conditionalFormatting>
  <conditionalFormatting sqref="AI114">
    <cfRule type="expression" dxfId="2651" priority="13227">
      <formula>IF(RIGHT(TEXT(AI114,"0.#"),1)=".",FALSE,TRUE)</formula>
    </cfRule>
    <cfRule type="expression" dxfId="2650" priority="13228">
      <formula>IF(RIGHT(TEXT(AI114,"0.#"),1)=".",TRUE,FALSE)</formula>
    </cfRule>
  </conditionalFormatting>
  <conditionalFormatting sqref="AM114">
    <cfRule type="expression" dxfId="2649" priority="13225">
      <formula>IF(RIGHT(TEXT(AM114,"0.#"),1)=".",FALSE,TRUE)</formula>
    </cfRule>
    <cfRule type="expression" dxfId="2648" priority="13226">
      <formula>IF(RIGHT(TEXT(AM114,"0.#"),1)=".",TRUE,FALSE)</formula>
    </cfRule>
  </conditionalFormatting>
  <conditionalFormatting sqref="AQ116">
    <cfRule type="expression" dxfId="2647" priority="13221">
      <formula>IF(RIGHT(TEXT(AQ116,"0.#"),1)=".",FALSE,TRUE)</formula>
    </cfRule>
    <cfRule type="expression" dxfId="2646" priority="13222">
      <formula>IF(RIGHT(TEXT(AQ116,"0.#"),1)=".",TRUE,FALSE)</formula>
    </cfRule>
  </conditionalFormatting>
  <conditionalFormatting sqref="AM116">
    <cfRule type="expression" dxfId="2645" priority="13217">
      <formula>IF(RIGHT(TEXT(AM116,"0.#"),1)=".",FALSE,TRUE)</formula>
    </cfRule>
    <cfRule type="expression" dxfId="2644" priority="13218">
      <formula>IF(RIGHT(TEXT(AM116,"0.#"),1)=".",TRUE,FALSE)</formula>
    </cfRule>
  </conditionalFormatting>
  <conditionalFormatting sqref="AM117">
    <cfRule type="expression" dxfId="2643" priority="13215">
      <formula>IF(RIGHT(TEXT(AM117,"0.#"),1)=".",FALSE,TRUE)</formula>
    </cfRule>
    <cfRule type="expression" dxfId="2642" priority="13216">
      <formula>IF(RIGHT(TEXT(AM117,"0.#"),1)=".",TRUE,FALSE)</formula>
    </cfRule>
  </conditionalFormatting>
  <conditionalFormatting sqref="AQ117">
    <cfRule type="expression" dxfId="2641" priority="13209">
      <formula>IF(RIGHT(TEXT(AQ117,"0.#"),1)=".",FALSE,TRUE)</formula>
    </cfRule>
    <cfRule type="expression" dxfId="2640" priority="13210">
      <formula>IF(RIGHT(TEXT(AQ117,"0.#"),1)=".",TRUE,FALSE)</formula>
    </cfRule>
  </conditionalFormatting>
  <conditionalFormatting sqref="AE119 AQ119">
    <cfRule type="expression" dxfId="2639" priority="13207">
      <formula>IF(RIGHT(TEXT(AE119,"0.#"),1)=".",FALSE,TRUE)</formula>
    </cfRule>
    <cfRule type="expression" dxfId="2638" priority="13208">
      <formula>IF(RIGHT(TEXT(AE119,"0.#"),1)=".",TRUE,FALSE)</formula>
    </cfRule>
  </conditionalFormatting>
  <conditionalFormatting sqref="AI119">
    <cfRule type="expression" dxfId="2637" priority="13205">
      <formula>IF(RIGHT(TEXT(AI119,"0.#"),1)=".",FALSE,TRUE)</formula>
    </cfRule>
    <cfRule type="expression" dxfId="2636" priority="13206">
      <formula>IF(RIGHT(TEXT(AI119,"0.#"),1)=".",TRUE,FALSE)</formula>
    </cfRule>
  </conditionalFormatting>
  <conditionalFormatting sqref="AM119">
    <cfRule type="expression" dxfId="2635" priority="13203">
      <formula>IF(RIGHT(TEXT(AM119,"0.#"),1)=".",FALSE,TRUE)</formula>
    </cfRule>
    <cfRule type="expression" dxfId="2634" priority="13204">
      <formula>IF(RIGHT(TEXT(AM119,"0.#"),1)=".",TRUE,FALSE)</formula>
    </cfRule>
  </conditionalFormatting>
  <conditionalFormatting sqref="AQ120">
    <cfRule type="expression" dxfId="2633" priority="13195">
      <formula>IF(RIGHT(TEXT(AQ120,"0.#"),1)=".",FALSE,TRUE)</formula>
    </cfRule>
    <cfRule type="expression" dxfId="2632" priority="13196">
      <formula>IF(RIGHT(TEXT(AQ120,"0.#"),1)=".",TRUE,FALSE)</formula>
    </cfRule>
  </conditionalFormatting>
  <conditionalFormatting sqref="AE122 AQ122">
    <cfRule type="expression" dxfId="2631" priority="13193">
      <formula>IF(RIGHT(TEXT(AE122,"0.#"),1)=".",FALSE,TRUE)</formula>
    </cfRule>
    <cfRule type="expression" dxfId="2630" priority="13194">
      <formula>IF(RIGHT(TEXT(AE122,"0.#"),1)=".",TRUE,FALSE)</formula>
    </cfRule>
  </conditionalFormatting>
  <conditionalFormatting sqref="AI122">
    <cfRule type="expression" dxfId="2629" priority="13191">
      <formula>IF(RIGHT(TEXT(AI122,"0.#"),1)=".",FALSE,TRUE)</formula>
    </cfRule>
    <cfRule type="expression" dxfId="2628" priority="13192">
      <formula>IF(RIGHT(TEXT(AI122,"0.#"),1)=".",TRUE,FALSE)</formula>
    </cfRule>
  </conditionalFormatting>
  <conditionalFormatting sqref="AM122">
    <cfRule type="expression" dxfId="2627" priority="13189">
      <formula>IF(RIGHT(TEXT(AM122,"0.#"),1)=".",FALSE,TRUE)</formula>
    </cfRule>
    <cfRule type="expression" dxfId="2626" priority="13190">
      <formula>IF(RIGHT(TEXT(AM122,"0.#"),1)=".",TRUE,FALSE)</formula>
    </cfRule>
  </conditionalFormatting>
  <conditionalFormatting sqref="AQ123">
    <cfRule type="expression" dxfId="2625" priority="13181">
      <formula>IF(RIGHT(TEXT(AQ123,"0.#"),1)=".",FALSE,TRUE)</formula>
    </cfRule>
    <cfRule type="expression" dxfId="2624" priority="13182">
      <formula>IF(RIGHT(TEXT(AQ123,"0.#"),1)=".",TRUE,FALSE)</formula>
    </cfRule>
  </conditionalFormatting>
  <conditionalFormatting sqref="AE125 AQ125">
    <cfRule type="expression" dxfId="2623" priority="13179">
      <formula>IF(RIGHT(TEXT(AE125,"0.#"),1)=".",FALSE,TRUE)</formula>
    </cfRule>
    <cfRule type="expression" dxfId="2622" priority="13180">
      <formula>IF(RIGHT(TEXT(AE125,"0.#"),1)=".",TRUE,FALSE)</formula>
    </cfRule>
  </conditionalFormatting>
  <conditionalFormatting sqref="AI125">
    <cfRule type="expression" dxfId="2621" priority="13177">
      <formula>IF(RIGHT(TEXT(AI125,"0.#"),1)=".",FALSE,TRUE)</formula>
    </cfRule>
    <cfRule type="expression" dxfId="2620" priority="13178">
      <formula>IF(RIGHT(TEXT(AI125,"0.#"),1)=".",TRUE,FALSE)</formula>
    </cfRule>
  </conditionalFormatting>
  <conditionalFormatting sqref="AM125">
    <cfRule type="expression" dxfId="2619" priority="13175">
      <formula>IF(RIGHT(TEXT(AM125,"0.#"),1)=".",FALSE,TRUE)</formula>
    </cfRule>
    <cfRule type="expression" dxfId="2618" priority="13176">
      <formula>IF(RIGHT(TEXT(AM125,"0.#"),1)=".",TRUE,FALSE)</formula>
    </cfRule>
  </conditionalFormatting>
  <conditionalFormatting sqref="AQ126">
    <cfRule type="expression" dxfId="2617" priority="13167">
      <formula>IF(RIGHT(TEXT(AQ126,"0.#"),1)=".",FALSE,TRUE)</formula>
    </cfRule>
    <cfRule type="expression" dxfId="2616" priority="13168">
      <formula>IF(RIGHT(TEXT(AQ126,"0.#"),1)=".",TRUE,FALSE)</formula>
    </cfRule>
  </conditionalFormatting>
  <conditionalFormatting sqref="AE128 AQ128">
    <cfRule type="expression" dxfId="2615" priority="13165">
      <formula>IF(RIGHT(TEXT(AE128,"0.#"),1)=".",FALSE,TRUE)</formula>
    </cfRule>
    <cfRule type="expression" dxfId="2614" priority="13166">
      <formula>IF(RIGHT(TEXT(AE128,"0.#"),1)=".",TRUE,FALSE)</formula>
    </cfRule>
  </conditionalFormatting>
  <conditionalFormatting sqref="AI128">
    <cfRule type="expression" dxfId="2613" priority="13163">
      <formula>IF(RIGHT(TEXT(AI128,"0.#"),1)=".",FALSE,TRUE)</formula>
    </cfRule>
    <cfRule type="expression" dxfId="2612" priority="13164">
      <formula>IF(RIGHT(TEXT(AI128,"0.#"),1)=".",TRUE,FALSE)</formula>
    </cfRule>
  </conditionalFormatting>
  <conditionalFormatting sqref="AM128">
    <cfRule type="expression" dxfId="2611" priority="13161">
      <formula>IF(RIGHT(TEXT(AM128,"0.#"),1)=".",FALSE,TRUE)</formula>
    </cfRule>
    <cfRule type="expression" dxfId="2610" priority="13162">
      <formula>IF(RIGHT(TEXT(AM128,"0.#"),1)=".",TRUE,FALSE)</formula>
    </cfRule>
  </conditionalFormatting>
  <conditionalFormatting sqref="AQ129">
    <cfRule type="expression" dxfId="2609" priority="13153">
      <formula>IF(RIGHT(TEXT(AQ129,"0.#"),1)=".",FALSE,TRUE)</formula>
    </cfRule>
    <cfRule type="expression" dxfId="2608" priority="13154">
      <formula>IF(RIGHT(TEXT(AQ129,"0.#"),1)=".",TRUE,FALSE)</formula>
    </cfRule>
  </conditionalFormatting>
  <conditionalFormatting sqref="AE75">
    <cfRule type="expression" dxfId="2607" priority="13151">
      <formula>IF(RIGHT(TEXT(AE75,"0.#"),1)=".",FALSE,TRUE)</formula>
    </cfRule>
    <cfRule type="expression" dxfId="2606" priority="13152">
      <formula>IF(RIGHT(TEXT(AE75,"0.#"),1)=".",TRUE,FALSE)</formula>
    </cfRule>
  </conditionalFormatting>
  <conditionalFormatting sqref="AE76">
    <cfRule type="expression" dxfId="2605" priority="13149">
      <formula>IF(RIGHT(TEXT(AE76,"0.#"),1)=".",FALSE,TRUE)</formula>
    </cfRule>
    <cfRule type="expression" dxfId="2604" priority="13150">
      <formula>IF(RIGHT(TEXT(AE76,"0.#"),1)=".",TRUE,FALSE)</formula>
    </cfRule>
  </conditionalFormatting>
  <conditionalFormatting sqref="AE77">
    <cfRule type="expression" dxfId="2603" priority="13147">
      <formula>IF(RIGHT(TEXT(AE77,"0.#"),1)=".",FALSE,TRUE)</formula>
    </cfRule>
    <cfRule type="expression" dxfId="2602" priority="13148">
      <formula>IF(RIGHT(TEXT(AE77,"0.#"),1)=".",TRUE,FALSE)</formula>
    </cfRule>
  </conditionalFormatting>
  <conditionalFormatting sqref="AI77">
    <cfRule type="expression" dxfId="2601" priority="13145">
      <formula>IF(RIGHT(TEXT(AI77,"0.#"),1)=".",FALSE,TRUE)</formula>
    </cfRule>
    <cfRule type="expression" dxfId="2600" priority="13146">
      <formula>IF(RIGHT(TEXT(AI77,"0.#"),1)=".",TRUE,FALSE)</formula>
    </cfRule>
  </conditionalFormatting>
  <conditionalFormatting sqref="AI76">
    <cfRule type="expression" dxfId="2599" priority="13143">
      <formula>IF(RIGHT(TEXT(AI76,"0.#"),1)=".",FALSE,TRUE)</formula>
    </cfRule>
    <cfRule type="expression" dxfId="2598" priority="13144">
      <formula>IF(RIGHT(TEXT(AI76,"0.#"),1)=".",TRUE,FALSE)</formula>
    </cfRule>
  </conditionalFormatting>
  <conditionalFormatting sqref="AI75">
    <cfRule type="expression" dxfId="2597" priority="13141">
      <formula>IF(RIGHT(TEXT(AI75,"0.#"),1)=".",FALSE,TRUE)</formula>
    </cfRule>
    <cfRule type="expression" dxfId="2596" priority="13142">
      <formula>IF(RIGHT(TEXT(AI75,"0.#"),1)=".",TRUE,FALSE)</formula>
    </cfRule>
  </conditionalFormatting>
  <conditionalFormatting sqref="AM75">
    <cfRule type="expression" dxfId="2595" priority="13139">
      <formula>IF(RIGHT(TEXT(AM75,"0.#"),1)=".",FALSE,TRUE)</formula>
    </cfRule>
    <cfRule type="expression" dxfId="2594" priority="13140">
      <formula>IF(RIGHT(TEXT(AM75,"0.#"),1)=".",TRUE,FALSE)</formula>
    </cfRule>
  </conditionalFormatting>
  <conditionalFormatting sqref="AM76">
    <cfRule type="expression" dxfId="2593" priority="13137">
      <formula>IF(RIGHT(TEXT(AM76,"0.#"),1)=".",FALSE,TRUE)</formula>
    </cfRule>
    <cfRule type="expression" dxfId="2592" priority="13138">
      <formula>IF(RIGHT(TEXT(AM76,"0.#"),1)=".",TRUE,FALSE)</formula>
    </cfRule>
  </conditionalFormatting>
  <conditionalFormatting sqref="AM77">
    <cfRule type="expression" dxfId="2591" priority="13135">
      <formula>IF(RIGHT(TEXT(AM77,"0.#"),1)=".",FALSE,TRUE)</formula>
    </cfRule>
    <cfRule type="expression" dxfId="2590" priority="13136">
      <formula>IF(RIGHT(TEXT(AM77,"0.#"),1)=".",TRUE,FALSE)</formula>
    </cfRule>
  </conditionalFormatting>
  <conditionalFormatting sqref="AQ134:AQ135">
    <cfRule type="expression" dxfId="2589" priority="13121">
      <formula>IF(RIGHT(TEXT(AQ134,"0.#"),1)=".",FALSE,TRUE)</formula>
    </cfRule>
    <cfRule type="expression" dxfId="2588" priority="13122">
      <formula>IF(RIGHT(TEXT(AQ134,"0.#"),1)=".",TRUE,FALSE)</formula>
    </cfRule>
  </conditionalFormatting>
  <conditionalFormatting sqref="AE433">
    <cfRule type="expression" dxfId="2587" priority="13091">
      <formula>IF(RIGHT(TEXT(AE433,"0.#"),1)=".",FALSE,TRUE)</formula>
    </cfRule>
    <cfRule type="expression" dxfId="2586" priority="13092">
      <formula>IF(RIGHT(TEXT(AE433,"0.#"),1)=".",TRUE,FALSE)</formula>
    </cfRule>
  </conditionalFormatting>
  <conditionalFormatting sqref="AM435">
    <cfRule type="expression" dxfId="2585" priority="13075">
      <formula>IF(RIGHT(TEXT(AM435,"0.#"),1)=".",FALSE,TRUE)</formula>
    </cfRule>
    <cfRule type="expression" dxfId="2584" priority="13076">
      <formula>IF(RIGHT(TEXT(AM435,"0.#"),1)=".",TRUE,FALSE)</formula>
    </cfRule>
  </conditionalFormatting>
  <conditionalFormatting sqref="AE434">
    <cfRule type="expression" dxfId="2583" priority="13089">
      <formula>IF(RIGHT(TEXT(AE434,"0.#"),1)=".",FALSE,TRUE)</formula>
    </cfRule>
    <cfRule type="expression" dxfId="2582" priority="13090">
      <formula>IF(RIGHT(TEXT(AE434,"0.#"),1)=".",TRUE,FALSE)</formula>
    </cfRule>
  </conditionalFormatting>
  <conditionalFormatting sqref="AE435">
    <cfRule type="expression" dxfId="2581" priority="13087">
      <formula>IF(RIGHT(TEXT(AE435,"0.#"),1)=".",FALSE,TRUE)</formula>
    </cfRule>
    <cfRule type="expression" dxfId="2580" priority="13088">
      <formula>IF(RIGHT(TEXT(AE435,"0.#"),1)=".",TRUE,FALSE)</formula>
    </cfRule>
  </conditionalFormatting>
  <conditionalFormatting sqref="AM433">
    <cfRule type="expression" dxfId="2579" priority="13079">
      <formula>IF(RIGHT(TEXT(AM433,"0.#"),1)=".",FALSE,TRUE)</formula>
    </cfRule>
    <cfRule type="expression" dxfId="2578" priority="13080">
      <formula>IF(RIGHT(TEXT(AM433,"0.#"),1)=".",TRUE,FALSE)</formula>
    </cfRule>
  </conditionalFormatting>
  <conditionalFormatting sqref="AM434">
    <cfRule type="expression" dxfId="2577" priority="13077">
      <formula>IF(RIGHT(TEXT(AM434,"0.#"),1)=".",FALSE,TRUE)</formula>
    </cfRule>
    <cfRule type="expression" dxfId="2576" priority="13078">
      <formula>IF(RIGHT(TEXT(AM434,"0.#"),1)=".",TRUE,FALSE)</formula>
    </cfRule>
  </conditionalFormatting>
  <conditionalFormatting sqref="AU433">
    <cfRule type="expression" dxfId="2575" priority="13067">
      <formula>IF(RIGHT(TEXT(AU433,"0.#"),1)=".",FALSE,TRUE)</formula>
    </cfRule>
    <cfRule type="expression" dxfId="2574" priority="13068">
      <formula>IF(RIGHT(TEXT(AU433,"0.#"),1)=".",TRUE,FALSE)</formula>
    </cfRule>
  </conditionalFormatting>
  <conditionalFormatting sqref="AU434">
    <cfRule type="expression" dxfId="2573" priority="13065">
      <formula>IF(RIGHT(TEXT(AU434,"0.#"),1)=".",FALSE,TRUE)</formula>
    </cfRule>
    <cfRule type="expression" dxfId="2572" priority="13066">
      <formula>IF(RIGHT(TEXT(AU434,"0.#"),1)=".",TRUE,FALSE)</formula>
    </cfRule>
  </conditionalFormatting>
  <conditionalFormatting sqref="AU435">
    <cfRule type="expression" dxfId="2571" priority="13063">
      <formula>IF(RIGHT(TEXT(AU435,"0.#"),1)=".",FALSE,TRUE)</formula>
    </cfRule>
    <cfRule type="expression" dxfId="2570" priority="13064">
      <formula>IF(RIGHT(TEXT(AU435,"0.#"),1)=".",TRUE,FALSE)</formula>
    </cfRule>
  </conditionalFormatting>
  <conditionalFormatting sqref="AI435">
    <cfRule type="expression" dxfId="2569" priority="12997">
      <formula>IF(RIGHT(TEXT(AI435,"0.#"),1)=".",FALSE,TRUE)</formula>
    </cfRule>
    <cfRule type="expression" dxfId="2568" priority="12998">
      <formula>IF(RIGHT(TEXT(AI435,"0.#"),1)=".",TRUE,FALSE)</formula>
    </cfRule>
  </conditionalFormatting>
  <conditionalFormatting sqref="AI433">
    <cfRule type="expression" dxfId="2567" priority="13001">
      <formula>IF(RIGHT(TEXT(AI433,"0.#"),1)=".",FALSE,TRUE)</formula>
    </cfRule>
    <cfRule type="expression" dxfId="2566" priority="13002">
      <formula>IF(RIGHT(TEXT(AI433,"0.#"),1)=".",TRUE,FALSE)</formula>
    </cfRule>
  </conditionalFormatting>
  <conditionalFormatting sqref="AI434">
    <cfRule type="expression" dxfId="2565" priority="12999">
      <formula>IF(RIGHT(TEXT(AI434,"0.#"),1)=".",FALSE,TRUE)</formula>
    </cfRule>
    <cfRule type="expression" dxfId="2564" priority="13000">
      <formula>IF(RIGHT(TEXT(AI434,"0.#"),1)=".",TRUE,FALSE)</formula>
    </cfRule>
  </conditionalFormatting>
  <conditionalFormatting sqref="AQ434">
    <cfRule type="expression" dxfId="2563" priority="12983">
      <formula>IF(RIGHT(TEXT(AQ434,"0.#"),1)=".",FALSE,TRUE)</formula>
    </cfRule>
    <cfRule type="expression" dxfId="2562" priority="12984">
      <formula>IF(RIGHT(TEXT(AQ434,"0.#"),1)=".",TRUE,FALSE)</formula>
    </cfRule>
  </conditionalFormatting>
  <conditionalFormatting sqref="AQ435">
    <cfRule type="expression" dxfId="2561" priority="12969">
      <formula>IF(RIGHT(TEXT(AQ435,"0.#"),1)=".",FALSE,TRUE)</formula>
    </cfRule>
    <cfRule type="expression" dxfId="2560" priority="12970">
      <formula>IF(RIGHT(TEXT(AQ435,"0.#"),1)=".",TRUE,FALSE)</formula>
    </cfRule>
  </conditionalFormatting>
  <conditionalFormatting sqref="AQ433">
    <cfRule type="expression" dxfId="2559" priority="12967">
      <formula>IF(RIGHT(TEXT(AQ433,"0.#"),1)=".",FALSE,TRUE)</formula>
    </cfRule>
    <cfRule type="expression" dxfId="2558" priority="12968">
      <formula>IF(RIGHT(TEXT(AQ433,"0.#"),1)=".",TRUE,FALSE)</formula>
    </cfRule>
  </conditionalFormatting>
  <conditionalFormatting sqref="AL839:AO866">
    <cfRule type="expression" dxfId="2557" priority="6691">
      <formula>IF(AND(AL839&gt;=0, RIGHT(TEXT(AL839,"0.#"),1)&lt;&gt;"."),TRUE,FALSE)</formula>
    </cfRule>
    <cfRule type="expression" dxfId="2556" priority="6692">
      <formula>IF(AND(AL839&gt;=0, RIGHT(TEXT(AL839,"0.#"),1)="."),TRUE,FALSE)</formula>
    </cfRule>
    <cfRule type="expression" dxfId="2555" priority="6693">
      <formula>IF(AND(AL839&lt;0, RIGHT(TEXT(AL839,"0.#"),1)&lt;&gt;"."),TRUE,FALSE)</formula>
    </cfRule>
    <cfRule type="expression" dxfId="2554" priority="6694">
      <formula>IF(AND(AL839&lt;0, RIGHT(TEXT(AL839,"0.#"),1)="."),TRUE,FALSE)</formula>
    </cfRule>
  </conditionalFormatting>
  <conditionalFormatting sqref="AQ53:AQ55">
    <cfRule type="expression" dxfId="2553" priority="4713">
      <formula>IF(RIGHT(TEXT(AQ53,"0.#"),1)=".",FALSE,TRUE)</formula>
    </cfRule>
    <cfRule type="expression" dxfId="2552" priority="4714">
      <formula>IF(RIGHT(TEXT(AQ53,"0.#"),1)=".",TRUE,FALSE)</formula>
    </cfRule>
  </conditionalFormatting>
  <conditionalFormatting sqref="AU53:AU55">
    <cfRule type="expression" dxfId="2551" priority="4711">
      <formula>IF(RIGHT(TEXT(AU53,"0.#"),1)=".",FALSE,TRUE)</formula>
    </cfRule>
    <cfRule type="expression" dxfId="2550" priority="4712">
      <formula>IF(RIGHT(TEXT(AU53,"0.#"),1)=".",TRUE,FALSE)</formula>
    </cfRule>
  </conditionalFormatting>
  <conditionalFormatting sqref="AQ60:AQ62">
    <cfRule type="expression" dxfId="2549" priority="4709">
      <formula>IF(RIGHT(TEXT(AQ60,"0.#"),1)=".",FALSE,TRUE)</formula>
    </cfRule>
    <cfRule type="expression" dxfId="2548" priority="4710">
      <formula>IF(RIGHT(TEXT(AQ60,"0.#"),1)=".",TRUE,FALSE)</formula>
    </cfRule>
  </conditionalFormatting>
  <conditionalFormatting sqref="AU60:AU62">
    <cfRule type="expression" dxfId="2547" priority="4707">
      <formula>IF(RIGHT(TEXT(AU60,"0.#"),1)=".",FALSE,TRUE)</formula>
    </cfRule>
    <cfRule type="expression" dxfId="2546" priority="4708">
      <formula>IF(RIGHT(TEXT(AU60,"0.#"),1)=".",TRUE,FALSE)</formula>
    </cfRule>
  </conditionalFormatting>
  <conditionalFormatting sqref="AQ75:AQ77">
    <cfRule type="expression" dxfId="2545" priority="4705">
      <formula>IF(RIGHT(TEXT(AQ75,"0.#"),1)=".",FALSE,TRUE)</formula>
    </cfRule>
    <cfRule type="expression" dxfId="2544" priority="4706">
      <formula>IF(RIGHT(TEXT(AQ75,"0.#"),1)=".",TRUE,FALSE)</formula>
    </cfRule>
  </conditionalFormatting>
  <conditionalFormatting sqref="AU75:AU77">
    <cfRule type="expression" dxfId="2543" priority="4703">
      <formula>IF(RIGHT(TEXT(AU75,"0.#"),1)=".",FALSE,TRUE)</formula>
    </cfRule>
    <cfRule type="expression" dxfId="2542" priority="4704">
      <formula>IF(RIGHT(TEXT(AU75,"0.#"),1)=".",TRUE,FALSE)</formula>
    </cfRule>
  </conditionalFormatting>
  <conditionalFormatting sqref="AQ87:AQ89">
    <cfRule type="expression" dxfId="2541" priority="4701">
      <formula>IF(RIGHT(TEXT(AQ87,"0.#"),1)=".",FALSE,TRUE)</formula>
    </cfRule>
    <cfRule type="expression" dxfId="2540" priority="4702">
      <formula>IF(RIGHT(TEXT(AQ87,"0.#"),1)=".",TRUE,FALSE)</formula>
    </cfRule>
  </conditionalFormatting>
  <conditionalFormatting sqref="AU87:AU89">
    <cfRule type="expression" dxfId="2539" priority="4699">
      <formula>IF(RIGHT(TEXT(AU87,"0.#"),1)=".",FALSE,TRUE)</formula>
    </cfRule>
    <cfRule type="expression" dxfId="2538" priority="4700">
      <formula>IF(RIGHT(TEXT(AU87,"0.#"),1)=".",TRUE,FALSE)</formula>
    </cfRule>
  </conditionalFormatting>
  <conditionalFormatting sqref="AQ92:AQ94">
    <cfRule type="expression" dxfId="2537" priority="4697">
      <formula>IF(RIGHT(TEXT(AQ92,"0.#"),1)=".",FALSE,TRUE)</formula>
    </cfRule>
    <cfRule type="expression" dxfId="2536" priority="4698">
      <formula>IF(RIGHT(TEXT(AQ92,"0.#"),1)=".",TRUE,FALSE)</formula>
    </cfRule>
  </conditionalFormatting>
  <conditionalFormatting sqref="AU92:AU94">
    <cfRule type="expression" dxfId="2535" priority="4695">
      <formula>IF(RIGHT(TEXT(AU92,"0.#"),1)=".",FALSE,TRUE)</formula>
    </cfRule>
    <cfRule type="expression" dxfId="2534" priority="4696">
      <formula>IF(RIGHT(TEXT(AU92,"0.#"),1)=".",TRUE,FALSE)</formula>
    </cfRule>
  </conditionalFormatting>
  <conditionalFormatting sqref="AQ97:AQ99">
    <cfRule type="expression" dxfId="2533" priority="4693">
      <formula>IF(RIGHT(TEXT(AQ97,"0.#"),1)=".",FALSE,TRUE)</formula>
    </cfRule>
    <cfRule type="expression" dxfId="2532" priority="4694">
      <formula>IF(RIGHT(TEXT(AQ97,"0.#"),1)=".",TRUE,FALSE)</formula>
    </cfRule>
  </conditionalFormatting>
  <conditionalFormatting sqref="AU97:AU99">
    <cfRule type="expression" dxfId="2531" priority="4691">
      <formula>IF(RIGHT(TEXT(AU97,"0.#"),1)=".",FALSE,TRUE)</formula>
    </cfRule>
    <cfRule type="expression" dxfId="2530" priority="4692">
      <formula>IF(RIGHT(TEXT(AU97,"0.#"),1)=".",TRUE,FALSE)</formula>
    </cfRule>
  </conditionalFormatting>
  <conditionalFormatting sqref="AE458">
    <cfRule type="expression" dxfId="2529" priority="4385">
      <formula>IF(RIGHT(TEXT(AE458,"0.#"),1)=".",FALSE,TRUE)</formula>
    </cfRule>
    <cfRule type="expression" dxfId="2528" priority="4386">
      <formula>IF(RIGHT(TEXT(AE458,"0.#"),1)=".",TRUE,FALSE)</formula>
    </cfRule>
  </conditionalFormatting>
  <conditionalFormatting sqref="AM460">
    <cfRule type="expression" dxfId="2527" priority="4375">
      <formula>IF(RIGHT(TEXT(AM460,"0.#"),1)=".",FALSE,TRUE)</formula>
    </cfRule>
    <cfRule type="expression" dxfId="2526" priority="4376">
      <formula>IF(RIGHT(TEXT(AM460,"0.#"),1)=".",TRUE,FALSE)</formula>
    </cfRule>
  </conditionalFormatting>
  <conditionalFormatting sqref="AE459">
    <cfRule type="expression" dxfId="2525" priority="4383">
      <formula>IF(RIGHT(TEXT(AE459,"0.#"),1)=".",FALSE,TRUE)</formula>
    </cfRule>
    <cfRule type="expression" dxfId="2524" priority="4384">
      <formula>IF(RIGHT(TEXT(AE459,"0.#"),1)=".",TRUE,FALSE)</formula>
    </cfRule>
  </conditionalFormatting>
  <conditionalFormatting sqref="AE460">
    <cfRule type="expression" dxfId="2523" priority="4381">
      <formula>IF(RIGHT(TEXT(AE460,"0.#"),1)=".",FALSE,TRUE)</formula>
    </cfRule>
    <cfRule type="expression" dxfId="2522" priority="4382">
      <formula>IF(RIGHT(TEXT(AE460,"0.#"),1)=".",TRUE,FALSE)</formula>
    </cfRule>
  </conditionalFormatting>
  <conditionalFormatting sqref="AM458">
    <cfRule type="expression" dxfId="2521" priority="4379">
      <formula>IF(RIGHT(TEXT(AM458,"0.#"),1)=".",FALSE,TRUE)</formula>
    </cfRule>
    <cfRule type="expression" dxfId="2520" priority="4380">
      <formula>IF(RIGHT(TEXT(AM458,"0.#"),1)=".",TRUE,FALSE)</formula>
    </cfRule>
  </conditionalFormatting>
  <conditionalFormatting sqref="AM459">
    <cfRule type="expression" dxfId="2519" priority="4377">
      <formula>IF(RIGHT(TEXT(AM459,"0.#"),1)=".",FALSE,TRUE)</formula>
    </cfRule>
    <cfRule type="expression" dxfId="2518" priority="4378">
      <formula>IF(RIGHT(TEXT(AM459,"0.#"),1)=".",TRUE,FALSE)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59">
    <cfRule type="expression" dxfId="2515" priority="4371">
      <formula>IF(RIGHT(TEXT(AU459,"0.#"),1)=".",FALSE,TRUE)</formula>
    </cfRule>
    <cfRule type="expression" dxfId="2514" priority="4372">
      <formula>IF(RIGHT(TEXT(AU459,"0.#"),1)=".",TRUE,FALSE)</formula>
    </cfRule>
  </conditionalFormatting>
  <conditionalFormatting sqref="AU460">
    <cfRule type="expression" dxfId="2513" priority="4369">
      <formula>IF(RIGHT(TEXT(AU460,"0.#"),1)=".",FALSE,TRUE)</formula>
    </cfRule>
    <cfRule type="expression" dxfId="2512" priority="4370">
      <formula>IF(RIGHT(TEXT(AU460,"0.#"),1)=".",TRUE,FALSE)</formula>
    </cfRule>
  </conditionalFormatting>
  <conditionalFormatting sqref="AI460">
    <cfRule type="expression" dxfId="2511" priority="4363">
      <formula>IF(RIGHT(TEXT(AI460,"0.#"),1)=".",FALSE,TRUE)</formula>
    </cfRule>
    <cfRule type="expression" dxfId="2510" priority="4364">
      <formula>IF(RIGHT(TEXT(AI460,"0.#"),1)=".",TRUE,FALSE)</formula>
    </cfRule>
  </conditionalFormatting>
  <conditionalFormatting sqref="AI458">
    <cfRule type="expression" dxfId="2509" priority="4367">
      <formula>IF(RIGHT(TEXT(AI458,"0.#"),1)=".",FALSE,TRUE)</formula>
    </cfRule>
    <cfRule type="expression" dxfId="2508" priority="4368">
      <formula>IF(RIGHT(TEXT(AI458,"0.#"),1)=".",TRUE,FALSE)</formula>
    </cfRule>
  </conditionalFormatting>
  <conditionalFormatting sqref="AI459">
    <cfRule type="expression" dxfId="2507" priority="4365">
      <formula>IF(RIGHT(TEXT(AI459,"0.#"),1)=".",FALSE,TRUE)</formula>
    </cfRule>
    <cfRule type="expression" dxfId="2506" priority="4366">
      <formula>IF(RIGHT(TEXT(AI459,"0.#"),1)=".",TRUE,FALSE)</formula>
    </cfRule>
  </conditionalFormatting>
  <conditionalFormatting sqref="AQ459">
    <cfRule type="expression" dxfId="2505" priority="4361">
      <formula>IF(RIGHT(TEXT(AQ459,"0.#"),1)=".",FALSE,TRUE)</formula>
    </cfRule>
    <cfRule type="expression" dxfId="2504" priority="4362">
      <formula>IF(RIGHT(TEXT(AQ459,"0.#"),1)=".",TRUE,FALSE)</formula>
    </cfRule>
  </conditionalFormatting>
  <conditionalFormatting sqref="AQ460">
    <cfRule type="expression" dxfId="2503" priority="4359">
      <formula>IF(RIGHT(TEXT(AQ460,"0.#"),1)=".",FALSE,TRUE)</formula>
    </cfRule>
    <cfRule type="expression" dxfId="2502" priority="4360">
      <formula>IF(RIGHT(TEXT(AQ460,"0.#"),1)=".",TRUE,FALSE)</formula>
    </cfRule>
  </conditionalFormatting>
  <conditionalFormatting sqref="AQ458">
    <cfRule type="expression" dxfId="2501" priority="4357">
      <formula>IF(RIGHT(TEXT(AQ458,"0.#"),1)=".",FALSE,TRUE)</formula>
    </cfRule>
    <cfRule type="expression" dxfId="2500" priority="4358">
      <formula>IF(RIGHT(TEXT(AQ458,"0.#"),1)=".",TRUE,FALSE)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3:AO1131">
    <cfRule type="expression" dxfId="2453" priority="2925">
      <formula>IF(AND(AL1103&gt;=0, RIGHT(TEXT(AL1103,"0.#"),1)&lt;&gt;"."),TRUE,FALSE)</formula>
    </cfRule>
    <cfRule type="expression" dxfId="2452" priority="2926">
      <formula>IF(AND(AL1103&gt;=0, RIGHT(TEXT(AL1103,"0.#"),1)="."),TRUE,FALSE)</formula>
    </cfRule>
    <cfRule type="expression" dxfId="2451" priority="2927">
      <formula>IF(AND(AL1103&lt;0, RIGHT(TEXT(AL1103,"0.#"),1)&lt;&gt;"."),TRUE,FALSE)</formula>
    </cfRule>
    <cfRule type="expression" dxfId="2450" priority="2928">
      <formula>IF(AND(AL1103&lt;0, RIGHT(TEXT(AL1103,"0.#"),1)="."),TRUE,FALSE)</formula>
    </cfRule>
  </conditionalFormatting>
  <conditionalFormatting sqref="Y1103:Y1131">
    <cfRule type="expression" dxfId="2449" priority="2923">
      <formula>IF(RIGHT(TEXT(Y1103,"0.#"),1)=".",FALSE,TRUE)</formula>
    </cfRule>
    <cfRule type="expression" dxfId="2448" priority="2924">
      <formula>IF(RIGHT(TEXT(Y1103,"0.#"),1)=".",TRUE,FALSE)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8:AO838">
    <cfRule type="expression" dxfId="2439" priority="2877">
      <formula>IF(AND(AL838&gt;=0, RIGHT(TEXT(AL838,"0.#"),1)&lt;&gt;"."),TRUE,FALSE)</formula>
    </cfRule>
    <cfRule type="expression" dxfId="2438" priority="2878">
      <formula>IF(AND(AL838&gt;=0, RIGHT(TEXT(AL838,"0.#"),1)="."),TRUE,FALSE)</formula>
    </cfRule>
    <cfRule type="expression" dxfId="2437" priority="2879">
      <formula>IF(AND(AL838&lt;0, RIGHT(TEXT(AL838,"0.#"),1)&lt;&gt;"."),TRUE,FALSE)</formula>
    </cfRule>
    <cfRule type="expression" dxfId="2436" priority="2880">
      <formula>IF(AND(AL838&lt;0, RIGHT(TEXT(AL838,"0.#"),1)="."),TRUE,FALSE)</formula>
    </cfRule>
  </conditionalFormatting>
  <conditionalFormatting sqref="Y838">
    <cfRule type="expression" dxfId="2435" priority="2875">
      <formula>IF(RIGHT(TEXT(Y838,"0.#"),1)=".",FALSE,TRUE)</formula>
    </cfRule>
    <cfRule type="expression" dxfId="2434" priority="2876">
      <formula>IF(RIGHT(TEXT(Y838,"0.#"),1)=".",TRUE,FALSE)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P14:AC14">
    <cfRule type="expression" dxfId="763" priority="63">
      <formula>IF(RIGHT(TEXT(P14,"0.#"),1)=".",FALSE,TRUE)</formula>
    </cfRule>
    <cfRule type="expression" dxfId="762" priority="64">
      <formula>IF(RIGHT(TEXT(P14,"0.#"),1)=".",TRUE,FALSE)</formula>
    </cfRule>
  </conditionalFormatting>
  <conditionalFormatting sqref="P15:AC17 P13:AC13">
    <cfRule type="expression" dxfId="761" priority="61">
      <formula>IF(RIGHT(TEXT(P13,"0.#"),1)=".",FALSE,TRUE)</formula>
    </cfRule>
    <cfRule type="expression" dxfId="760" priority="62">
      <formula>IF(RIGHT(TEXT(P13,"0.#"),1)=".",TRUE,FALSE)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AK13:AQ13">
    <cfRule type="expression" dxfId="757" priority="57">
      <formula>IF(RIGHT(TEXT(AK13,"0.#"),1)=".",FALSE,TRUE)</formula>
    </cfRule>
    <cfRule type="expression" dxfId="756" priority="58">
      <formula>IF(RIGHT(TEXT(AK13,"0.#"),1)=".",TRUE,FALSE)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I34">
    <cfRule type="expression" dxfId="753" priority="49">
      <formula>IF(RIGHT(TEXT(AI34,"0.#"),1)=".",FALSE,TRUE)</formula>
    </cfRule>
    <cfRule type="expression" dxfId="752" priority="50">
      <formula>IF(RIGHT(TEXT(AI34,"0.#"),1)=".",TRUE,FALSE)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34">
    <cfRule type="expression" dxfId="747" priority="43">
      <formula>IF(RIGHT(TEXT(AE34,"0.#"),1)=".",FALSE,TRUE)</formula>
    </cfRule>
    <cfRule type="expression" dxfId="746" priority="44">
      <formula>IF(RIGHT(TEXT(AE34,"0.#"),1)=".",TRUE,FALSE)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34:AI135">
    <cfRule type="expression" dxfId="725" priority="25">
      <formula>IF(RIGHT(TEXT(AI134,"0.#"),1)=".",FALSE,TRUE)</formula>
    </cfRule>
    <cfRule type="expression" dxfId="724" priority="26">
      <formula>IF(RIGHT(TEXT(AI134,"0.#"),1)=".",TRUE,FALSE)</formula>
    </cfRule>
  </conditionalFormatting>
  <conditionalFormatting sqref="AE134:AE135">
    <cfRule type="expression" dxfId="723" priority="23">
      <formula>IF(RIGHT(TEXT(AE134,"0.#"),1)=".",FALSE,TRUE)</formula>
    </cfRule>
    <cfRule type="expression" dxfId="722" priority="24">
      <formula>IF(RIGHT(TEXT(AE134,"0.#"),1)=".",TRUE,FALSE)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4 Y781">
    <cfRule type="expression" dxfId="703" priority="3">
      <formula>IF(RIGHT(TEXT(Y781,"0.#"),1)=".",FALSE,TRUE)</formula>
    </cfRule>
    <cfRule type="expression" dxfId="702" priority="4">
      <formula>IF(RIGHT(TEXT(Y781,"0.#"),1)=".",TRUE,FALSE)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8"/>
      <c r="I4" s="1018"/>
      <c r="J4" s="1018"/>
      <c r="K4" s="1018"/>
      <c r="L4" s="1018"/>
      <c r="M4" s="1018"/>
      <c r="N4" s="1018"/>
      <c r="O4" s="1019"/>
      <c r="P4" s="158"/>
      <c r="Q4" s="1026"/>
      <c r="R4" s="1026"/>
      <c r="S4" s="1026"/>
      <c r="T4" s="1026"/>
      <c r="U4" s="1026"/>
      <c r="V4" s="1026"/>
      <c r="W4" s="1026"/>
      <c r="X4" s="1027"/>
      <c r="Y4" s="1004" t="s">
        <v>12</v>
      </c>
      <c r="Z4" s="1005"/>
      <c r="AA4" s="1006"/>
      <c r="AB4" s="549"/>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1" t="s">
        <v>54</v>
      </c>
      <c r="Z5" s="1001"/>
      <c r="AA5" s="1002"/>
      <c r="AB5" s="52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491</v>
      </c>
      <c r="B9" s="511"/>
      <c r="C9" s="511"/>
      <c r="D9" s="511"/>
      <c r="E9" s="511"/>
      <c r="F9" s="512"/>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49"/>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491</v>
      </c>
      <c r="B16" s="511"/>
      <c r="C16" s="511"/>
      <c r="D16" s="511"/>
      <c r="E16" s="511"/>
      <c r="F16" s="512"/>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49"/>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491</v>
      </c>
      <c r="B23" s="511"/>
      <c r="C23" s="511"/>
      <c r="D23" s="511"/>
      <c r="E23" s="511"/>
      <c r="F23" s="512"/>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49"/>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491</v>
      </c>
      <c r="B30" s="511"/>
      <c r="C30" s="511"/>
      <c r="D30" s="511"/>
      <c r="E30" s="511"/>
      <c r="F30" s="512"/>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49"/>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491</v>
      </c>
      <c r="B37" s="511"/>
      <c r="C37" s="511"/>
      <c r="D37" s="511"/>
      <c r="E37" s="511"/>
      <c r="F37" s="512"/>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49"/>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491</v>
      </c>
      <c r="B44" s="511"/>
      <c r="C44" s="511"/>
      <c r="D44" s="511"/>
      <c r="E44" s="511"/>
      <c r="F44" s="512"/>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49"/>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491</v>
      </c>
      <c r="B51" s="511"/>
      <c r="C51" s="511"/>
      <c r="D51" s="511"/>
      <c r="E51" s="511"/>
      <c r="F51" s="512"/>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6" t="s">
        <v>11</v>
      </c>
      <c r="AC51" s="1013"/>
      <c r="AD51" s="1014"/>
      <c r="AE51" s="1000" t="s">
        <v>357</v>
      </c>
      <c r="AF51" s="1000"/>
      <c r="AG51" s="1000"/>
      <c r="AH51" s="1000"/>
      <c r="AI51" s="1000" t="s">
        <v>363</v>
      </c>
      <c r="AJ51" s="1000"/>
      <c r="AK51" s="1000"/>
      <c r="AL51" s="1000"/>
      <c r="AM51" s="1000" t="s">
        <v>472</v>
      </c>
      <c r="AN51" s="1000"/>
      <c r="AO51" s="1000"/>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49"/>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491</v>
      </c>
      <c r="B58" s="511"/>
      <c r="C58" s="511"/>
      <c r="D58" s="511"/>
      <c r="E58" s="511"/>
      <c r="F58" s="512"/>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49"/>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491</v>
      </c>
      <c r="B65" s="511"/>
      <c r="C65" s="511"/>
      <c r="D65" s="511"/>
      <c r="E65" s="511"/>
      <c r="F65" s="512"/>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49"/>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2018-05-09T12:58:43Z</cp:lastPrinted>
  <dcterms:created xsi:type="dcterms:W3CDTF">2012-03-13T00:50:25Z</dcterms:created>
  <dcterms:modified xsi:type="dcterms:W3CDTF">2018-07-04T12:36:47Z</dcterms:modified>
</cp:coreProperties>
</file>