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<sst xmlns="http://schemas.openxmlformats.org/spreadsheetml/2006/main" count="2922" uniqueCount="637">
  <si>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</si>
  <si>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</si>
  <si>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</si>
  <si>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</si>
  <si>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</si>
  <si>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</si>
  <si>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</si>
  <si>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</si>
  <si>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</si>
  <si>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</si>
  <si>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</si>
  <si>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</si>
  <si>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</si>
  <si>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</si>
  <si>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</si>
  <si>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</si>
  <si>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</si>
  <si>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</si>
  <si>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</si>
  <si>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</si>
  <si>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</si>
  <si>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</si>
  <si>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</si>
  <si>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</si>
  <si>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</si>
  <si>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</si>
  <si>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</si>
  <si>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</si>
  <si>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</si>
  <si>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</si>
  <si>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</si>
  <si>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</si>
  <si>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</si>
  <si>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</si>
  <si>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</si>
  <si>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</si>
  <si>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</si>
  <si>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</si>
  <si>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</si>
  <si>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</si>
  <si>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</si>
  <si>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</si>
  <si>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</si>
  <si>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</si>
  <si>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</si>
  <si>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</si>
  <si>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</si>
  <si>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</si>
  <si>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</si>
  <si>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</si>
  <si>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</si>
  <si>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</si>
  <si>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</si>
  <si>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</si>
  <si>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</si>
  <si>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</si>
  <si>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</si>
  <si>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</si>
  <si>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</si>
  <si>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</si>
  <si>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</si>
  <si>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</si>
  <si>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</si>
  <si>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</si>
  <si>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</si>
  <si>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</si>
  <si>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</si>
  <si>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</si>
  <si>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</si>
  <si>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</si>
  <si>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</si>
  <si>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</si>
  <si>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</si>
  <si>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</si>
  <si>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</si>
  <si>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</si>
  <si>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</si>
  <si>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</si>
  <si>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</si>
  <si>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</si>
  <si>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</si>
  <si>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</si>
  <si>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</si>
  <si>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</si>
  <si>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</si>
  <si>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</si>
  <si>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</si>
  <si>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</si>
  <si>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</si>
  <si>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</si>
  <si>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</si>
  <si>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</si>
  <si>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</si>
  <si>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</si>
  <si>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</si>
  <si>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</si>
  <si>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</si>
  <si>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</si>
  <si>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</si>
  <si>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</si>
  <si>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</si>
  <si>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</si>
  <si>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</si>
  <si>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</si>
  <si>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</si>
  <si>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</si>
  <si>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</si>
  <si>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</si>
  <si>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</si>
  <si>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</si>
  <si>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</si>
  <si>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</si>
  <si>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</si>
  <si>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</si>
  <si>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</si>
  <si>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</si>
  <si>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</si>
  <si>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</si>
  <si>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</si>
  <si>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</si>
  <si>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</si>
  <si>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</si>
  <si>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</si>
  <si>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</si>
  <si>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</si>
  <si>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</si>
  <si>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</si>
  <si>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</si>
  <si>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</si>
  <si>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</si>
  <si>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</si>
  <si>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</si>
  <si>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</si>
  <si>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</si>
  <si>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</si>
  <si>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</si>
  <si>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</si>
  <si>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</si>
  <si>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</si>
  <si>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</si>
  <si>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</si>
  <si>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</si>
  <si>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</si>
  <si>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</si>
  <si>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</si>
  <si>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</si>
  <si>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</si>
  <si>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</si>
  <si>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</si>
  <si>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</si>
  <si>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</si>
  <si>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</si>
  <si>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</si>
  <si>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</si>
  <si>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</si>
  <si>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</si>
  <si>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</si>
  <si>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</si>
  <si>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</si>
  <si>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</si>
  <si>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</si>
  <si>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</si>
  <si>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</si>
  <si>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</si>
  <si>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</si>
  <si>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</si>
  <si>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</si>
  <si>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</si>
  <si>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</si>
  <si>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</si>
  <si>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</si>
  <si>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</si>
  <si>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</si>
  <si>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</si>
  <si>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</si>
  <si>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</si>
  <si>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</si>
  <si>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</si>
  <si>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</si>
  <si>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</si>
  <si>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</si>
  <si>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</si>
  <si>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</si>
  <si>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</si>
  <si>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</si>
  <si>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</si>
  <si>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</si>
  <si>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</si>
  <si>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</si>
  <si>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</si>
  <si>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</si>
  <si>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</si>
  <si>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</si>
  <si>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</si>
  <si>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</si>
  <si>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</si>
  <si>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</si>
  <si>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</si>
  <si>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</si>
  <si>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</si>
  <si>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</si>
  <si>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</si>
  <si>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</si>
  <si>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</si>
  <si>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</si>
  <si>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</si>
  <si>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</si>
  <si>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</si>
  <si>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</si>
  <si>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</si>
  <si>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</si>
  <si>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</si>
  <si>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</si>
  <si>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</si>
  <si>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</si>
  <si>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</si>
  <si>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</si>
  <si>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</si>
  <si>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</si>
  <si>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</si>
  <si>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</si>
  <si>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</si>
  <si>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</si>
  <si>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</si>
  <si>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</si>
  <si>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</si>
  <si>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</si>
  <si>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</si>
  <si>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</si>
  <si>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</si>
  <si>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</si>
  <si>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</si>
  <si>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</si>
  <si>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</si>
  <si>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</si>
  <si>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</si>
  <si>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</si>
  <si>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</si>
  <si>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</si>
  <si>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</si>
  <si>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</si>
  <si>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</si>
  <si>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</si>
  <si>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</si>
  <si>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</si>
  <si>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</si>
  <si>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</si>
  <si>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</si>
  <si>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</si>
  <si>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</si>
  <si>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</si>
  <si>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</si>
  <si>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</si>
  <si>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</si>
  <si>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</si>
  <si>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</si>
  <si>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</si>
  <si>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</si>
  <si>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</si>
  <si>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</si>
  <si>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</si>
  <si>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</si>
  <si>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</si>
  <si>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</si>
  <si>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</si>
  <si>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</si>
  <si>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</si>
  <si>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</si>
  <si>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</si>
  <si>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</si>
  <si>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</si>
  <si>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</si>
  <si>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</si>
  <si>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</si>
  <si>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</si>
  <si>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</si>
  <si>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</si>
  <si>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</si>
  <si>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</si>
  <si>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</si>
  <si>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</si>
  <si>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</si>
  <si>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</si>
  <si>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</si>
  <si>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</si>
  <si>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</si>
  <si>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</si>
  <si>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</si>
  <si>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</si>
  <si>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</si>
  <si>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</si>
  <si>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</si>
  <si>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</si>
  <si>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</si>
  <si>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</si>
  <si>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</si>
  <si>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</si>
  <si>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</si>
  <si>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</si>
  <si>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</si>
  <si>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</si>
  <si>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</si>
  <si>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</si>
  <si>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</si>
  <si>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</si>
  <si>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</si>
  <si>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</si>
  <si>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</si>
  <si>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</si>
  <si>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</si>
  <si>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</si>
  <si>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</si>
  <si>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</si>
  <si>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</si>
  <si>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</si>
  <si>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</si>
  <si>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</si>
  <si>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</si>
  <si>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</si>
  <si>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</si>
  <si>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</si>
  <si>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</si>
  <si>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</si>
  <si>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</si>
  <si>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</si>
  <si>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</si>
  <si>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</si>
  <si>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</si>
  <si>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</si>
  <si>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</si>
  <si>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</si>
  <si>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</si>
  <si>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</si>
  <si>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</si>
  <si>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</si>
  <si>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</si>
  <si>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</si>
  <si>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</si>
  <si>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</si>
  <si>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</si>
  <si>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</si>
  <si>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</si>
  <si>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</si>
  <si>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</si>
  <si>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</si>
  <si>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</si>
  <si>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</si>
  <si>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</si>
  <si>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</si>
  <si>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</si>
  <si>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</si>
  <si>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</si>
  <si>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</si>
  <si>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</si>
  <si>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</si>
  <si>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</si>
  <si>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</si>
  <si>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</si>
  <si>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</si>
  <si>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</si>
  <si>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</si>
  <si>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</si>
  <si>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</si>
  <si>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</si>
  <si>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</si>
  <si>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</si>
  <si>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</si>
  <si>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</si>
  <si>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</si>
  <si>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</si>
  <si>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</si>
  <si>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</si>
  <si>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</si>
  <si>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</si>
  <si>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</si>
  <si>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</si>
  <si>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</si>
  <si>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</si>
  <si>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</si>
  <si>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</si>
  <si>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</si>
  <si>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</si>
  <si>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</si>
  <si>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</si>
  <si>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</si>
  <si>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</si>
  <si>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</si>
  <si>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</si>
  <si>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</si>
  <si>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</si>
  <si>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</si>
  <si>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</si>
  <si>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</si>
  <si>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</si>
  <si>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</si>
  <si>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</si>
  <si>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</si>
  <si>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</si>
  <si>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</si>
  <si>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</si>
  <si>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</si>
  <si>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</si>
  <si>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</si>
  <si>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</si>
  <si>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</si>
  <si>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</si>
  <si>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</si>
  <si>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</si>
  <si>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</si>
  <si>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</si>
  <si>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</si>
  <si>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</si>
  <si>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</si>
  <si>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</si>
  <si>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</si>
  <si>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</si>
  <si>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</si>
  <si>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</si>
  <si>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</si>
  <si>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</si>
  <si>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</si>
  <si>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</si>
  <si>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</si>
  <si>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</si>
  <si>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</si>
  <si>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</si>
  <si>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</si>
  <si>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</si>
  <si>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</si>
  <si>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</si>
  <si>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</si>
  <si>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</si>
  <si>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</si>
  <si>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</si>
  <si>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</si>
  <si>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</si>
  <si>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</si>
  <si>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</si>
  <si>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</si>
  <si>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</si>
  <si>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</si>
  <si>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</si>
  <si>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</si>
  <si>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</si>
  <si>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</si>
  <si>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</si>
  <si>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</si>
  <si>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</si>
  <si>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</si>
  <si>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</si>
  <si>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</si>
  <si>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</si>
  <si>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</si>
  <si>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</si>
  <si>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</si>
  <si>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</si>
  <si>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</si>
  <si>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</si>
  <si>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</si>
  <si>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</si>
  <si>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</si>
  <si>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</si>
  <si>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</si>
  <si>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</si>
  <si>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</si>
  <si>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</si>
  <si>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</si>
  <si>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</si>
  <si>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</si>
  <si>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</si>
  <si>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</si>
  <si>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</si>
  <si>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</si>
  <si>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</si>
  <si>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</si>
  <si>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</si>
  <si>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</si>
  <si>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</si>
  <si>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</si>
  <si>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</si>
  <si>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</si>
  <si>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</si>
  <si>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</si>
  <si>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</si>
  <si>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</si>
  <si>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</si>
  <si>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</si>
  <si>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</si>
  <si>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</si>
  <si>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</si>
  <si>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</si>
  <si>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</si>
  <si>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</si>
  <si>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</si>
  <si>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</si>
  <si>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</si>
  <si>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</si>
  <si>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</si>
  <si>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</si>
  <si>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</si>
  <si>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</si>
  <si>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</si>
  <si>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</si>
  <si>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</si>
  <si>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</si>
  <si>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</si>
  <si>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</si>
  <si>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</si>
  <si>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</si>
  <si>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</si>
  <si>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</si>
  <si>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</si>
  <si>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</si>
  <si>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</si>
  <si>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</si>
  <si>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</si>
  <si>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</si>
  <si>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</si>
  <si>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</si>
  <si>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</si>
  <si>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</si>
  <si>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</si>
  <si>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</si>
  <si>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</si>
  <si>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</si>
  <si>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</si>
  <si>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</si>
  <si>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</si>
  <si>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</si>
  <si>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</si>
  <si>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</si>
  <si>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</si>
  <si>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</si>
  <si>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</si>
  <si>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</si>
  <si>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</si>
  <si>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</si>
  <si>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</si>
  <si>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</si>
  <si>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</si>
  <si>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</si>
  <si>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</si>
  <si>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</si>
  <si>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</si>
  <si>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</si>
  <si>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</si>
  <si>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</si>
  <si>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</si>
  <si>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</si>
  <si>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</si>
  <si>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保険医療機関等管理システム</t>
    <rPh sb="0" eb="2">
      <t>ホケン</t>
    </rPh>
    <rPh sb="2" eb="4">
      <t>イリョウ</t>
    </rPh>
    <rPh sb="4" eb="6">
      <t>キカン</t>
    </rPh>
    <rPh sb="6" eb="7">
      <t>トウ</t>
    </rPh>
    <rPh sb="7" eb="9">
      <t>カンリ</t>
    </rPh>
    <phoneticPr fontId="5"/>
  </si>
  <si>
    <t>大臣官房地方課
（保険局）</t>
    <rPh sb="0" eb="2">
      <t>ダイジン</t>
    </rPh>
    <rPh sb="2" eb="4">
      <t>カンボウ</t>
    </rPh>
    <rPh sb="4" eb="6">
      <t>チホウ</t>
    </rPh>
    <rPh sb="6" eb="7">
      <t>カ</t>
    </rPh>
    <rPh sb="9" eb="12">
      <t>ホケンキョク</t>
    </rPh>
    <phoneticPr fontId="5"/>
  </si>
  <si>
    <t>地方厚生局管理室
（保険局医療課）</t>
    <rPh sb="0" eb="2">
      <t>チホウ</t>
    </rPh>
    <rPh sb="2" eb="5">
      <t>コウセイキョク</t>
    </rPh>
    <rPh sb="5" eb="8">
      <t>カンリシツ</t>
    </rPh>
    <rPh sb="10" eb="13">
      <t>ホケンキョク</t>
    </rPh>
    <rPh sb="13" eb="16">
      <t>イリョウカ</t>
    </rPh>
    <phoneticPr fontId="5"/>
  </si>
  <si>
    <t>堀井　春彦（地方課）
（迫井　正深）</t>
    <rPh sb="0" eb="2">
      <t>ホリイ</t>
    </rPh>
    <rPh sb="3" eb="5">
      <t>ハルヒコ</t>
    </rPh>
    <rPh sb="6" eb="8">
      <t>チホウ</t>
    </rPh>
    <rPh sb="8" eb="9">
      <t>カ</t>
    </rPh>
    <rPh sb="12" eb="13">
      <t>サコ</t>
    </rPh>
    <rPh sb="13" eb="14">
      <t>イ</t>
    </rPh>
    <rPh sb="15" eb="16">
      <t>マサ</t>
    </rPh>
    <rPh sb="16" eb="17">
      <t>フカ</t>
    </rPh>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</si>
  <si>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</si>
  <si>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</si>
  <si>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</si>
  <si>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</si>
  <si>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</si>
  <si>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</si>
  <si>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</si>
  <si>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</si>
  <si>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</si>
  <si>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</si>
  <si>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</si>
  <si>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</si>
  <si>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</si>
  <si>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</si>
  <si>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</si>
  <si>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</si>
  <si>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50">
      <t>ネンドマツ</t>
    </rPh>
    <rPh sb="50" eb="52">
      <t>ゲンザイ</t>
    </rPh>
    <rPh sb="56" eb="57">
      <t>セン</t>
    </rPh>
    <rPh sb="57" eb="58">
      <t>ケン</t>
    </rPh>
    <rPh sb="59" eb="61">
      <t>ホケン</t>
    </rPh>
    <rPh sb="61" eb="63">
      <t>イリョウ</t>
    </rPh>
    <rPh sb="63" eb="65">
      <t>キカン</t>
    </rPh>
    <rPh sb="65" eb="66">
      <t>トウ</t>
    </rPh>
    <rPh sb="71" eb="73">
      <t>カンリ</t>
    </rPh>
    <phoneticPr fontId="5"/>
  </si>
  <si>
    <t>-</t>
    <phoneticPr fontId="5"/>
  </si>
  <si>
    <t>-</t>
    <phoneticPr fontId="5"/>
  </si>
  <si>
    <t>千件</t>
    <rPh sb="0" eb="2">
      <t>センケン</t>
    </rPh>
    <phoneticPr fontId="5"/>
  </si>
  <si>
    <t>保険医療機関等のデータベース構築を間接的目標とする。
平成29年度末現在で、224千件の保険医療機関等のデータを管理している。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</si>
  <si>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</si>
  <si>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</si>
  <si>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80" eb="82">
      <t>ホケン</t>
    </rPh>
    <rPh sb="82" eb="84">
      <t>イリョウ</t>
    </rPh>
    <rPh sb="84" eb="86">
      <t>キカン</t>
    </rPh>
    <rPh sb="86" eb="87">
      <t>トウ</t>
    </rPh>
    <rPh sb="92" eb="95">
      <t>カンセツテキ</t>
    </rPh>
    <rPh sb="95" eb="97">
      <t>シヒョウ</t>
    </rPh>
    <rPh sb="102" eb="104">
      <t>ヘイセイ</t>
    </rPh>
    <rPh sb="106" eb="109">
      <t>ネンドマツ</t>
    </rPh>
    <rPh sb="109" eb="111">
      <t>ゲンザイ</t>
    </rPh>
    <rPh sb="116" eb="118">
      <t>センケン</t>
    </rPh>
    <rPh sb="119" eb="121">
      <t>ホケン</t>
    </rPh>
    <rPh sb="121" eb="123">
      <t>イリョウ</t>
    </rPh>
    <rPh sb="123" eb="125">
      <t>キカン</t>
    </rPh>
    <rPh sb="125" eb="126">
      <t>トウ</t>
    </rPh>
    <rPh sb="131" eb="133">
      <t>カンリ</t>
    </rPh>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</si>
  <si>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</si>
  <si>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</si>
  <si>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</si>
  <si>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</si>
  <si>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</si>
  <si>
    <t>無</t>
  </si>
  <si>
    <t>有</t>
  </si>
  <si>
    <t>‐</t>
  </si>
  <si>
    <t>個別システムの運用保守等を目的としたものであり、真に必要最低限のものに限定されている。</t>
    <rPh sb="0" eb="2">
      <t>コベツ</t>
    </rPh>
    <rPh sb="7" eb="9">
      <t>ウンヨウ</t>
    </rPh>
    <rPh sb="9" eb="11">
      <t>ホシュ</t>
    </rPh>
    <rPh sb="11" eb="12">
      <t>トウ</t>
    </rPh>
    <rPh sb="13" eb="15">
      <t>モクテキ</t>
    </rPh>
    <rPh sb="24" eb="25">
      <t>シン</t>
    </rPh>
    <rPh sb="26" eb="28">
      <t>ヒツヨウ</t>
    </rPh>
    <rPh sb="28" eb="31">
      <t>サイテイゲン</t>
    </rPh>
    <rPh sb="35" eb="37">
      <t>ゲンテイ</t>
    </rPh>
    <phoneticPr fontId="5"/>
  </si>
  <si>
    <t>個別システムの運用保守等であり、保険医療機関等のデータを管理することを代替目標にしており、効率的に管理できている。</t>
    <rPh sb="0" eb="2">
      <t>コベツ</t>
    </rPh>
    <rPh sb="7" eb="9">
      <t>ウンヨウ</t>
    </rPh>
    <rPh sb="9" eb="11">
      <t>ホシュ</t>
    </rPh>
    <rPh sb="11" eb="12">
      <t>トウ</t>
    </rPh>
    <rPh sb="16" eb="18">
      <t>ホケン</t>
    </rPh>
    <rPh sb="18" eb="20">
      <t>イリョウ</t>
    </rPh>
    <rPh sb="20" eb="22">
      <t>キカン</t>
    </rPh>
    <rPh sb="22" eb="23">
      <t>トウ</t>
    </rPh>
    <rPh sb="28" eb="30">
      <t>カンリ</t>
    </rPh>
    <rPh sb="35" eb="37">
      <t>ダイガ</t>
    </rPh>
    <rPh sb="37" eb="39">
      <t>モクヒョウ</t>
    </rPh>
    <rPh sb="45" eb="48">
      <t>コウリツテキ</t>
    </rPh>
    <rPh sb="49" eb="51">
      <t>カンリ</t>
    </rPh>
    <phoneticPr fontId="5"/>
  </si>
  <si>
    <t>個別のシステムの運用保守等であり、十分に活用されている。</t>
    <rPh sb="0" eb="2">
      <t>コベツ</t>
    </rPh>
    <rPh sb="8" eb="10">
      <t>ウンヨウ</t>
    </rPh>
    <rPh sb="10" eb="13">
      <t>ホシュトウ</t>
    </rPh>
    <rPh sb="17" eb="19">
      <t>ジュウブン</t>
    </rPh>
    <rPh sb="20" eb="22">
      <t>カツヨウ</t>
    </rPh>
    <phoneticPr fontId="5"/>
  </si>
  <si>
    <t>638</t>
    <phoneticPr fontId="5"/>
  </si>
  <si>
    <t>578</t>
    <phoneticPr fontId="5"/>
  </si>
  <si>
    <t>515</t>
    <phoneticPr fontId="5"/>
  </si>
  <si>
    <t>260</t>
    <phoneticPr fontId="5"/>
  </si>
  <si>
    <t>272</t>
    <phoneticPr fontId="5"/>
  </si>
  <si>
    <t>282</t>
    <phoneticPr fontId="5"/>
  </si>
  <si>
    <t>276</t>
    <phoneticPr fontId="5"/>
  </si>
  <si>
    <t>当初予定していた厚生労働省ＬＡＮシステムの更改に伴う対応が翌年度の対応となったことから、執行額が抑えられたものである。</t>
    <rPh sb="0" eb="2">
      <t>トウショ</t>
    </rPh>
    <rPh sb="2" eb="4">
      <t>ヨテイ</t>
    </rPh>
    <rPh sb="8" eb="10">
      <t>コウセイ</t>
    </rPh>
    <rPh sb="10" eb="13">
      <t>ロウドウショウ</t>
    </rPh>
    <rPh sb="21" eb="23">
      <t>コウカイ</t>
    </rPh>
    <rPh sb="24" eb="25">
      <t>トモナ</t>
    </rPh>
    <rPh sb="26" eb="28">
      <t>タイオウ</t>
    </rPh>
    <rPh sb="29" eb="32">
      <t>ヨクネンド</t>
    </rPh>
    <rPh sb="33" eb="35">
      <t>タイオウ</t>
    </rPh>
    <rPh sb="44" eb="46">
      <t>シッコウ</t>
    </rPh>
    <rPh sb="46" eb="47">
      <t>ガク</t>
    </rPh>
    <rPh sb="48" eb="49">
      <t>オサ</t>
    </rPh>
    <phoneticPr fontId="5"/>
  </si>
  <si>
    <t>単位当たりコスト＝　Ｘ　／　Ｙ
Ｘ：「執行額」
Ｙ：「保険医療機関等のデータ数」　　　　　　　　　　　　　　</t>
    <rPh sb="0" eb="2">
      <t>タンイ</t>
    </rPh>
    <rPh sb="2" eb="3">
      <t>ア</t>
    </rPh>
    <rPh sb="19" eb="21">
      <t>シッコウ</t>
    </rPh>
    <rPh sb="21" eb="22">
      <t>ガク</t>
    </rPh>
    <rPh sb="27" eb="29">
      <t>ホケン</t>
    </rPh>
    <rPh sb="29" eb="31">
      <t>イリョウ</t>
    </rPh>
    <rPh sb="31" eb="33">
      <t>キカン</t>
    </rPh>
    <rPh sb="33" eb="34">
      <t>トウ</t>
    </rPh>
    <rPh sb="38" eb="39">
      <t>スウ</t>
    </rPh>
    <phoneticPr fontId="5"/>
  </si>
  <si>
    <t>-</t>
    <phoneticPr fontId="5"/>
  </si>
  <si>
    <t>34/224</t>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</si>
  <si>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6">
      <t>リ</t>
    </rPh>
    <rPh sb="36" eb="38">
      <t>カツヨウ</t>
    </rPh>
    <rPh sb="46" eb="48">
      <t>テキセイ</t>
    </rPh>
    <rPh sb="50" eb="53">
      <t>アンテイテキ</t>
    </rPh>
    <rPh sb="54" eb="57">
      <t>コウリツテキ</t>
    </rPh>
    <rPh sb="58" eb="60">
      <t>イリョウ</t>
    </rPh>
    <rPh sb="60" eb="62">
      <t>ホケン</t>
    </rPh>
    <rPh sb="62" eb="64">
      <t>セイド</t>
    </rPh>
    <rPh sb="65" eb="67">
      <t>ウンエイ</t>
    </rPh>
    <rPh sb="68" eb="70">
      <t>キヨ</t>
    </rPh>
    <phoneticPr fontId="5"/>
  </si>
  <si>
    <t>保険局医療課の他、全国の地方厚生（支）局及び都道府県事務所の職員が本システムを活用するため、その運用のための維持管理及び保守業務に係る経費負担を医療課と地方課で適切に分担している。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6">
      <t>トドウフケン</t>
    </rPh>
    <rPh sb="26" eb="29">
      <t>ジムショ</t>
    </rPh>
    <rPh sb="30" eb="32">
      <t>ショクイン</t>
    </rPh>
    <rPh sb="33" eb="34">
      <t>ホン</t>
    </rPh>
    <rPh sb="39" eb="41">
      <t>カツヨウ</t>
    </rPh>
    <rPh sb="48" eb="50">
      <t>ウンヨウ</t>
    </rPh>
    <rPh sb="54" eb="58">
      <t>イジカンリ</t>
    </rPh>
    <rPh sb="58" eb="59">
      <t>オヨ</t>
    </rPh>
    <rPh sb="60" eb="62">
      <t>ホシュ</t>
    </rPh>
    <rPh sb="62" eb="64">
      <t>ギョウム</t>
    </rPh>
    <rPh sb="65" eb="66">
      <t>カカ</t>
    </rPh>
    <rPh sb="67" eb="69">
      <t>ケイヒ</t>
    </rPh>
    <rPh sb="69" eb="71">
      <t>フタン</t>
    </rPh>
    <rPh sb="72" eb="75">
      <t>イリョウカ</t>
    </rPh>
    <rPh sb="76" eb="79">
      <t>チホウカ</t>
    </rPh>
    <rPh sb="80" eb="82">
      <t>テキセツ</t>
    </rPh>
    <rPh sb="83" eb="85">
      <t>ブンタン</t>
    </rPh>
    <phoneticPr fontId="5"/>
  </si>
  <si>
    <t>34/224</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</si>
  <si>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</si>
  <si>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</si>
  <si>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</si>
  <si>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</si>
  <si>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</si>
  <si>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百万円　/　千件</t>
    <rPh sb="0" eb="2">
      <t>ヒャクマン</t>
    </rPh>
    <rPh sb="2" eb="3">
      <t>エン</t>
    </rPh>
    <rPh sb="6" eb="8">
      <t>センケン</t>
    </rPh>
    <phoneticPr fontId="5"/>
  </si>
  <si>
    <t>保険医療機関等からの施設基準等の届出及び申請情報について、地方厚生（支）局等において効率的に管理等を行うためのシステムの運用保守等を行う。</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9" eb="31">
      <t>チホウ</t>
    </rPh>
    <rPh sb="31" eb="33">
      <t>コウセイ</t>
    </rPh>
    <rPh sb="34" eb="35">
      <t>シ</t>
    </rPh>
    <rPh sb="36" eb="38">
      <t>キョクトウ</t>
    </rPh>
    <rPh sb="42" eb="45">
      <t>コウリツテキ</t>
    </rPh>
    <rPh sb="46" eb="48">
      <t>カンリ</t>
    </rPh>
    <rPh sb="48" eb="49">
      <t>トウ</t>
    </rPh>
    <rPh sb="50" eb="51">
      <t>オコナ</t>
    </rPh>
    <rPh sb="60" eb="62">
      <t>ウンヨウ</t>
    </rPh>
    <rPh sb="62" eb="65">
      <t>ホシュトウ</t>
    </rPh>
    <rPh sb="66" eb="67">
      <t>オコナ</t>
    </rPh>
    <phoneticPr fontId="5"/>
  </si>
  <si>
    <t>　千円</t>
    <rPh sb="1" eb="2">
      <t>セン</t>
    </rPh>
    <rPh sb="2" eb="3">
      <t>エン</t>
    </rPh>
    <phoneticPr fontId="5"/>
  </si>
  <si>
    <t>保険医療機関等からの施設基準等の届出及び申請情報を地方厚生（支）局等で管理し、有効に利活用等を行うものであり、適切かつ効率的な医療保険制度の運営に不可欠なものであるため、国民や社会のニーズを的確に反映できている。</t>
    <phoneticPr fontId="5"/>
  </si>
  <si>
    <t>保険医療機関等からの施設基準等の届出及び申請情報を地方厚生（支）局等で管理し、有効に利活用等を行うものであり、適切かつ効率的な医療保険制度の運営に不可欠なものであるため、国費を投入し、国が実施すべき事業である。</t>
    <phoneticPr fontId="5"/>
  </si>
  <si>
    <t>保険医療機関等からの施設基準等の届出及び申請情報を地方厚生（支）局等で管理し、有効に利活用等を行うものであり、適切かつ効率的な医療保険制度の運営に不可欠なものであるため、優先度の高い事業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7">
      <t>チホウ</t>
    </rPh>
    <rPh sb="27" eb="29">
      <t>コウセイ</t>
    </rPh>
    <rPh sb="30" eb="31">
      <t>シ</t>
    </rPh>
    <rPh sb="32" eb="34">
      <t>キョクトウ</t>
    </rPh>
    <rPh sb="35" eb="37">
      <t>カンリ</t>
    </rPh>
    <rPh sb="39" eb="41">
      <t>ユウコウ</t>
    </rPh>
    <rPh sb="42" eb="45">
      <t>リカツヨウ</t>
    </rPh>
    <rPh sb="45" eb="46">
      <t>トウ</t>
    </rPh>
    <rPh sb="47" eb="48">
      <t>オコナ</t>
    </rPh>
    <rPh sb="55" eb="57">
      <t>テキセツ</t>
    </rPh>
    <rPh sb="59" eb="62">
      <t>コウリツテキ</t>
    </rPh>
    <rPh sb="63" eb="65">
      <t>イリョウ</t>
    </rPh>
    <rPh sb="65" eb="67">
      <t>ホケン</t>
    </rPh>
    <rPh sb="67" eb="69">
      <t>セイド</t>
    </rPh>
    <rPh sb="70" eb="72">
      <t>ウンエイ</t>
    </rPh>
    <rPh sb="73" eb="76">
      <t>フカケツ</t>
    </rPh>
    <rPh sb="85" eb="88">
      <t>ユウセンド</t>
    </rPh>
    <rPh sb="89" eb="90">
      <t>タカ</t>
    </rPh>
    <rPh sb="91" eb="93">
      <t>ジギョウ</t>
    </rPh>
    <phoneticPr fontId="5"/>
  </si>
  <si>
    <t>維持管理及び保守業務は、一般競争（最低価格）を実施したが不落となり、随意契約となったものである。また、ハードウェア保守業務は、現行システム機器を引き続き使用する方が安価となることから随意契約を行ったものである。</t>
    <phoneticPr fontId="5"/>
  </si>
  <si>
    <t>全ての調達において、最も安価となる方法を選択しており、妥当な水準である。</t>
    <rPh sb="0" eb="1">
      <t>スベ</t>
    </rPh>
    <rPh sb="3" eb="5">
      <t>チョウタツ</t>
    </rPh>
    <rPh sb="10" eb="11">
      <t>モット</t>
    </rPh>
    <rPh sb="12" eb="14">
      <t>アンカ</t>
    </rPh>
    <rPh sb="17" eb="19">
      <t>ホウホウ</t>
    </rPh>
    <rPh sb="20" eb="22">
      <t>センタク</t>
    </rPh>
    <rPh sb="27" eb="29">
      <t>ダトウ</t>
    </rPh>
    <rPh sb="30" eb="32">
      <t>スイジュン</t>
    </rPh>
    <phoneticPr fontId="5"/>
  </si>
  <si>
    <t>①維持管理及び保守業務は、一般競争（最低価格）を実施したが不落となった。
②ハードウェア保守業務については、現行システム機器を使用する方が安価となることから随意契約をおこなった。
③本システムは、平成5年に運用を開始したシステムであり、データベースとして、医療分野を中心に採用されてきたMUMPS等で開発した機能を当時から継続して活用しているため、参入できる事業者が限られ、高コストな体質となっていることや、政策面、業務面の課題に柔軟かつ効率的に対応できないこと等の根本的な問題を抱えている。</t>
    <phoneticPr fontId="5"/>
  </si>
  <si>
    <t>①不落となった結果を踏まえて、原因を検討した結果、調達方法の見直した。
②より安価となるよう価格交渉をおこなった。
③単なるハードウェア更改ではなく、業務効率化とコスト削減の観点から、柔軟かつ効率的なシステムを構築するために、本システムの抜本的な刷新を実施しているところである。同時に、構造・仕様等の汎用性を高め、他社参入を促進することにより、費用の高止まりを解消する。</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</si>
  <si>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phoneticPr fontId="5"/>
  </si>
  <si>
    <t>A
システム（機器）の導入・保守業務
NTTファイナンス（株）
24百万円</t>
    <rPh sb="28" eb="31">
      <t>カブ</t>
    </rPh>
    <rPh sb="34" eb="36">
      <t>ヒャクマン</t>
    </rPh>
    <rPh sb="36" eb="37">
      <t>エン</t>
    </rPh>
    <phoneticPr fontId="5"/>
  </si>
  <si>
    <t>A.ＮＴＴファイナンス株式会社</t>
    <phoneticPr fontId="5"/>
  </si>
  <si>
    <t>B.株式会社エヌ・ティ・ティ・データ</t>
    <phoneticPr fontId="5"/>
  </si>
  <si>
    <t>雑役務費</t>
    <phoneticPr fontId="5"/>
  </si>
  <si>
    <t>システム（機器）の導入・保守業務</t>
    <phoneticPr fontId="5"/>
  </si>
  <si>
    <t>雑役務費</t>
    <phoneticPr fontId="5"/>
  </si>
  <si>
    <t>システムの維持管理及び保守業務</t>
    <phoneticPr fontId="5"/>
  </si>
  <si>
    <t>ＮＴＴファイナンス株式会社</t>
    <phoneticPr fontId="5"/>
  </si>
  <si>
    <t>-</t>
    <phoneticPr fontId="5"/>
  </si>
  <si>
    <t>株式会社エヌ・ティ・ティ・データ</t>
    <phoneticPr fontId="5"/>
  </si>
  <si>
    <t>システムの維持管理及び保守業務</t>
    <phoneticPr fontId="5"/>
  </si>
  <si>
    <t>-</t>
    <phoneticPr fontId="5"/>
  </si>
  <si>
    <t>-</t>
    <phoneticPr fontId="5"/>
  </si>
  <si>
    <t>-</t>
    <phoneticPr fontId="5"/>
  </si>
  <si>
    <t>-</t>
    <phoneticPr fontId="5"/>
  </si>
  <si>
    <t>36/224</t>
    <phoneticPr fontId="5"/>
  </si>
  <si>
    <t>厚生労働本省
36百万円</t>
    <rPh sb="0" eb="2">
      <t>コウセイ</t>
    </rPh>
    <rPh sb="2" eb="4">
      <t>ロウドウ</t>
    </rPh>
    <rPh sb="4" eb="6">
      <t>ホンショウ</t>
    </rPh>
    <rPh sb="9" eb="11">
      <t>ヒャクマン</t>
    </rPh>
    <rPh sb="11" eb="12">
      <t>エン</t>
    </rPh>
    <phoneticPr fontId="5"/>
  </si>
  <si>
    <t>B
システムの維持管理及び保守業務
（株）エヌ・ティ・ティ・データ
12百万円</t>
    <rPh sb="18" eb="21">
      <t>カブ</t>
    </rPh>
    <rPh sb="36" eb="38">
      <t>ヒャクマン</t>
    </rPh>
    <rPh sb="38" eb="3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</si>
</sst>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56"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30" fillId="0"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0"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30"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0"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166687</xdr:colOff>
      <xdr:row>746</xdr:row>
      <xdr:rowOff>66675</xdr:rowOff>
    </xdr:from>
    <xdr:to>
      <xdr:col>15</xdr:col>
      <xdr:colOff>178595</xdr:colOff>
      <xdr:row>747</xdr:row>
      <xdr:rowOff>2380</xdr:rowOff>
    </xdr:to>
    <xdr:sp macro="" textlink="">
      <xdr:nvSpPr>
        <xdr:cNvPr id="4" name="テキスト ボックス 3"/>
        <xdr:cNvSpPr txBox="1"/>
      </xdr:nvSpPr>
      <xdr:spPr>
        <a:xfrm>
          <a:off x="1566862" y="42738675"/>
          <a:ext cx="1612108" cy="28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32</xdr:col>
      <xdr:colOff>4763</xdr:colOff>
      <xdr:row>746</xdr:row>
      <xdr:rowOff>219075</xdr:rowOff>
    </xdr:from>
    <xdr:to>
      <xdr:col>40</xdr:col>
      <xdr:colOff>28575</xdr:colOff>
      <xdr:row>746</xdr:row>
      <xdr:rowOff>500063</xdr:rowOff>
    </xdr:to>
    <xdr:sp macro="" textlink="">
      <xdr:nvSpPr>
        <xdr:cNvPr id="5" name="テキスト ボックス 4"/>
        <xdr:cNvSpPr txBox="1"/>
      </xdr:nvSpPr>
      <xdr:spPr>
        <a:xfrm>
          <a:off x="6405563" y="43491150"/>
          <a:ext cx="1624012"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1" sqref="J721: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289</v>
      </c>
      <c r="AT2" s="956"/>
      <c r="AU2" s="956"/>
      <c r="AV2" s="52" t="str">
        <f>IF(AW2="", "", "-")</f>
        <v/>
      </c>
      <c r="AW2" s="916"/>
      <c r="AX2" s="916"/>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183</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2.75" customHeight="1" x14ac:dyDescent="0.15">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27" t="s">
        <v>547</v>
      </c>
      <c r="Z7" s="446"/>
      <c r="AA7" s="446"/>
      <c r="AB7" s="446"/>
      <c r="AC7" s="446"/>
      <c r="AD7" s="928"/>
      <c r="AE7" s="917" t="s">
        <v>557</v>
      </c>
      <c r="AF7" s="918"/>
      <c r="AG7" s="918"/>
      <c r="AH7" s="918"/>
      <c r="AI7" s="918"/>
      <c r="AJ7" s="918"/>
      <c r="AK7" s="918"/>
      <c r="AL7" s="918"/>
      <c r="AM7" s="918"/>
      <c r="AN7" s="918"/>
      <c r="AO7" s="918"/>
      <c r="AP7" s="918"/>
      <c r="AQ7" s="918"/>
      <c r="AR7" s="918"/>
      <c r="AS7" s="918"/>
      <c r="AT7" s="918"/>
      <c r="AU7" s="918"/>
      <c r="AV7" s="918"/>
      <c r="AW7" s="918"/>
      <c r="AX7" s="919"/>
    </row>
    <row r="8" spans="1:50" ht="37.5" customHeight="1" x14ac:dyDescent="0.15">
      <c r="A8" s="498" t="s">
        <v>389</v>
      </c>
      <c r="B8" s="499"/>
      <c r="C8" s="499"/>
      <c r="D8" s="499"/>
      <c r="E8" s="499"/>
      <c r="F8" s="500"/>
      <c r="G8" s="938" t="str">
        <f>入力規則等!A26</f>
        <v>-</v>
      </c>
      <c r="H8" s="726"/>
      <c r="I8" s="726"/>
      <c r="J8" s="726"/>
      <c r="K8" s="726"/>
      <c r="L8" s="726"/>
      <c r="M8" s="726"/>
      <c r="N8" s="726"/>
      <c r="O8" s="726"/>
      <c r="P8" s="726"/>
      <c r="Q8" s="726"/>
      <c r="R8" s="726"/>
      <c r="S8" s="726"/>
      <c r="T8" s="726"/>
      <c r="U8" s="726"/>
      <c r="V8" s="726"/>
      <c r="W8" s="726"/>
      <c r="X8" s="939"/>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600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8.5" customHeight="1" x14ac:dyDescent="0.15">
      <c r="A10" s="666" t="s">
        <v>30</v>
      </c>
      <c r="B10" s="667"/>
      <c r="C10" s="667"/>
      <c r="D10" s="667"/>
      <c r="E10" s="667"/>
      <c r="F10" s="667"/>
      <c r="G10" s="760" t="s">
        <v>609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9.25"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0" t="s">
        <v>24</v>
      </c>
      <c r="B12" s="961"/>
      <c r="C12" s="961"/>
      <c r="D12" s="961"/>
      <c r="E12" s="961"/>
      <c r="F12" s="962"/>
      <c r="G12" s="766"/>
      <c r="H12" s="767"/>
      <c r="I12" s="767"/>
      <c r="J12" s="767"/>
      <c r="K12" s="767"/>
      <c r="L12" s="767"/>
      <c r="M12" s="767"/>
      <c r="N12" s="767"/>
      <c r="O12" s="767"/>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34</v>
      </c>
      <c r="Q13" s="664"/>
      <c r="R13" s="664"/>
      <c r="S13" s="664"/>
      <c r="T13" s="664"/>
      <c r="U13" s="664"/>
      <c r="V13" s="665"/>
      <c r="W13" s="663">
        <v>34</v>
      </c>
      <c r="X13" s="664"/>
      <c r="Y13" s="664"/>
      <c r="Z13" s="664"/>
      <c r="AA13" s="664"/>
      <c r="AB13" s="664"/>
      <c r="AC13" s="665"/>
      <c r="AD13" s="663">
        <v>44</v>
      </c>
      <c r="AE13" s="664"/>
      <c r="AF13" s="664"/>
      <c r="AG13" s="664"/>
      <c r="AH13" s="664"/>
      <c r="AI13" s="664"/>
      <c r="AJ13" s="665"/>
      <c r="AK13" s="663">
        <v>50</v>
      </c>
      <c r="AL13" s="664"/>
      <c r="AM13" s="664"/>
      <c r="AN13" s="664"/>
      <c r="AO13" s="664"/>
      <c r="AP13" s="664"/>
      <c r="AQ13" s="665"/>
      <c r="AR13" s="924"/>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t="s">
        <v>603</v>
      </c>
      <c r="Q14" s="664"/>
      <c r="R14" s="664"/>
      <c r="S14" s="664"/>
      <c r="T14" s="664"/>
      <c r="U14" s="664"/>
      <c r="V14" s="665"/>
      <c r="W14" s="663" t="s">
        <v>603</v>
      </c>
      <c r="X14" s="664"/>
      <c r="Y14" s="664"/>
      <c r="Z14" s="664"/>
      <c r="AA14" s="664"/>
      <c r="AB14" s="664"/>
      <c r="AC14" s="665"/>
      <c r="AD14" s="663" t="s">
        <v>603</v>
      </c>
      <c r="AE14" s="664"/>
      <c r="AF14" s="664"/>
      <c r="AG14" s="664"/>
      <c r="AH14" s="664"/>
      <c r="AI14" s="664"/>
      <c r="AJ14" s="665"/>
      <c r="AK14" s="663" t="s">
        <v>603</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603</v>
      </c>
      <c r="Q15" s="664"/>
      <c r="R15" s="664"/>
      <c r="S15" s="664"/>
      <c r="T15" s="664"/>
      <c r="U15" s="664"/>
      <c r="V15" s="665"/>
      <c r="W15" s="663" t="s">
        <v>603</v>
      </c>
      <c r="X15" s="664"/>
      <c r="Y15" s="664"/>
      <c r="Z15" s="664"/>
      <c r="AA15" s="664"/>
      <c r="AB15" s="664"/>
      <c r="AC15" s="665"/>
      <c r="AD15" s="663" t="s">
        <v>604</v>
      </c>
      <c r="AE15" s="664"/>
      <c r="AF15" s="664"/>
      <c r="AG15" s="664"/>
      <c r="AH15" s="664"/>
      <c r="AI15" s="664"/>
      <c r="AJ15" s="665"/>
      <c r="AK15" s="663" t="s">
        <v>603</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604</v>
      </c>
      <c r="Q16" s="664"/>
      <c r="R16" s="664"/>
      <c r="S16" s="664"/>
      <c r="T16" s="664"/>
      <c r="U16" s="664"/>
      <c r="V16" s="665"/>
      <c r="W16" s="663" t="s">
        <v>603</v>
      </c>
      <c r="X16" s="664"/>
      <c r="Y16" s="664"/>
      <c r="Z16" s="664"/>
      <c r="AA16" s="664"/>
      <c r="AB16" s="664"/>
      <c r="AC16" s="665"/>
      <c r="AD16" s="663" t="s">
        <v>603</v>
      </c>
      <c r="AE16" s="664"/>
      <c r="AF16" s="664"/>
      <c r="AG16" s="664"/>
      <c r="AH16" s="664"/>
      <c r="AI16" s="664"/>
      <c r="AJ16" s="665"/>
      <c r="AK16" s="663" t="s">
        <v>603</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605</v>
      </c>
      <c r="Q17" s="664"/>
      <c r="R17" s="664"/>
      <c r="S17" s="664"/>
      <c r="T17" s="664"/>
      <c r="U17" s="664"/>
      <c r="V17" s="665"/>
      <c r="W17" s="663" t="s">
        <v>603</v>
      </c>
      <c r="X17" s="664"/>
      <c r="Y17" s="664"/>
      <c r="Z17" s="664"/>
      <c r="AA17" s="664"/>
      <c r="AB17" s="664"/>
      <c r="AC17" s="665"/>
      <c r="AD17" s="663" t="s">
        <v>603</v>
      </c>
      <c r="AE17" s="664"/>
      <c r="AF17" s="664"/>
      <c r="AG17" s="664"/>
      <c r="AH17" s="664"/>
      <c r="AI17" s="664"/>
      <c r="AJ17" s="665"/>
      <c r="AK17" s="663" t="s">
        <v>606</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4">
        <f>SUM(P13:V17)</f>
        <v>34</v>
      </c>
      <c r="Q18" s="885"/>
      <c r="R18" s="885"/>
      <c r="S18" s="885"/>
      <c r="T18" s="885"/>
      <c r="U18" s="885"/>
      <c r="V18" s="886"/>
      <c r="W18" s="884">
        <f>SUM(W13:AC17)</f>
        <v>34</v>
      </c>
      <c r="X18" s="885"/>
      <c r="Y18" s="885"/>
      <c r="Z18" s="885"/>
      <c r="AA18" s="885"/>
      <c r="AB18" s="885"/>
      <c r="AC18" s="886"/>
      <c r="AD18" s="884">
        <f>SUM(AD13:AJ17)</f>
        <v>44</v>
      </c>
      <c r="AE18" s="885"/>
      <c r="AF18" s="885"/>
      <c r="AG18" s="885"/>
      <c r="AH18" s="885"/>
      <c r="AI18" s="885"/>
      <c r="AJ18" s="886"/>
      <c r="AK18" s="884">
        <f>SUM(AK13:AQ17)</f>
        <v>50</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34</v>
      </c>
      <c r="Q19" s="664"/>
      <c r="R19" s="664"/>
      <c r="S19" s="664"/>
      <c r="T19" s="664"/>
      <c r="U19" s="664"/>
      <c r="V19" s="665"/>
      <c r="W19" s="663">
        <v>34</v>
      </c>
      <c r="X19" s="664"/>
      <c r="Y19" s="664"/>
      <c r="Z19" s="664"/>
      <c r="AA19" s="664"/>
      <c r="AB19" s="664"/>
      <c r="AC19" s="665"/>
      <c r="AD19" s="663">
        <v>36</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0.81818181818181823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3"/>
      <c r="G21" s="316" t="s">
        <v>497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0.81818181818181823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539</v>
      </c>
      <c r="B22" s="982"/>
      <c r="C22" s="982"/>
      <c r="D22" s="982"/>
      <c r="E22" s="982"/>
      <c r="F22" s="983"/>
      <c r="G22" s="968" t="s">
        <v>474</v>
      </c>
      <c r="H22" s="222"/>
      <c r="I22" s="222"/>
      <c r="J22" s="222"/>
      <c r="K22" s="222"/>
      <c r="L22" s="222"/>
      <c r="M22" s="222"/>
      <c r="N22" s="222"/>
      <c r="O22" s="223"/>
      <c r="P22" s="940" t="s">
        <v>537</v>
      </c>
      <c r="Q22" s="222"/>
      <c r="R22" s="222"/>
      <c r="S22" s="222"/>
      <c r="T22" s="222"/>
      <c r="U22" s="222"/>
      <c r="V22" s="223"/>
      <c r="W22" s="940" t="s">
        <v>538</v>
      </c>
      <c r="X22" s="222"/>
      <c r="Y22" s="222"/>
      <c r="Z22" s="222"/>
      <c r="AA22" s="222"/>
      <c r="AB22" s="222"/>
      <c r="AC22" s="223"/>
      <c r="AD22" s="940" t="s">
        <v>473</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607</v>
      </c>
      <c r="H23" s="970"/>
      <c r="I23" s="970"/>
      <c r="J23" s="970"/>
      <c r="K23" s="970"/>
      <c r="L23" s="970"/>
      <c r="M23" s="970"/>
      <c r="N23" s="970"/>
      <c r="O23" s="971"/>
      <c r="P23" s="924">
        <v>50</v>
      </c>
      <c r="Q23" s="925"/>
      <c r="R23" s="925"/>
      <c r="S23" s="925"/>
      <c r="T23" s="925"/>
      <c r="U23" s="925"/>
      <c r="V23" s="941"/>
      <c r="W23" s="924"/>
      <c r="X23" s="925"/>
      <c r="Y23" s="925"/>
      <c r="Z23" s="925"/>
      <c r="AA23" s="925"/>
      <c r="AB23" s="925"/>
      <c r="AC23" s="941"/>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x14ac:dyDescent="0.15">
      <c r="A24" s="984"/>
      <c r="B24" s="985"/>
      <c r="C24" s="985"/>
      <c r="D24" s="985"/>
      <c r="E24" s="985"/>
      <c r="F24" s="986"/>
      <c r="G24" s="972"/>
      <c r="H24" s="973"/>
      <c r="I24" s="973"/>
      <c r="J24" s="973"/>
      <c r="K24" s="973"/>
      <c r="L24" s="973"/>
      <c r="M24" s="973"/>
      <c r="N24" s="973"/>
      <c r="O24" s="974"/>
      <c r="P24" s="663"/>
      <c r="Q24" s="664"/>
      <c r="R24" s="664"/>
      <c r="S24" s="664"/>
      <c r="T24" s="664"/>
      <c r="U24" s="664"/>
      <c r="V24" s="665"/>
      <c r="W24" s="663"/>
      <c r="X24" s="664"/>
      <c r="Y24" s="664"/>
      <c r="Z24" s="664"/>
      <c r="AA24" s="664"/>
      <c r="AB24" s="664"/>
      <c r="AC24" s="66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84"/>
      <c r="B25" s="985"/>
      <c r="C25" s="985"/>
      <c r="D25" s="985"/>
      <c r="E25" s="985"/>
      <c r="F25" s="986"/>
      <c r="G25" s="972"/>
      <c r="H25" s="973"/>
      <c r="I25" s="973"/>
      <c r="J25" s="973"/>
      <c r="K25" s="973"/>
      <c r="L25" s="973"/>
      <c r="M25" s="973"/>
      <c r="N25" s="973"/>
      <c r="O25" s="974"/>
      <c r="P25" s="663"/>
      <c r="Q25" s="664"/>
      <c r="R25" s="664"/>
      <c r="S25" s="664"/>
      <c r="T25" s="664"/>
      <c r="U25" s="664"/>
      <c r="V25" s="665"/>
      <c r="W25" s="663"/>
      <c r="X25" s="664"/>
      <c r="Y25" s="664"/>
      <c r="Z25" s="664"/>
      <c r="AA25" s="664"/>
      <c r="AB25" s="664"/>
      <c r="AC25" s="66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84"/>
      <c r="B26" s="985"/>
      <c r="C26" s="985"/>
      <c r="D26" s="985"/>
      <c r="E26" s="985"/>
      <c r="F26" s="986"/>
      <c r="G26" s="972"/>
      <c r="H26" s="973"/>
      <c r="I26" s="973"/>
      <c r="J26" s="973"/>
      <c r="K26" s="973"/>
      <c r="L26" s="973"/>
      <c r="M26" s="973"/>
      <c r="N26" s="973"/>
      <c r="O26" s="974"/>
      <c r="P26" s="663"/>
      <c r="Q26" s="664"/>
      <c r="R26" s="664"/>
      <c r="S26" s="664"/>
      <c r="T26" s="664"/>
      <c r="U26" s="664"/>
      <c r="V26" s="665"/>
      <c r="W26" s="663"/>
      <c r="X26" s="664"/>
      <c r="Y26" s="664"/>
      <c r="Z26" s="664"/>
      <c r="AA26" s="664"/>
      <c r="AB26" s="664"/>
      <c r="AC26" s="66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84"/>
      <c r="B27" s="985"/>
      <c r="C27" s="985"/>
      <c r="D27" s="985"/>
      <c r="E27" s="985"/>
      <c r="F27" s="986"/>
      <c r="G27" s="972"/>
      <c r="H27" s="973"/>
      <c r="I27" s="973"/>
      <c r="J27" s="973"/>
      <c r="K27" s="973"/>
      <c r="L27" s="973"/>
      <c r="M27" s="973"/>
      <c r="N27" s="973"/>
      <c r="O27" s="974"/>
      <c r="P27" s="663"/>
      <c r="Q27" s="664"/>
      <c r="R27" s="664"/>
      <c r="S27" s="664"/>
      <c r="T27" s="664"/>
      <c r="U27" s="664"/>
      <c r="V27" s="665"/>
      <c r="W27" s="663"/>
      <c r="X27" s="664"/>
      <c r="Y27" s="664"/>
      <c r="Z27" s="664"/>
      <c r="AA27" s="664"/>
      <c r="AB27" s="664"/>
      <c r="AC27" s="66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84"/>
      <c r="B28" s="985"/>
      <c r="C28" s="985"/>
      <c r="D28" s="985"/>
      <c r="E28" s="985"/>
      <c r="F28" s="986"/>
      <c r="G28" s="975" t="s">
        <v>478</v>
      </c>
      <c r="H28" s="976"/>
      <c r="I28" s="976"/>
      <c r="J28" s="976"/>
      <c r="K28" s="976"/>
      <c r="L28" s="976"/>
      <c r="M28" s="976"/>
      <c r="N28" s="976"/>
      <c r="O28" s="977"/>
      <c r="P28" s="884">
        <f>P29-SUM(P23:P27)</f>
        <v>0</v>
      </c>
      <c r="Q28" s="885"/>
      <c r="R28" s="885"/>
      <c r="S28" s="885"/>
      <c r="T28" s="885"/>
      <c r="U28" s="885"/>
      <c r="V28" s="886"/>
      <c r="W28" s="884">
        <f>W29-SUM(W23:W27)</f>
        <v>0</v>
      </c>
      <c r="X28" s="885"/>
      <c r="Y28" s="885"/>
      <c r="Z28" s="885"/>
      <c r="AA28" s="885"/>
      <c r="AB28" s="885"/>
      <c r="AC28" s="88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87"/>
      <c r="B29" s="988"/>
      <c r="C29" s="988"/>
      <c r="D29" s="988"/>
      <c r="E29" s="988"/>
      <c r="F29" s="989"/>
      <c r="G29" s="978" t="s">
        <v>475</v>
      </c>
      <c r="H29" s="979"/>
      <c r="I29" s="979"/>
      <c r="J29" s="979"/>
      <c r="K29" s="979"/>
      <c r="L29" s="979"/>
      <c r="M29" s="979"/>
      <c r="N29" s="979"/>
      <c r="O29" s="980"/>
      <c r="P29" s="942">
        <f>AK13</f>
        <v>50</v>
      </c>
      <c r="Q29" s="943"/>
      <c r="R29" s="943"/>
      <c r="S29" s="943"/>
      <c r="T29" s="943"/>
      <c r="U29" s="943"/>
      <c r="V29" s="944"/>
      <c r="W29" s="942">
        <f>AR13</f>
        <v>0</v>
      </c>
      <c r="X29" s="943"/>
      <c r="Y29" s="943"/>
      <c r="Z29" s="943"/>
      <c r="AA29" s="943"/>
      <c r="AB29" s="943"/>
      <c r="AC29" s="944"/>
      <c r="AD29" s="951"/>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565</v>
      </c>
      <c r="AR31" s="200"/>
      <c r="AS31" s="133" t="s">
        <v>356</v>
      </c>
      <c r="AT31" s="134"/>
      <c r="AU31" s="199" t="s">
        <v>561</v>
      </c>
      <c r="AV31" s="199"/>
      <c r="AW31" s="401" t="s">
        <v>300</v>
      </c>
      <c r="AX31" s="402"/>
    </row>
    <row r="32" spans="1:50" ht="23.25" customHeight="1" x14ac:dyDescent="0.15">
      <c r="A32" s="406"/>
      <c r="B32" s="404"/>
      <c r="C32" s="404"/>
      <c r="D32" s="404"/>
      <c r="E32" s="404"/>
      <c r="F32" s="405"/>
      <c r="G32" s="567" t="s">
        <v>567</v>
      </c>
      <c r="H32" s="568"/>
      <c r="I32" s="568"/>
      <c r="J32" s="568"/>
      <c r="K32" s="568"/>
      <c r="L32" s="568"/>
      <c r="M32" s="568"/>
      <c r="N32" s="568"/>
      <c r="O32" s="569"/>
      <c r="P32" s="105" t="s">
        <v>568</v>
      </c>
      <c r="Q32" s="105"/>
      <c r="R32" s="105"/>
      <c r="S32" s="105"/>
      <c r="T32" s="105"/>
      <c r="U32" s="105"/>
      <c r="V32" s="105"/>
      <c r="W32" s="105"/>
      <c r="X32" s="106"/>
      <c r="Y32" s="474" t="s">
        <v>12</v>
      </c>
      <c r="Z32" s="534"/>
      <c r="AA32" s="535"/>
      <c r="AB32" s="464" t="s">
        <v>561</v>
      </c>
      <c r="AC32" s="464"/>
      <c r="AD32" s="464"/>
      <c r="AE32" s="218" t="s">
        <v>563</v>
      </c>
      <c r="AF32" s="219"/>
      <c r="AG32" s="219"/>
      <c r="AH32" s="219"/>
      <c r="AI32" s="218" t="s">
        <v>562</v>
      </c>
      <c r="AJ32" s="219"/>
      <c r="AK32" s="219"/>
      <c r="AL32" s="219"/>
      <c r="AM32" s="218" t="s">
        <v>559</v>
      </c>
      <c r="AN32" s="219"/>
      <c r="AO32" s="219"/>
      <c r="AP32" s="219"/>
      <c r="AQ32" s="340" t="s">
        <v>561</v>
      </c>
      <c r="AR32" s="207"/>
      <c r="AS32" s="207"/>
      <c r="AT32" s="341"/>
      <c r="AU32" s="219" t="s">
        <v>566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562</v>
      </c>
      <c r="AC33" s="526"/>
      <c r="AD33" s="526"/>
      <c r="AE33" s="218" t="s">
        <v>559</v>
      </c>
      <c r="AF33" s="219"/>
      <c r="AG33" s="219"/>
      <c r="AH33" s="219"/>
      <c r="AI33" s="218" t="s">
        <v>564</v>
      </c>
      <c r="AJ33" s="219"/>
      <c r="AK33" s="219"/>
      <c r="AL33" s="219"/>
      <c r="AM33" s="218" t="s">
        <v>561</v>
      </c>
      <c r="AN33" s="219"/>
      <c r="AO33" s="219"/>
      <c r="AP33" s="219"/>
      <c r="AQ33" s="340" t="s">
        <v>563</v>
      </c>
      <c r="AR33" s="207"/>
      <c r="AS33" s="207"/>
      <c r="AT33" s="341"/>
      <c r="AU33" s="219" t="s">
        <v>567</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561</v>
      </c>
      <c r="AF34" s="219"/>
      <c r="AG34" s="219"/>
      <c r="AH34" s="219"/>
      <c r="AI34" s="218" t="s">
        <v>565</v>
      </c>
      <c r="AJ34" s="219"/>
      <c r="AK34" s="219"/>
      <c r="AL34" s="219"/>
      <c r="AM34" s="218" t="s">
        <v>559</v>
      </c>
      <c r="AN34" s="219"/>
      <c r="AO34" s="219"/>
      <c r="AP34" s="219"/>
      <c r="AQ34" s="340" t="s">
        <v>559</v>
      </c>
      <c r="AR34" s="207"/>
      <c r="AS34" s="207"/>
      <c r="AT34" s="341"/>
      <c r="AU34" s="219" t="s">
        <v>568</v>
      </c>
      <c r="AV34" s="219"/>
      <c r="AW34" s="219"/>
      <c r="AX34" s="221"/>
    </row>
    <row r="35" spans="1:50" ht="23.25" customHeight="1" x14ac:dyDescent="0.15">
      <c r="A35" s="226" t="s">
        <v>527</v>
      </c>
      <c r="B35" s="227"/>
      <c r="C35" s="227"/>
      <c r="D35" s="227"/>
      <c r="E35" s="227"/>
      <c r="F35" s="228"/>
      <c r="G35" s="232" t="s">
        <v>567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491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472</v>
      </c>
      <c r="AN37" s="250"/>
      <c r="AO37" s="250"/>
      <c r="AP37" s="244"/>
      <c r="AQ37" s="151" t="s">
        <v>355</v>
      </c>
      <c r="AR37" s="152"/>
      <c r="AS37" s="152"/>
      <c r="AT37" s="153"/>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356</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491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472</v>
      </c>
      <c r="AN44" s="250"/>
      <c r="AO44" s="250"/>
      <c r="AP44" s="244"/>
      <c r="AQ44" s="151" t="s">
        <v>355</v>
      </c>
      <c r="AR44" s="152"/>
      <c r="AS44" s="152"/>
      <c r="AT44" s="153"/>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356</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472</v>
      </c>
      <c r="AN51" s="250"/>
      <c r="AO51" s="250"/>
      <c r="AP51" s="244"/>
      <c r="AQ51" s="151" t="s">
        <v>355</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356</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472</v>
      </c>
      <c r="AN58" s="250"/>
      <c r="AO58" s="250"/>
      <c r="AP58" s="244"/>
      <c r="AQ58" s="151" t="s">
        <v>355</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356</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487</v>
      </c>
      <c r="X65" s="491"/>
      <c r="Y65" s="494"/>
      <c r="Z65" s="494"/>
      <c r="AA65" s="495"/>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356</v>
      </c>
      <c r="AT66" s="243"/>
      <c r="AU66" s="199"/>
      <c r="AV66" s="199"/>
      <c r="AW66" s="242" t="s">
        <v>490</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498</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516</v>
      </c>
      <c r="X70" s="311"/>
      <c r="Y70" s="270" t="s">
        <v>12</v>
      </c>
      <c r="Z70" s="270"/>
      <c r="AA70" s="271"/>
      <c r="AB70" s="272" t="s">
        <v>517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492</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357</v>
      </c>
      <c r="AF73" s="245"/>
      <c r="AG73" s="245"/>
      <c r="AH73" s="246"/>
      <c r="AI73" s="244" t="s">
        <v>363</v>
      </c>
      <c r="AJ73" s="245"/>
      <c r="AK73" s="245"/>
      <c r="AL73" s="246"/>
      <c r="AM73" s="250" t="s">
        <v>472</v>
      </c>
      <c r="AN73" s="250"/>
      <c r="AO73" s="250"/>
      <c r="AP73" s="244"/>
      <c r="AQ73" s="159" t="s">
        <v>355</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356</v>
      </c>
      <c r="AT74" s="134"/>
      <c r="AU74" s="596"/>
      <c r="AV74" s="200"/>
      <c r="AW74" s="133" t="s">
        <v>300</v>
      </c>
      <c r="AX74" s="195"/>
    </row>
    <row r="75" spans="1:50" ht="23.25" hidden="1" customHeight="1" x14ac:dyDescent="0.15">
      <c r="A75" s="512"/>
      <c r="B75" s="513"/>
      <c r="C75" s="513"/>
      <c r="D75" s="513"/>
      <c r="E75" s="513"/>
      <c r="F75" s="514"/>
      <c r="G75" s="615" t="s">
        <v>364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530</v>
      </c>
      <c r="B78" s="336"/>
      <c r="C78" s="336"/>
      <c r="D78" s="336"/>
      <c r="E78" s="333" t="s">
        <v>465</v>
      </c>
      <c r="F78" s="334"/>
      <c r="G78" s="57" t="s">
        <v>365</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486</v>
      </c>
      <c r="AP79" s="279"/>
      <c r="AQ79" s="279"/>
      <c r="AR79" s="81" t="s">
        <v>484</v>
      </c>
      <c r="AS79" s="278"/>
      <c r="AT79" s="279"/>
      <c r="AU79" s="279"/>
      <c r="AV79" s="279"/>
      <c r="AW79" s="279"/>
      <c r="AX79" s="964"/>
    </row>
    <row r="80" spans="1:50" ht="18.75" customHeight="1" x14ac:dyDescent="0.15">
      <c r="A80" s="870"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1"/>
      <c r="B82" s="530"/>
      <c r="C82" s="431"/>
      <c r="D82" s="431"/>
      <c r="E82" s="431"/>
      <c r="F82" s="432"/>
      <c r="G82" s="682" t="s">
        <v>569</v>
      </c>
      <c r="H82" s="682"/>
      <c r="I82" s="682"/>
      <c r="J82" s="682"/>
      <c r="K82" s="682"/>
      <c r="L82" s="682"/>
      <c r="M82" s="682"/>
      <c r="N82" s="682"/>
      <c r="O82" s="682"/>
      <c r="P82" s="682"/>
      <c r="Q82" s="682"/>
      <c r="R82" s="682"/>
      <c r="S82" s="682"/>
      <c r="T82" s="682"/>
      <c r="U82" s="682"/>
      <c r="V82" s="682"/>
      <c r="W82" s="682"/>
      <c r="X82" s="682"/>
      <c r="Y82" s="682"/>
      <c r="Z82" s="682"/>
      <c r="AA82" s="683"/>
      <c r="AB82" s="890" t="s">
        <v>570</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357</v>
      </c>
      <c r="AF85" s="245"/>
      <c r="AG85" s="245"/>
      <c r="AH85" s="246"/>
      <c r="AI85" s="244" t="s">
        <v>363</v>
      </c>
      <c r="AJ85" s="245"/>
      <c r="AK85" s="245"/>
      <c r="AL85" s="246"/>
      <c r="AM85" s="250" t="s">
        <v>472</v>
      </c>
      <c r="AN85" s="250"/>
      <c r="AO85" s="250"/>
      <c r="AP85" s="244"/>
      <c r="AQ85" s="159" t="s">
        <v>355</v>
      </c>
      <c r="AR85" s="130"/>
      <c r="AS85" s="130"/>
      <c r="AT85" s="131"/>
      <c r="AU85" s="536" t="s">
        <v>253</v>
      </c>
      <c r="AV85" s="536"/>
      <c r="AW85" s="536"/>
      <c r="AX85" s="537"/>
      <c r="AY85" s="10"/>
      <c r="AZ85" s="10"/>
      <c r="BA85" s="10"/>
      <c r="BB85" s="10"/>
      <c r="BC85" s="10"/>
    </row>
    <row r="86" spans="1:60" ht="18.75"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571</v>
      </c>
      <c r="AR86" s="199"/>
      <c r="AS86" s="133" t="s">
        <v>356</v>
      </c>
      <c r="AT86" s="134"/>
      <c r="AU86" s="199" t="s">
        <v>571</v>
      </c>
      <c r="AV86" s="199"/>
      <c r="AW86" s="401" t="s">
        <v>300</v>
      </c>
      <c r="AX86" s="402"/>
      <c r="AY86" s="10"/>
      <c r="AZ86" s="10"/>
      <c r="BA86" s="10"/>
      <c r="BB86" s="10"/>
      <c r="BC86" s="10"/>
      <c r="BD86" s="10"/>
      <c r="BE86" s="10"/>
      <c r="BF86" s="10"/>
      <c r="BG86" s="10"/>
      <c r="BH86" s="10"/>
    </row>
    <row r="87" spans="1:60" ht="33" customHeight="1" x14ac:dyDescent="0.15">
      <c r="A87" s="871"/>
      <c r="B87" s="431"/>
      <c r="C87" s="431"/>
      <c r="D87" s="431"/>
      <c r="E87" s="431"/>
      <c r="F87" s="432"/>
      <c r="G87" s="104" t="s">
        <v>574</v>
      </c>
      <c r="H87" s="105"/>
      <c r="I87" s="105"/>
      <c r="J87" s="105"/>
      <c r="K87" s="105"/>
      <c r="L87" s="105"/>
      <c r="M87" s="105"/>
      <c r="N87" s="105"/>
      <c r="O87" s="106"/>
      <c r="P87" s="105" t="s">
        <v>575</v>
      </c>
      <c r="Q87" s="517"/>
      <c r="R87" s="517"/>
      <c r="S87" s="517"/>
      <c r="T87" s="517"/>
      <c r="U87" s="517"/>
      <c r="V87" s="517"/>
      <c r="W87" s="517"/>
      <c r="X87" s="518"/>
      <c r="Y87" s="564" t="s">
        <v>62</v>
      </c>
      <c r="Z87" s="565"/>
      <c r="AA87" s="566"/>
      <c r="AB87" s="464" t="s">
        <v>573</v>
      </c>
      <c r="AC87" s="464"/>
      <c r="AD87" s="464"/>
      <c r="AE87" s="218">
        <v>224</v>
      </c>
      <c r="AF87" s="219"/>
      <c r="AG87" s="219"/>
      <c r="AH87" s="219"/>
      <c r="AI87" s="218">
        <v>224</v>
      </c>
      <c r="AJ87" s="219"/>
      <c r="AK87" s="219"/>
      <c r="AL87" s="219"/>
      <c r="AM87" s="218">
        <v>224</v>
      </c>
      <c r="AN87" s="219"/>
      <c r="AO87" s="219"/>
      <c r="AP87" s="219"/>
      <c r="AQ87" s="340" t="s">
        <v>571</v>
      </c>
      <c r="AR87" s="207"/>
      <c r="AS87" s="207"/>
      <c r="AT87" s="341"/>
      <c r="AU87" s="219" t="s">
        <v>571</v>
      </c>
      <c r="AV87" s="219"/>
      <c r="AW87" s="219"/>
      <c r="AX87" s="221"/>
    </row>
    <row r="88" spans="1:60" ht="33"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572</v>
      </c>
      <c r="AC88" s="526"/>
      <c r="AD88" s="526"/>
      <c r="AE88" s="218" t="s">
        <v>572</v>
      </c>
      <c r="AF88" s="219"/>
      <c r="AG88" s="219"/>
      <c r="AH88" s="219"/>
      <c r="AI88" s="218" t="s">
        <v>572</v>
      </c>
      <c r="AJ88" s="219"/>
      <c r="AK88" s="219"/>
      <c r="AL88" s="219"/>
      <c r="AM88" s="218" t="s">
        <v>572</v>
      </c>
      <c r="AN88" s="219"/>
      <c r="AO88" s="219"/>
      <c r="AP88" s="219"/>
      <c r="AQ88" s="340" t="s">
        <v>571</v>
      </c>
      <c r="AR88" s="207"/>
      <c r="AS88" s="207"/>
      <c r="AT88" s="341"/>
      <c r="AU88" s="219" t="s">
        <v>565</v>
      </c>
      <c r="AV88" s="219"/>
      <c r="AW88" s="219"/>
      <c r="AX88" s="221"/>
      <c r="AY88" s="10"/>
      <c r="AZ88" s="10"/>
      <c r="BA88" s="10"/>
      <c r="BB88" s="10"/>
      <c r="BC88" s="10"/>
    </row>
    <row r="89" spans="1:60" ht="33" customHeight="1" thickBot="1" x14ac:dyDescent="0.2">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v>100</v>
      </c>
      <c r="AF89" s="219"/>
      <c r="AG89" s="219"/>
      <c r="AH89" s="219"/>
      <c r="AI89" s="218">
        <v>100</v>
      </c>
      <c r="AJ89" s="219"/>
      <c r="AK89" s="219"/>
      <c r="AL89" s="219"/>
      <c r="AM89" s="218">
        <v>100</v>
      </c>
      <c r="AN89" s="219"/>
      <c r="AO89" s="219"/>
      <c r="AP89" s="219"/>
      <c r="AQ89" s="340" t="s">
        <v>565</v>
      </c>
      <c r="AR89" s="207"/>
      <c r="AS89" s="207"/>
      <c r="AT89" s="341"/>
      <c r="AU89" s="219" t="s">
        <v>564</v>
      </c>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357</v>
      </c>
      <c r="AF90" s="245"/>
      <c r="AG90" s="245"/>
      <c r="AH90" s="246"/>
      <c r="AI90" s="244" t="s">
        <v>363</v>
      </c>
      <c r="AJ90" s="245"/>
      <c r="AK90" s="245"/>
      <c r="AL90" s="246"/>
      <c r="AM90" s="250" t="s">
        <v>472</v>
      </c>
      <c r="AN90" s="250"/>
      <c r="AO90" s="250"/>
      <c r="AP90" s="244"/>
      <c r="AQ90" s="159" t="s">
        <v>355</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356</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357</v>
      </c>
      <c r="AF95" s="245"/>
      <c r="AG95" s="245"/>
      <c r="AH95" s="246"/>
      <c r="AI95" s="244" t="s">
        <v>363</v>
      </c>
      <c r="AJ95" s="245"/>
      <c r="AK95" s="245"/>
      <c r="AL95" s="246"/>
      <c r="AM95" s="250" t="s">
        <v>472</v>
      </c>
      <c r="AN95" s="250"/>
      <c r="AO95" s="250"/>
      <c r="AP95" s="244"/>
      <c r="AQ95" s="159" t="s">
        <v>355</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356</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357</v>
      </c>
      <c r="AF100" s="543"/>
      <c r="AG100" s="543"/>
      <c r="AH100" s="544"/>
      <c r="AI100" s="542" t="s">
        <v>363</v>
      </c>
      <c r="AJ100" s="543"/>
      <c r="AK100" s="543"/>
      <c r="AL100" s="544"/>
      <c r="AM100" s="542" t="s">
        <v>472</v>
      </c>
      <c r="AN100" s="543"/>
      <c r="AO100" s="543"/>
      <c r="AP100" s="544"/>
      <c r="AQ100" s="320" t="s">
        <v>494</v>
      </c>
      <c r="AR100" s="321"/>
      <c r="AS100" s="321"/>
      <c r="AT100" s="322"/>
      <c r="AU100" s="320" t="s">
        <v>540</v>
      </c>
      <c r="AV100" s="321"/>
      <c r="AW100" s="321"/>
      <c r="AX100" s="323"/>
    </row>
    <row r="101" spans="1:60" ht="46.5" customHeight="1" x14ac:dyDescent="0.15">
      <c r="A101" s="425"/>
      <c r="B101" s="426"/>
      <c r="C101" s="426"/>
      <c r="D101" s="426"/>
      <c r="E101" s="426"/>
      <c r="F101" s="427"/>
      <c r="G101" s="105" t="s">
        <v>577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573</v>
      </c>
      <c r="AC101" s="464"/>
      <c r="AD101" s="464"/>
      <c r="AE101" s="218">
        <v>224</v>
      </c>
      <c r="AF101" s="219"/>
      <c r="AG101" s="219"/>
      <c r="AH101" s="220"/>
      <c r="AI101" s="218">
        <v>224</v>
      </c>
      <c r="AJ101" s="219"/>
      <c r="AK101" s="219"/>
      <c r="AL101" s="220"/>
      <c r="AM101" s="218">
        <v>224</v>
      </c>
      <c r="AN101" s="219"/>
      <c r="AO101" s="219"/>
      <c r="AP101" s="220"/>
      <c r="AQ101" s="218" t="s">
        <v>576</v>
      </c>
      <c r="AR101" s="219"/>
      <c r="AS101" s="219"/>
      <c r="AT101" s="220"/>
      <c r="AU101" s="218" t="s">
        <v>576</v>
      </c>
      <c r="AV101" s="219"/>
      <c r="AW101" s="219"/>
      <c r="AX101" s="220"/>
    </row>
    <row r="102" spans="1:60" ht="46.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576</v>
      </c>
      <c r="AC102" s="464"/>
      <c r="AD102" s="464"/>
      <c r="AE102" s="421" t="s">
        <v>576</v>
      </c>
      <c r="AF102" s="421"/>
      <c r="AG102" s="421"/>
      <c r="AH102" s="421"/>
      <c r="AI102" s="421" t="s">
        <v>576</v>
      </c>
      <c r="AJ102" s="421"/>
      <c r="AK102" s="421"/>
      <c r="AL102" s="421"/>
      <c r="AM102" s="421" t="s">
        <v>576</v>
      </c>
      <c r="AN102" s="421"/>
      <c r="AO102" s="421"/>
      <c r="AP102" s="421"/>
      <c r="AQ102" s="273" t="s">
        <v>576</v>
      </c>
      <c r="AR102" s="274"/>
      <c r="AS102" s="274"/>
      <c r="AT102" s="319"/>
      <c r="AU102" s="273" t="s">
        <v>576</v>
      </c>
      <c r="AV102" s="274"/>
      <c r="AW102" s="274"/>
      <c r="AX102" s="319"/>
    </row>
    <row r="103" spans="1:60" hidden="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4" t="s">
        <v>494</v>
      </c>
      <c r="AR103" s="285"/>
      <c r="AS103" s="285"/>
      <c r="AT103" s="324"/>
      <c r="AU103" s="284" t="s">
        <v>540</v>
      </c>
      <c r="AV103" s="285"/>
      <c r="AW103" s="285"/>
      <c r="AX103" s="286"/>
    </row>
    <row r="104" spans="1:60" hidden="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idden="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idden="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4" t="s">
        <v>494</v>
      </c>
      <c r="AR106" s="285"/>
      <c r="AS106" s="285"/>
      <c r="AT106" s="324"/>
      <c r="AU106" s="284" t="s">
        <v>540</v>
      </c>
      <c r="AV106" s="285"/>
      <c r="AW106" s="285"/>
      <c r="AX106" s="286"/>
    </row>
    <row r="107" spans="1:60" hidden="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idden="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idden="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4" t="s">
        <v>494</v>
      </c>
      <c r="AR109" s="285"/>
      <c r="AS109" s="285"/>
      <c r="AT109" s="324"/>
      <c r="AU109" s="284" t="s">
        <v>540</v>
      </c>
      <c r="AV109" s="285"/>
      <c r="AW109" s="285"/>
      <c r="AX109" s="286"/>
    </row>
    <row r="110" spans="1:60" hidden="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idden="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idden="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4" t="s">
        <v>494</v>
      </c>
      <c r="AR112" s="285"/>
      <c r="AS112" s="285"/>
      <c r="AT112" s="324"/>
      <c r="AU112" s="284" t="s">
        <v>540</v>
      </c>
      <c r="AV112" s="285"/>
      <c r="AW112" s="285"/>
      <c r="AX112" s="286"/>
    </row>
    <row r="113" spans="1:50" hidden="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idden="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1.7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541</v>
      </c>
      <c r="AR115" s="598"/>
      <c r="AS115" s="598"/>
      <c r="AT115" s="598"/>
      <c r="AU115" s="598"/>
      <c r="AV115" s="598"/>
      <c r="AW115" s="598"/>
      <c r="AX115" s="599"/>
    </row>
    <row r="116" spans="1:50" ht="30" customHeight="1" x14ac:dyDescent="0.15">
      <c r="A116" s="442"/>
      <c r="B116" s="443"/>
      <c r="C116" s="443"/>
      <c r="D116" s="443"/>
      <c r="E116" s="443"/>
      <c r="F116" s="444"/>
      <c r="G116" s="396" t="s">
        <v>597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610</v>
      </c>
      <c r="AC116" s="466"/>
      <c r="AD116" s="467"/>
      <c r="AE116" s="421">
        <v>0.2</v>
      </c>
      <c r="AF116" s="421"/>
      <c r="AG116" s="421"/>
      <c r="AH116" s="421"/>
      <c r="AI116" s="421">
        <v>0.2</v>
      </c>
      <c r="AJ116" s="421"/>
      <c r="AK116" s="421"/>
      <c r="AL116" s="421"/>
      <c r="AM116" s="421">
        <v>0.2</v>
      </c>
      <c r="AN116" s="421"/>
      <c r="AO116" s="421"/>
      <c r="AP116" s="421"/>
      <c r="AQ116" s="218" t="s">
        <v>598</v>
      </c>
      <c r="AR116" s="219"/>
      <c r="AS116" s="219"/>
      <c r="AT116" s="219"/>
      <c r="AU116" s="219"/>
      <c r="AV116" s="219"/>
      <c r="AW116" s="219"/>
      <c r="AX116" s="221"/>
    </row>
    <row r="117" spans="1:50" ht="30"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608</v>
      </c>
      <c r="AC117" s="476"/>
      <c r="AD117" s="477"/>
      <c r="AE117" s="554" t="s">
        <v>599</v>
      </c>
      <c r="AF117" s="554"/>
      <c r="AG117" s="554"/>
      <c r="AH117" s="554"/>
      <c r="AI117" s="554" t="s">
        <v>602</v>
      </c>
      <c r="AJ117" s="554"/>
      <c r="AK117" s="554"/>
      <c r="AL117" s="554"/>
      <c r="AM117" s="554" t="s">
        <v>634</v>
      </c>
      <c r="AN117" s="554"/>
      <c r="AO117" s="554"/>
      <c r="AP117" s="554"/>
      <c r="AQ117" s="554" t="s">
        <v>598</v>
      </c>
      <c r="AR117" s="554"/>
      <c r="AS117" s="554"/>
      <c r="AT117" s="554"/>
      <c r="AU117" s="554"/>
      <c r="AV117" s="554"/>
      <c r="AW117" s="554"/>
      <c r="AX117" s="555"/>
    </row>
    <row r="118" spans="1:50" hidden="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541</v>
      </c>
      <c r="AR118" s="598"/>
      <c r="AS118" s="598"/>
      <c r="AT118" s="598"/>
      <c r="AU118" s="598"/>
      <c r="AV118" s="598"/>
      <c r="AW118" s="598"/>
      <c r="AX118" s="599"/>
    </row>
    <row r="119" spans="1:50" hidden="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541</v>
      </c>
      <c r="AR121" s="598"/>
      <c r="AS121" s="598"/>
      <c r="AT121" s="598"/>
      <c r="AU121" s="598"/>
      <c r="AV121" s="598"/>
      <c r="AW121" s="598"/>
      <c r="AX121" s="599"/>
    </row>
    <row r="122" spans="1:50" hidden="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541</v>
      </c>
      <c r="AR124" s="598"/>
      <c r="AS124" s="598"/>
      <c r="AT124" s="598"/>
      <c r="AU124" s="598"/>
      <c r="AV124" s="598"/>
      <c r="AW124" s="598"/>
      <c r="AX124" s="599"/>
    </row>
    <row r="125" spans="1:50" hidden="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357</v>
      </c>
      <c r="AF127" s="419"/>
      <c r="AG127" s="419"/>
      <c r="AH127" s="420"/>
      <c r="AI127" s="418" t="s">
        <v>363</v>
      </c>
      <c r="AJ127" s="419"/>
      <c r="AK127" s="419"/>
      <c r="AL127" s="420"/>
      <c r="AM127" s="418" t="s">
        <v>472</v>
      </c>
      <c r="AN127" s="419"/>
      <c r="AO127" s="419"/>
      <c r="AP127" s="420"/>
      <c r="AQ127" s="597" t="s">
        <v>541</v>
      </c>
      <c r="AR127" s="598"/>
      <c r="AS127" s="598"/>
      <c r="AT127" s="598"/>
      <c r="AU127" s="598"/>
      <c r="AV127" s="598"/>
      <c r="AW127" s="598"/>
      <c r="AX127" s="599"/>
    </row>
    <row r="128" spans="1:50" hidden="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x14ac:dyDescent="0.15">
      <c r="A130" s="188" t="s">
        <v>369</v>
      </c>
      <c r="B130" s="185"/>
      <c r="C130" s="184" t="s">
        <v>366</v>
      </c>
      <c r="D130" s="185"/>
      <c r="E130" s="169" t="s">
        <v>399</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75" customHeight="1" x14ac:dyDescent="0.15">
      <c r="A131" s="189"/>
      <c r="B131" s="186"/>
      <c r="C131" s="180"/>
      <c r="D131" s="186"/>
      <c r="E131" s="174" t="s">
        <v>398</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x14ac:dyDescent="0.15">
      <c r="A132" s="189"/>
      <c r="B132" s="186"/>
      <c r="C132" s="180"/>
      <c r="D132" s="186"/>
      <c r="E132" s="178" t="s">
        <v>367</v>
      </c>
      <c r="F132" s="179"/>
      <c r="G132" s="160" t="s">
        <v>378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357</v>
      </c>
      <c r="AF132" s="155"/>
      <c r="AG132" s="155"/>
      <c r="AH132" s="155"/>
      <c r="AI132" s="155" t="s">
        <v>363</v>
      </c>
      <c r="AJ132" s="155"/>
      <c r="AK132" s="155"/>
      <c r="AL132" s="155"/>
      <c r="AM132" s="155" t="s">
        <v>472</v>
      </c>
      <c r="AN132" s="155"/>
      <c r="AO132" s="155"/>
      <c r="AP132" s="151"/>
      <c r="AQ132" s="151" t="s">
        <v>355</v>
      </c>
      <c r="AR132" s="152"/>
      <c r="AS132" s="152"/>
      <c r="AT132" s="153"/>
      <c r="AU132" s="196" t="s">
        <v>380</v>
      </c>
      <c r="AV132" s="196"/>
      <c r="AW132" s="196"/>
      <c r="AX132" s="197"/>
    </row>
    <row r="133" spans="1:50"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558</v>
      </c>
      <c r="AR133" s="199"/>
      <c r="AS133" s="133" t="s">
        <v>356</v>
      </c>
      <c r="AT133" s="134"/>
      <c r="AU133" s="200" t="s">
        <v>558</v>
      </c>
      <c r="AV133" s="200"/>
      <c r="AW133" s="133" t="s">
        <v>300</v>
      </c>
      <c r="AX133" s="195"/>
    </row>
    <row r="134" spans="1:50" ht="21"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379</v>
      </c>
      <c r="Z134" s="202"/>
      <c r="AA134" s="203"/>
      <c r="AB134" s="204" t="s">
        <v>564</v>
      </c>
      <c r="AC134" s="205"/>
      <c r="AD134" s="205"/>
      <c r="AE134" s="206" t="s">
        <v>562</v>
      </c>
      <c r="AF134" s="207"/>
      <c r="AG134" s="207"/>
      <c r="AH134" s="207"/>
      <c r="AI134" s="206" t="s">
        <v>558</v>
      </c>
      <c r="AJ134" s="207"/>
      <c r="AK134" s="207"/>
      <c r="AL134" s="207"/>
      <c r="AM134" s="206" t="s">
        <v>558</v>
      </c>
      <c r="AN134" s="207"/>
      <c r="AO134" s="207"/>
      <c r="AP134" s="207"/>
      <c r="AQ134" s="206" t="s">
        <v>562</v>
      </c>
      <c r="AR134" s="207"/>
      <c r="AS134" s="207"/>
      <c r="AT134" s="207"/>
      <c r="AU134" s="206" t="s">
        <v>558</v>
      </c>
      <c r="AV134" s="207"/>
      <c r="AW134" s="207"/>
      <c r="AX134" s="208"/>
    </row>
    <row r="135" spans="1:50" ht="23.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558</v>
      </c>
      <c r="AF135" s="207"/>
      <c r="AG135" s="207"/>
      <c r="AH135" s="207"/>
      <c r="AI135" s="206" t="s">
        <v>558</v>
      </c>
      <c r="AJ135" s="207"/>
      <c r="AK135" s="207"/>
      <c r="AL135" s="207"/>
      <c r="AM135" s="206" t="s">
        <v>558</v>
      </c>
      <c r="AN135" s="207"/>
      <c r="AO135" s="207"/>
      <c r="AP135" s="207"/>
      <c r="AQ135" s="206" t="s">
        <v>558</v>
      </c>
      <c r="AR135" s="207"/>
      <c r="AS135" s="207"/>
      <c r="AT135" s="207"/>
      <c r="AU135" s="206" t="s">
        <v>558</v>
      </c>
      <c r="AV135" s="207"/>
      <c r="AW135" s="207"/>
      <c r="AX135" s="208"/>
    </row>
    <row r="136" spans="1:50" hidden="1" x14ac:dyDescent="0.15">
      <c r="A136" s="189"/>
      <c r="B136" s="186"/>
      <c r="C136" s="180"/>
      <c r="D136" s="186"/>
      <c r="E136" s="180"/>
      <c r="F136" s="181"/>
      <c r="G136" s="160" t="s">
        <v>378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357</v>
      </c>
      <c r="AF136" s="155"/>
      <c r="AG136" s="155"/>
      <c r="AH136" s="155"/>
      <c r="AI136" s="155" t="s">
        <v>363</v>
      </c>
      <c r="AJ136" s="155"/>
      <c r="AK136" s="155"/>
      <c r="AL136" s="155"/>
      <c r="AM136" s="155" t="s">
        <v>472</v>
      </c>
      <c r="AN136" s="155"/>
      <c r="AO136" s="155"/>
      <c r="AP136" s="151"/>
      <c r="AQ136" s="151" t="s">
        <v>355</v>
      </c>
      <c r="AR136" s="152"/>
      <c r="AS136" s="152"/>
      <c r="AT136" s="153"/>
      <c r="AU136" s="196" t="s">
        <v>380</v>
      </c>
      <c r="AV136" s="196"/>
      <c r="AW136" s="196"/>
      <c r="AX136" s="197"/>
    </row>
    <row r="137" spans="1:50" hidden="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356</v>
      </c>
      <c r="AT137" s="134"/>
      <c r="AU137" s="200"/>
      <c r="AV137" s="200"/>
      <c r="AW137" s="133" t="s">
        <v>300</v>
      </c>
      <c r="AX137" s="195"/>
    </row>
    <row r="138" spans="1:50" hidden="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379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idden="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idden="1" x14ac:dyDescent="0.15">
      <c r="A140" s="189"/>
      <c r="B140" s="186"/>
      <c r="C140" s="180"/>
      <c r="D140" s="186"/>
      <c r="E140" s="180"/>
      <c r="F140" s="181"/>
      <c r="G140" s="160" t="s">
        <v>378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357</v>
      </c>
      <c r="AF140" s="155"/>
      <c r="AG140" s="155"/>
      <c r="AH140" s="155"/>
      <c r="AI140" s="155" t="s">
        <v>363</v>
      </c>
      <c r="AJ140" s="155"/>
      <c r="AK140" s="155"/>
      <c r="AL140" s="155"/>
      <c r="AM140" s="155" t="s">
        <v>472</v>
      </c>
      <c r="AN140" s="155"/>
      <c r="AO140" s="155"/>
      <c r="AP140" s="151"/>
      <c r="AQ140" s="151" t="s">
        <v>355</v>
      </c>
      <c r="AR140" s="152"/>
      <c r="AS140" s="152"/>
      <c r="AT140" s="153"/>
      <c r="AU140" s="196" t="s">
        <v>380</v>
      </c>
      <c r="AV140" s="196"/>
      <c r="AW140" s="196"/>
      <c r="AX140" s="197"/>
    </row>
    <row r="141" spans="1:50" hidden="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356</v>
      </c>
      <c r="AT141" s="134"/>
      <c r="AU141" s="200"/>
      <c r="AV141" s="200"/>
      <c r="AW141" s="133" t="s">
        <v>300</v>
      </c>
      <c r="AX141" s="195"/>
    </row>
    <row r="142" spans="1:50" hidden="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379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idden="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idden="1" x14ac:dyDescent="0.15">
      <c r="A144" s="189"/>
      <c r="B144" s="186"/>
      <c r="C144" s="180"/>
      <c r="D144" s="186"/>
      <c r="E144" s="180"/>
      <c r="F144" s="181"/>
      <c r="G144" s="160" t="s">
        <v>378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357</v>
      </c>
      <c r="AF144" s="155"/>
      <c r="AG144" s="155"/>
      <c r="AH144" s="155"/>
      <c r="AI144" s="155" t="s">
        <v>363</v>
      </c>
      <c r="AJ144" s="155"/>
      <c r="AK144" s="155"/>
      <c r="AL144" s="155"/>
      <c r="AM144" s="155" t="s">
        <v>472</v>
      </c>
      <c r="AN144" s="155"/>
      <c r="AO144" s="155"/>
      <c r="AP144" s="151"/>
      <c r="AQ144" s="151" t="s">
        <v>355</v>
      </c>
      <c r="AR144" s="152"/>
      <c r="AS144" s="152"/>
      <c r="AT144" s="153"/>
      <c r="AU144" s="196" t="s">
        <v>380</v>
      </c>
      <c r="AV144" s="196"/>
      <c r="AW144" s="196"/>
      <c r="AX144" s="197"/>
    </row>
    <row r="145" spans="1:50" hidden="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356</v>
      </c>
      <c r="AT145" s="134"/>
      <c r="AU145" s="200"/>
      <c r="AV145" s="200"/>
      <c r="AW145" s="133" t="s">
        <v>300</v>
      </c>
      <c r="AX145" s="195"/>
    </row>
    <row r="146" spans="1:50" hidden="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379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idden="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idden="1" x14ac:dyDescent="0.15">
      <c r="A148" s="189"/>
      <c r="B148" s="186"/>
      <c r="C148" s="180"/>
      <c r="D148" s="186"/>
      <c r="E148" s="180"/>
      <c r="F148" s="181"/>
      <c r="G148" s="160" t="s">
        <v>378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357</v>
      </c>
      <c r="AF148" s="155"/>
      <c r="AG148" s="155"/>
      <c r="AH148" s="155"/>
      <c r="AI148" s="155" t="s">
        <v>363</v>
      </c>
      <c r="AJ148" s="155"/>
      <c r="AK148" s="155"/>
      <c r="AL148" s="155"/>
      <c r="AM148" s="155" t="s">
        <v>472</v>
      </c>
      <c r="AN148" s="155"/>
      <c r="AO148" s="155"/>
      <c r="AP148" s="151"/>
      <c r="AQ148" s="151" t="s">
        <v>355</v>
      </c>
      <c r="AR148" s="152"/>
      <c r="AS148" s="152"/>
      <c r="AT148" s="153"/>
      <c r="AU148" s="196" t="s">
        <v>380</v>
      </c>
      <c r="AV148" s="196"/>
      <c r="AW148" s="196"/>
      <c r="AX148" s="197"/>
    </row>
    <row r="149" spans="1:50" hidden="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356</v>
      </c>
      <c r="AT149" s="134"/>
      <c r="AU149" s="200"/>
      <c r="AV149" s="200"/>
      <c r="AW149" s="133" t="s">
        <v>300</v>
      </c>
      <c r="AX149" s="195"/>
    </row>
    <row r="150" spans="1:50" hidden="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379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idden="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381</v>
      </c>
      <c r="H152" s="130"/>
      <c r="I152" s="130"/>
      <c r="J152" s="130"/>
      <c r="K152" s="130"/>
      <c r="L152" s="130"/>
      <c r="M152" s="130"/>
      <c r="N152" s="130"/>
      <c r="O152" s="130"/>
      <c r="P152" s="131"/>
      <c r="Q152" s="159" t="s">
        <v>476</v>
      </c>
      <c r="R152" s="130"/>
      <c r="S152" s="130"/>
      <c r="T152" s="130"/>
      <c r="U152" s="130"/>
      <c r="V152" s="130"/>
      <c r="W152" s="130"/>
      <c r="X152" s="130"/>
      <c r="Y152" s="130"/>
      <c r="Z152" s="130"/>
      <c r="AA152" s="130"/>
      <c r="AB152" s="129" t="s">
        <v>477</v>
      </c>
      <c r="AC152" s="130"/>
      <c r="AD152" s="131"/>
      <c r="AE152" s="159" t="s">
        <v>382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idden="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idden="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idden="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idden="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idden="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381</v>
      </c>
      <c r="H159" s="130"/>
      <c r="I159" s="130"/>
      <c r="J159" s="130"/>
      <c r="K159" s="130"/>
      <c r="L159" s="130"/>
      <c r="M159" s="130"/>
      <c r="N159" s="130"/>
      <c r="O159" s="130"/>
      <c r="P159" s="131"/>
      <c r="Q159" s="159" t="s">
        <v>476</v>
      </c>
      <c r="R159" s="130"/>
      <c r="S159" s="130"/>
      <c r="T159" s="130"/>
      <c r="U159" s="130"/>
      <c r="V159" s="130"/>
      <c r="W159" s="130"/>
      <c r="X159" s="130"/>
      <c r="Y159" s="130"/>
      <c r="Z159" s="130"/>
      <c r="AA159" s="130"/>
      <c r="AB159" s="129" t="s">
        <v>477</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381</v>
      </c>
      <c r="H166" s="130"/>
      <c r="I166" s="130"/>
      <c r="J166" s="130"/>
      <c r="K166" s="130"/>
      <c r="L166" s="130"/>
      <c r="M166" s="130"/>
      <c r="N166" s="130"/>
      <c r="O166" s="130"/>
      <c r="P166" s="131"/>
      <c r="Q166" s="159" t="s">
        <v>476</v>
      </c>
      <c r="R166" s="130"/>
      <c r="S166" s="130"/>
      <c r="T166" s="130"/>
      <c r="U166" s="130"/>
      <c r="V166" s="130"/>
      <c r="W166" s="130"/>
      <c r="X166" s="130"/>
      <c r="Y166" s="130"/>
      <c r="Z166" s="130"/>
      <c r="AA166" s="130"/>
      <c r="AB166" s="129" t="s">
        <v>477</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381</v>
      </c>
      <c r="H173" s="130"/>
      <c r="I173" s="130"/>
      <c r="J173" s="130"/>
      <c r="K173" s="130"/>
      <c r="L173" s="130"/>
      <c r="M173" s="130"/>
      <c r="N173" s="130"/>
      <c r="O173" s="130"/>
      <c r="P173" s="131"/>
      <c r="Q173" s="159" t="s">
        <v>476</v>
      </c>
      <c r="R173" s="130"/>
      <c r="S173" s="130"/>
      <c r="T173" s="130"/>
      <c r="U173" s="130"/>
      <c r="V173" s="130"/>
      <c r="W173" s="130"/>
      <c r="X173" s="130"/>
      <c r="Y173" s="130"/>
      <c r="Z173" s="130"/>
      <c r="AA173" s="130"/>
      <c r="AB173" s="129" t="s">
        <v>477</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381</v>
      </c>
      <c r="H180" s="130"/>
      <c r="I180" s="130"/>
      <c r="J180" s="130"/>
      <c r="K180" s="130"/>
      <c r="L180" s="130"/>
      <c r="M180" s="130"/>
      <c r="N180" s="130"/>
      <c r="O180" s="130"/>
      <c r="P180" s="131"/>
      <c r="Q180" s="159" t="s">
        <v>476</v>
      </c>
      <c r="R180" s="130"/>
      <c r="S180" s="130"/>
      <c r="T180" s="130"/>
      <c r="U180" s="130"/>
      <c r="V180" s="130"/>
      <c r="W180" s="130"/>
      <c r="X180" s="130"/>
      <c r="Y180" s="130"/>
      <c r="Z180" s="130"/>
      <c r="AA180" s="130"/>
      <c r="AB180" s="129" t="s">
        <v>477</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398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367</v>
      </c>
      <c r="F192" s="179"/>
      <c r="G192" s="160" t="s">
        <v>378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357</v>
      </c>
      <c r="AF192" s="155"/>
      <c r="AG192" s="155"/>
      <c r="AH192" s="155"/>
      <c r="AI192" s="155" t="s">
        <v>363</v>
      </c>
      <c r="AJ192" s="155"/>
      <c r="AK192" s="155"/>
      <c r="AL192" s="155"/>
      <c r="AM192" s="155" t="s">
        <v>472</v>
      </c>
      <c r="AN192" s="155"/>
      <c r="AO192" s="155"/>
      <c r="AP192" s="151"/>
      <c r="AQ192" s="151" t="s">
        <v>355</v>
      </c>
      <c r="AR192" s="152"/>
      <c r="AS192" s="152"/>
      <c r="AT192" s="153"/>
      <c r="AU192" s="196" t="s">
        <v>380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356</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379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378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357</v>
      </c>
      <c r="AF196" s="155"/>
      <c r="AG196" s="155"/>
      <c r="AH196" s="155"/>
      <c r="AI196" s="155" t="s">
        <v>363</v>
      </c>
      <c r="AJ196" s="155"/>
      <c r="AK196" s="155"/>
      <c r="AL196" s="155"/>
      <c r="AM196" s="155" t="s">
        <v>472</v>
      </c>
      <c r="AN196" s="155"/>
      <c r="AO196" s="155"/>
      <c r="AP196" s="151"/>
      <c r="AQ196" s="151" t="s">
        <v>355</v>
      </c>
      <c r="AR196" s="152"/>
      <c r="AS196" s="152"/>
      <c r="AT196" s="153"/>
      <c r="AU196" s="196" t="s">
        <v>380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356</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379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378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357</v>
      </c>
      <c r="AF200" s="155"/>
      <c r="AG200" s="155"/>
      <c r="AH200" s="155"/>
      <c r="AI200" s="155" t="s">
        <v>363</v>
      </c>
      <c r="AJ200" s="155"/>
      <c r="AK200" s="155"/>
      <c r="AL200" s="155"/>
      <c r="AM200" s="155" t="s">
        <v>472</v>
      </c>
      <c r="AN200" s="155"/>
      <c r="AO200" s="155"/>
      <c r="AP200" s="151"/>
      <c r="AQ200" s="151" t="s">
        <v>355</v>
      </c>
      <c r="AR200" s="152"/>
      <c r="AS200" s="152"/>
      <c r="AT200" s="153"/>
      <c r="AU200" s="196" t="s">
        <v>380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356</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379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378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357</v>
      </c>
      <c r="AF204" s="155"/>
      <c r="AG204" s="155"/>
      <c r="AH204" s="155"/>
      <c r="AI204" s="155" t="s">
        <v>363</v>
      </c>
      <c r="AJ204" s="155"/>
      <c r="AK204" s="155"/>
      <c r="AL204" s="155"/>
      <c r="AM204" s="155" t="s">
        <v>472</v>
      </c>
      <c r="AN204" s="155"/>
      <c r="AO204" s="155"/>
      <c r="AP204" s="151"/>
      <c r="AQ204" s="151" t="s">
        <v>355</v>
      </c>
      <c r="AR204" s="152"/>
      <c r="AS204" s="152"/>
      <c r="AT204" s="153"/>
      <c r="AU204" s="196" t="s">
        <v>380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356</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379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378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357</v>
      </c>
      <c r="AF208" s="155"/>
      <c r="AG208" s="155"/>
      <c r="AH208" s="155"/>
      <c r="AI208" s="155" t="s">
        <v>363</v>
      </c>
      <c r="AJ208" s="155"/>
      <c r="AK208" s="155"/>
      <c r="AL208" s="155"/>
      <c r="AM208" s="155" t="s">
        <v>472</v>
      </c>
      <c r="AN208" s="155"/>
      <c r="AO208" s="155"/>
      <c r="AP208" s="151"/>
      <c r="AQ208" s="151" t="s">
        <v>355</v>
      </c>
      <c r="AR208" s="152"/>
      <c r="AS208" s="152"/>
      <c r="AT208" s="153"/>
      <c r="AU208" s="196" t="s">
        <v>380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356</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379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381</v>
      </c>
      <c r="H212" s="130"/>
      <c r="I212" s="130"/>
      <c r="J212" s="130"/>
      <c r="K212" s="130"/>
      <c r="L212" s="130"/>
      <c r="M212" s="130"/>
      <c r="N212" s="130"/>
      <c r="O212" s="130"/>
      <c r="P212" s="131"/>
      <c r="Q212" s="159" t="s">
        <v>476</v>
      </c>
      <c r="R212" s="130"/>
      <c r="S212" s="130"/>
      <c r="T212" s="130"/>
      <c r="U212" s="130"/>
      <c r="V212" s="130"/>
      <c r="W212" s="130"/>
      <c r="X212" s="130"/>
      <c r="Y212" s="130"/>
      <c r="Z212" s="130"/>
      <c r="AA212" s="130"/>
      <c r="AB212" s="129" t="s">
        <v>477</v>
      </c>
      <c r="AC212" s="130"/>
      <c r="AD212" s="131"/>
      <c r="AE212" s="159" t="s">
        <v>382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381</v>
      </c>
      <c r="H219" s="130"/>
      <c r="I219" s="130"/>
      <c r="J219" s="130"/>
      <c r="K219" s="130"/>
      <c r="L219" s="130"/>
      <c r="M219" s="130"/>
      <c r="N219" s="130"/>
      <c r="O219" s="130"/>
      <c r="P219" s="131"/>
      <c r="Q219" s="159" t="s">
        <v>476</v>
      </c>
      <c r="R219" s="130"/>
      <c r="S219" s="130"/>
      <c r="T219" s="130"/>
      <c r="U219" s="130"/>
      <c r="V219" s="130"/>
      <c r="W219" s="130"/>
      <c r="X219" s="130"/>
      <c r="Y219" s="130"/>
      <c r="Z219" s="130"/>
      <c r="AA219" s="130"/>
      <c r="AB219" s="129" t="s">
        <v>477</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381</v>
      </c>
      <c r="H226" s="130"/>
      <c r="I226" s="130"/>
      <c r="J226" s="130"/>
      <c r="K226" s="130"/>
      <c r="L226" s="130"/>
      <c r="M226" s="130"/>
      <c r="N226" s="130"/>
      <c r="O226" s="130"/>
      <c r="P226" s="131"/>
      <c r="Q226" s="159" t="s">
        <v>476</v>
      </c>
      <c r="R226" s="130"/>
      <c r="S226" s="130"/>
      <c r="T226" s="130"/>
      <c r="U226" s="130"/>
      <c r="V226" s="130"/>
      <c r="W226" s="130"/>
      <c r="X226" s="130"/>
      <c r="Y226" s="130"/>
      <c r="Z226" s="130"/>
      <c r="AA226" s="130"/>
      <c r="AB226" s="129" t="s">
        <v>477</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381</v>
      </c>
      <c r="H233" s="130"/>
      <c r="I233" s="130"/>
      <c r="J233" s="130"/>
      <c r="K233" s="130"/>
      <c r="L233" s="130"/>
      <c r="M233" s="130"/>
      <c r="N233" s="130"/>
      <c r="O233" s="130"/>
      <c r="P233" s="131"/>
      <c r="Q233" s="159" t="s">
        <v>476</v>
      </c>
      <c r="R233" s="130"/>
      <c r="S233" s="130"/>
      <c r="T233" s="130"/>
      <c r="U233" s="130"/>
      <c r="V233" s="130"/>
      <c r="W233" s="130"/>
      <c r="X233" s="130"/>
      <c r="Y233" s="130"/>
      <c r="Z233" s="130"/>
      <c r="AA233" s="130"/>
      <c r="AB233" s="129" t="s">
        <v>477</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381</v>
      </c>
      <c r="H240" s="130"/>
      <c r="I240" s="130"/>
      <c r="J240" s="130"/>
      <c r="K240" s="130"/>
      <c r="L240" s="130"/>
      <c r="M240" s="130"/>
      <c r="N240" s="130"/>
      <c r="O240" s="130"/>
      <c r="P240" s="131"/>
      <c r="Q240" s="159" t="s">
        <v>476</v>
      </c>
      <c r="R240" s="130"/>
      <c r="S240" s="130"/>
      <c r="T240" s="130"/>
      <c r="U240" s="130"/>
      <c r="V240" s="130"/>
      <c r="W240" s="130"/>
      <c r="X240" s="130"/>
      <c r="Y240" s="130"/>
      <c r="Z240" s="130"/>
      <c r="AA240" s="130"/>
      <c r="AB240" s="129" t="s">
        <v>477</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398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367</v>
      </c>
      <c r="F252" s="179"/>
      <c r="G252" s="160" t="s">
        <v>378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357</v>
      </c>
      <c r="AF252" s="155"/>
      <c r="AG252" s="155"/>
      <c r="AH252" s="155"/>
      <c r="AI252" s="155" t="s">
        <v>363</v>
      </c>
      <c r="AJ252" s="155"/>
      <c r="AK252" s="155"/>
      <c r="AL252" s="155"/>
      <c r="AM252" s="155" t="s">
        <v>472</v>
      </c>
      <c r="AN252" s="155"/>
      <c r="AO252" s="155"/>
      <c r="AP252" s="151"/>
      <c r="AQ252" s="151" t="s">
        <v>355</v>
      </c>
      <c r="AR252" s="152"/>
      <c r="AS252" s="152"/>
      <c r="AT252" s="153"/>
      <c r="AU252" s="196" t="s">
        <v>380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356</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379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378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357</v>
      </c>
      <c r="AF256" s="155"/>
      <c r="AG256" s="155"/>
      <c r="AH256" s="155"/>
      <c r="AI256" s="155" t="s">
        <v>363</v>
      </c>
      <c r="AJ256" s="155"/>
      <c r="AK256" s="155"/>
      <c r="AL256" s="155"/>
      <c r="AM256" s="155" t="s">
        <v>472</v>
      </c>
      <c r="AN256" s="155"/>
      <c r="AO256" s="155"/>
      <c r="AP256" s="151"/>
      <c r="AQ256" s="151" t="s">
        <v>355</v>
      </c>
      <c r="AR256" s="152"/>
      <c r="AS256" s="152"/>
      <c r="AT256" s="153"/>
      <c r="AU256" s="196" t="s">
        <v>380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356</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379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378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357</v>
      </c>
      <c r="AF260" s="155"/>
      <c r="AG260" s="155"/>
      <c r="AH260" s="155"/>
      <c r="AI260" s="155" t="s">
        <v>363</v>
      </c>
      <c r="AJ260" s="155"/>
      <c r="AK260" s="155"/>
      <c r="AL260" s="155"/>
      <c r="AM260" s="155" t="s">
        <v>472</v>
      </c>
      <c r="AN260" s="155"/>
      <c r="AO260" s="155"/>
      <c r="AP260" s="151"/>
      <c r="AQ260" s="151" t="s">
        <v>355</v>
      </c>
      <c r="AR260" s="152"/>
      <c r="AS260" s="152"/>
      <c r="AT260" s="153"/>
      <c r="AU260" s="196" t="s">
        <v>380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356</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379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378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357</v>
      </c>
      <c r="AF264" s="217"/>
      <c r="AG264" s="217"/>
      <c r="AH264" s="217"/>
      <c r="AI264" s="217" t="s">
        <v>363</v>
      </c>
      <c r="AJ264" s="217"/>
      <c r="AK264" s="217"/>
      <c r="AL264" s="217"/>
      <c r="AM264" s="217" t="s">
        <v>472</v>
      </c>
      <c r="AN264" s="217"/>
      <c r="AO264" s="217"/>
      <c r="AP264" s="159"/>
      <c r="AQ264" s="159" t="s">
        <v>355</v>
      </c>
      <c r="AR264" s="130"/>
      <c r="AS264" s="130"/>
      <c r="AT264" s="131"/>
      <c r="AU264" s="136" t="s">
        <v>380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356</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379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378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357</v>
      </c>
      <c r="AF268" s="155"/>
      <c r="AG268" s="155"/>
      <c r="AH268" s="155"/>
      <c r="AI268" s="155" t="s">
        <v>363</v>
      </c>
      <c r="AJ268" s="155"/>
      <c r="AK268" s="155"/>
      <c r="AL268" s="155"/>
      <c r="AM268" s="155" t="s">
        <v>472</v>
      </c>
      <c r="AN268" s="155"/>
      <c r="AO268" s="155"/>
      <c r="AP268" s="151"/>
      <c r="AQ268" s="151" t="s">
        <v>355</v>
      </c>
      <c r="AR268" s="152"/>
      <c r="AS268" s="152"/>
      <c r="AT268" s="153"/>
      <c r="AU268" s="196" t="s">
        <v>380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356</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379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381</v>
      </c>
      <c r="H272" s="130"/>
      <c r="I272" s="130"/>
      <c r="J272" s="130"/>
      <c r="K272" s="130"/>
      <c r="L272" s="130"/>
      <c r="M272" s="130"/>
      <c r="N272" s="130"/>
      <c r="O272" s="130"/>
      <c r="P272" s="131"/>
      <c r="Q272" s="159" t="s">
        <v>476</v>
      </c>
      <c r="R272" s="130"/>
      <c r="S272" s="130"/>
      <c r="T272" s="130"/>
      <c r="U272" s="130"/>
      <c r="V272" s="130"/>
      <c r="W272" s="130"/>
      <c r="X272" s="130"/>
      <c r="Y272" s="130"/>
      <c r="Z272" s="130"/>
      <c r="AA272" s="130"/>
      <c r="AB272" s="129" t="s">
        <v>477</v>
      </c>
      <c r="AC272" s="130"/>
      <c r="AD272" s="131"/>
      <c r="AE272" s="159" t="s">
        <v>382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381</v>
      </c>
      <c r="H279" s="130"/>
      <c r="I279" s="130"/>
      <c r="J279" s="130"/>
      <c r="K279" s="130"/>
      <c r="L279" s="130"/>
      <c r="M279" s="130"/>
      <c r="N279" s="130"/>
      <c r="O279" s="130"/>
      <c r="P279" s="131"/>
      <c r="Q279" s="159" t="s">
        <v>476</v>
      </c>
      <c r="R279" s="130"/>
      <c r="S279" s="130"/>
      <c r="T279" s="130"/>
      <c r="U279" s="130"/>
      <c r="V279" s="130"/>
      <c r="W279" s="130"/>
      <c r="X279" s="130"/>
      <c r="Y279" s="130"/>
      <c r="Z279" s="130"/>
      <c r="AA279" s="130"/>
      <c r="AB279" s="129" t="s">
        <v>477</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381</v>
      </c>
      <c r="H286" s="130"/>
      <c r="I286" s="130"/>
      <c r="J286" s="130"/>
      <c r="K286" s="130"/>
      <c r="L286" s="130"/>
      <c r="M286" s="130"/>
      <c r="N286" s="130"/>
      <c r="O286" s="130"/>
      <c r="P286" s="131"/>
      <c r="Q286" s="159" t="s">
        <v>476</v>
      </c>
      <c r="R286" s="130"/>
      <c r="S286" s="130"/>
      <c r="T286" s="130"/>
      <c r="U286" s="130"/>
      <c r="V286" s="130"/>
      <c r="W286" s="130"/>
      <c r="X286" s="130"/>
      <c r="Y286" s="130"/>
      <c r="Z286" s="130"/>
      <c r="AA286" s="130"/>
      <c r="AB286" s="129" t="s">
        <v>477</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381</v>
      </c>
      <c r="H293" s="130"/>
      <c r="I293" s="130"/>
      <c r="J293" s="130"/>
      <c r="K293" s="130"/>
      <c r="L293" s="130"/>
      <c r="M293" s="130"/>
      <c r="N293" s="130"/>
      <c r="O293" s="130"/>
      <c r="P293" s="131"/>
      <c r="Q293" s="159" t="s">
        <v>476</v>
      </c>
      <c r="R293" s="130"/>
      <c r="S293" s="130"/>
      <c r="T293" s="130"/>
      <c r="U293" s="130"/>
      <c r="V293" s="130"/>
      <c r="W293" s="130"/>
      <c r="X293" s="130"/>
      <c r="Y293" s="130"/>
      <c r="Z293" s="130"/>
      <c r="AA293" s="130"/>
      <c r="AB293" s="129" t="s">
        <v>477</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381</v>
      </c>
      <c r="H300" s="130"/>
      <c r="I300" s="130"/>
      <c r="J300" s="130"/>
      <c r="K300" s="130"/>
      <c r="L300" s="130"/>
      <c r="M300" s="130"/>
      <c r="N300" s="130"/>
      <c r="O300" s="130"/>
      <c r="P300" s="131"/>
      <c r="Q300" s="159" t="s">
        <v>476</v>
      </c>
      <c r="R300" s="130"/>
      <c r="S300" s="130"/>
      <c r="T300" s="130"/>
      <c r="U300" s="130"/>
      <c r="V300" s="130"/>
      <c r="W300" s="130"/>
      <c r="X300" s="130"/>
      <c r="Y300" s="130"/>
      <c r="Z300" s="130"/>
      <c r="AA300" s="130"/>
      <c r="AB300" s="129" t="s">
        <v>477</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398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367</v>
      </c>
      <c r="F312" s="179"/>
      <c r="G312" s="160" t="s">
        <v>378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357</v>
      </c>
      <c r="AF312" s="155"/>
      <c r="AG312" s="155"/>
      <c r="AH312" s="155"/>
      <c r="AI312" s="155" t="s">
        <v>363</v>
      </c>
      <c r="AJ312" s="155"/>
      <c r="AK312" s="155"/>
      <c r="AL312" s="155"/>
      <c r="AM312" s="155" t="s">
        <v>472</v>
      </c>
      <c r="AN312" s="155"/>
      <c r="AO312" s="155"/>
      <c r="AP312" s="151"/>
      <c r="AQ312" s="151" t="s">
        <v>355</v>
      </c>
      <c r="AR312" s="152"/>
      <c r="AS312" s="152"/>
      <c r="AT312" s="153"/>
      <c r="AU312" s="196" t="s">
        <v>380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356</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379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378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357</v>
      </c>
      <c r="AF316" s="155"/>
      <c r="AG316" s="155"/>
      <c r="AH316" s="155"/>
      <c r="AI316" s="155" t="s">
        <v>363</v>
      </c>
      <c r="AJ316" s="155"/>
      <c r="AK316" s="155"/>
      <c r="AL316" s="155"/>
      <c r="AM316" s="155" t="s">
        <v>472</v>
      </c>
      <c r="AN316" s="155"/>
      <c r="AO316" s="155"/>
      <c r="AP316" s="151"/>
      <c r="AQ316" s="151" t="s">
        <v>355</v>
      </c>
      <c r="AR316" s="152"/>
      <c r="AS316" s="152"/>
      <c r="AT316" s="153"/>
      <c r="AU316" s="196" t="s">
        <v>380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356</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379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378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357</v>
      </c>
      <c r="AF320" s="155"/>
      <c r="AG320" s="155"/>
      <c r="AH320" s="155"/>
      <c r="AI320" s="155" t="s">
        <v>363</v>
      </c>
      <c r="AJ320" s="155"/>
      <c r="AK320" s="155"/>
      <c r="AL320" s="155"/>
      <c r="AM320" s="155" t="s">
        <v>472</v>
      </c>
      <c r="AN320" s="155"/>
      <c r="AO320" s="155"/>
      <c r="AP320" s="151"/>
      <c r="AQ320" s="151" t="s">
        <v>355</v>
      </c>
      <c r="AR320" s="152"/>
      <c r="AS320" s="152"/>
      <c r="AT320" s="153"/>
      <c r="AU320" s="196" t="s">
        <v>380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356</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379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378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357</v>
      </c>
      <c r="AF324" s="155"/>
      <c r="AG324" s="155"/>
      <c r="AH324" s="155"/>
      <c r="AI324" s="155" t="s">
        <v>363</v>
      </c>
      <c r="AJ324" s="155"/>
      <c r="AK324" s="155"/>
      <c r="AL324" s="155"/>
      <c r="AM324" s="155" t="s">
        <v>472</v>
      </c>
      <c r="AN324" s="155"/>
      <c r="AO324" s="155"/>
      <c r="AP324" s="151"/>
      <c r="AQ324" s="151" t="s">
        <v>355</v>
      </c>
      <c r="AR324" s="152"/>
      <c r="AS324" s="152"/>
      <c r="AT324" s="153"/>
      <c r="AU324" s="196" t="s">
        <v>380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356</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379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378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357</v>
      </c>
      <c r="AF328" s="155"/>
      <c r="AG328" s="155"/>
      <c r="AH328" s="155"/>
      <c r="AI328" s="155" t="s">
        <v>363</v>
      </c>
      <c r="AJ328" s="155"/>
      <c r="AK328" s="155"/>
      <c r="AL328" s="155"/>
      <c r="AM328" s="155" t="s">
        <v>472</v>
      </c>
      <c r="AN328" s="155"/>
      <c r="AO328" s="155"/>
      <c r="AP328" s="151"/>
      <c r="AQ328" s="151" t="s">
        <v>355</v>
      </c>
      <c r="AR328" s="152"/>
      <c r="AS328" s="152"/>
      <c r="AT328" s="153"/>
      <c r="AU328" s="196" t="s">
        <v>380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356</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379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381</v>
      </c>
      <c r="H332" s="130"/>
      <c r="I332" s="130"/>
      <c r="J332" s="130"/>
      <c r="K332" s="130"/>
      <c r="L332" s="130"/>
      <c r="M332" s="130"/>
      <c r="N332" s="130"/>
      <c r="O332" s="130"/>
      <c r="P332" s="131"/>
      <c r="Q332" s="159" t="s">
        <v>476</v>
      </c>
      <c r="R332" s="130"/>
      <c r="S332" s="130"/>
      <c r="T332" s="130"/>
      <c r="U332" s="130"/>
      <c r="V332" s="130"/>
      <c r="W332" s="130"/>
      <c r="X332" s="130"/>
      <c r="Y332" s="130"/>
      <c r="Z332" s="130"/>
      <c r="AA332" s="130"/>
      <c r="AB332" s="129" t="s">
        <v>477</v>
      </c>
      <c r="AC332" s="130"/>
      <c r="AD332" s="131"/>
      <c r="AE332" s="159" t="s">
        <v>382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381</v>
      </c>
      <c r="H339" s="130"/>
      <c r="I339" s="130"/>
      <c r="J339" s="130"/>
      <c r="K339" s="130"/>
      <c r="L339" s="130"/>
      <c r="M339" s="130"/>
      <c r="N339" s="130"/>
      <c r="O339" s="130"/>
      <c r="P339" s="131"/>
      <c r="Q339" s="159" t="s">
        <v>476</v>
      </c>
      <c r="R339" s="130"/>
      <c r="S339" s="130"/>
      <c r="T339" s="130"/>
      <c r="U339" s="130"/>
      <c r="V339" s="130"/>
      <c r="W339" s="130"/>
      <c r="X339" s="130"/>
      <c r="Y339" s="130"/>
      <c r="Z339" s="130"/>
      <c r="AA339" s="130"/>
      <c r="AB339" s="129" t="s">
        <v>477</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381</v>
      </c>
      <c r="H346" s="130"/>
      <c r="I346" s="130"/>
      <c r="J346" s="130"/>
      <c r="K346" s="130"/>
      <c r="L346" s="130"/>
      <c r="M346" s="130"/>
      <c r="N346" s="130"/>
      <c r="O346" s="130"/>
      <c r="P346" s="131"/>
      <c r="Q346" s="159" t="s">
        <v>476</v>
      </c>
      <c r="R346" s="130"/>
      <c r="S346" s="130"/>
      <c r="T346" s="130"/>
      <c r="U346" s="130"/>
      <c r="V346" s="130"/>
      <c r="W346" s="130"/>
      <c r="X346" s="130"/>
      <c r="Y346" s="130"/>
      <c r="Z346" s="130"/>
      <c r="AA346" s="130"/>
      <c r="AB346" s="129" t="s">
        <v>477</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381</v>
      </c>
      <c r="H353" s="130"/>
      <c r="I353" s="130"/>
      <c r="J353" s="130"/>
      <c r="K353" s="130"/>
      <c r="L353" s="130"/>
      <c r="M353" s="130"/>
      <c r="N353" s="130"/>
      <c r="O353" s="130"/>
      <c r="P353" s="131"/>
      <c r="Q353" s="159" t="s">
        <v>476</v>
      </c>
      <c r="R353" s="130"/>
      <c r="S353" s="130"/>
      <c r="T353" s="130"/>
      <c r="U353" s="130"/>
      <c r="V353" s="130"/>
      <c r="W353" s="130"/>
      <c r="X353" s="130"/>
      <c r="Y353" s="130"/>
      <c r="Z353" s="130"/>
      <c r="AA353" s="130"/>
      <c r="AB353" s="129" t="s">
        <v>477</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381</v>
      </c>
      <c r="H360" s="130"/>
      <c r="I360" s="130"/>
      <c r="J360" s="130"/>
      <c r="K360" s="130"/>
      <c r="L360" s="130"/>
      <c r="M360" s="130"/>
      <c r="N360" s="130"/>
      <c r="O360" s="130"/>
      <c r="P360" s="131"/>
      <c r="Q360" s="159" t="s">
        <v>476</v>
      </c>
      <c r="R360" s="130"/>
      <c r="S360" s="130"/>
      <c r="T360" s="130"/>
      <c r="U360" s="130"/>
      <c r="V360" s="130"/>
      <c r="W360" s="130"/>
      <c r="X360" s="130"/>
      <c r="Y360" s="130"/>
      <c r="Z360" s="130"/>
      <c r="AA360" s="130"/>
      <c r="AB360" s="129" t="s">
        <v>477</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398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367</v>
      </c>
      <c r="F372" s="179"/>
      <c r="G372" s="160" t="s">
        <v>378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357</v>
      </c>
      <c r="AF372" s="155"/>
      <c r="AG372" s="155"/>
      <c r="AH372" s="155"/>
      <c r="AI372" s="155" t="s">
        <v>363</v>
      </c>
      <c r="AJ372" s="155"/>
      <c r="AK372" s="155"/>
      <c r="AL372" s="155"/>
      <c r="AM372" s="155" t="s">
        <v>472</v>
      </c>
      <c r="AN372" s="155"/>
      <c r="AO372" s="155"/>
      <c r="AP372" s="151"/>
      <c r="AQ372" s="151" t="s">
        <v>355</v>
      </c>
      <c r="AR372" s="152"/>
      <c r="AS372" s="152"/>
      <c r="AT372" s="153"/>
      <c r="AU372" s="196" t="s">
        <v>380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356</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379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378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357</v>
      </c>
      <c r="AF376" s="155"/>
      <c r="AG376" s="155"/>
      <c r="AH376" s="155"/>
      <c r="AI376" s="155" t="s">
        <v>363</v>
      </c>
      <c r="AJ376" s="155"/>
      <c r="AK376" s="155"/>
      <c r="AL376" s="155"/>
      <c r="AM376" s="155" t="s">
        <v>472</v>
      </c>
      <c r="AN376" s="155"/>
      <c r="AO376" s="155"/>
      <c r="AP376" s="151"/>
      <c r="AQ376" s="151" t="s">
        <v>355</v>
      </c>
      <c r="AR376" s="152"/>
      <c r="AS376" s="152"/>
      <c r="AT376" s="153"/>
      <c r="AU376" s="196" t="s">
        <v>380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356</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379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378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357</v>
      </c>
      <c r="AF380" s="155"/>
      <c r="AG380" s="155"/>
      <c r="AH380" s="155"/>
      <c r="AI380" s="155" t="s">
        <v>363</v>
      </c>
      <c r="AJ380" s="155"/>
      <c r="AK380" s="155"/>
      <c r="AL380" s="155"/>
      <c r="AM380" s="155" t="s">
        <v>472</v>
      </c>
      <c r="AN380" s="155"/>
      <c r="AO380" s="155"/>
      <c r="AP380" s="151"/>
      <c r="AQ380" s="151" t="s">
        <v>355</v>
      </c>
      <c r="AR380" s="152"/>
      <c r="AS380" s="152"/>
      <c r="AT380" s="153"/>
      <c r="AU380" s="196" t="s">
        <v>380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356</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379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378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357</v>
      </c>
      <c r="AF384" s="155"/>
      <c r="AG384" s="155"/>
      <c r="AH384" s="155"/>
      <c r="AI384" s="155" t="s">
        <v>363</v>
      </c>
      <c r="AJ384" s="155"/>
      <c r="AK384" s="155"/>
      <c r="AL384" s="155"/>
      <c r="AM384" s="155" t="s">
        <v>472</v>
      </c>
      <c r="AN384" s="155"/>
      <c r="AO384" s="155"/>
      <c r="AP384" s="151"/>
      <c r="AQ384" s="151" t="s">
        <v>355</v>
      </c>
      <c r="AR384" s="152"/>
      <c r="AS384" s="152"/>
      <c r="AT384" s="153"/>
      <c r="AU384" s="196" t="s">
        <v>380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356</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379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378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357</v>
      </c>
      <c r="AF388" s="155"/>
      <c r="AG388" s="155"/>
      <c r="AH388" s="155"/>
      <c r="AI388" s="155" t="s">
        <v>363</v>
      </c>
      <c r="AJ388" s="155"/>
      <c r="AK388" s="155"/>
      <c r="AL388" s="155"/>
      <c r="AM388" s="155" t="s">
        <v>472</v>
      </c>
      <c r="AN388" s="155"/>
      <c r="AO388" s="155"/>
      <c r="AP388" s="151"/>
      <c r="AQ388" s="151" t="s">
        <v>355</v>
      </c>
      <c r="AR388" s="152"/>
      <c r="AS388" s="152"/>
      <c r="AT388" s="153"/>
      <c r="AU388" s="196" t="s">
        <v>380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356</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379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381</v>
      </c>
      <c r="H392" s="130"/>
      <c r="I392" s="130"/>
      <c r="J392" s="130"/>
      <c r="K392" s="130"/>
      <c r="L392" s="130"/>
      <c r="M392" s="130"/>
      <c r="N392" s="130"/>
      <c r="O392" s="130"/>
      <c r="P392" s="131"/>
      <c r="Q392" s="159" t="s">
        <v>476</v>
      </c>
      <c r="R392" s="130"/>
      <c r="S392" s="130"/>
      <c r="T392" s="130"/>
      <c r="U392" s="130"/>
      <c r="V392" s="130"/>
      <c r="W392" s="130"/>
      <c r="X392" s="130"/>
      <c r="Y392" s="130"/>
      <c r="Z392" s="130"/>
      <c r="AA392" s="130"/>
      <c r="AB392" s="129" t="s">
        <v>477</v>
      </c>
      <c r="AC392" s="130"/>
      <c r="AD392" s="131"/>
      <c r="AE392" s="159" t="s">
        <v>382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381</v>
      </c>
      <c r="H399" s="130"/>
      <c r="I399" s="130"/>
      <c r="J399" s="130"/>
      <c r="K399" s="130"/>
      <c r="L399" s="130"/>
      <c r="M399" s="130"/>
      <c r="N399" s="130"/>
      <c r="O399" s="130"/>
      <c r="P399" s="131"/>
      <c r="Q399" s="159" t="s">
        <v>476</v>
      </c>
      <c r="R399" s="130"/>
      <c r="S399" s="130"/>
      <c r="T399" s="130"/>
      <c r="U399" s="130"/>
      <c r="V399" s="130"/>
      <c r="W399" s="130"/>
      <c r="X399" s="130"/>
      <c r="Y399" s="130"/>
      <c r="Z399" s="130"/>
      <c r="AA399" s="130"/>
      <c r="AB399" s="129" t="s">
        <v>477</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381</v>
      </c>
      <c r="H406" s="130"/>
      <c r="I406" s="130"/>
      <c r="J406" s="130"/>
      <c r="K406" s="130"/>
      <c r="L406" s="130"/>
      <c r="M406" s="130"/>
      <c r="N406" s="130"/>
      <c r="O406" s="130"/>
      <c r="P406" s="131"/>
      <c r="Q406" s="159" t="s">
        <v>476</v>
      </c>
      <c r="R406" s="130"/>
      <c r="S406" s="130"/>
      <c r="T406" s="130"/>
      <c r="U406" s="130"/>
      <c r="V406" s="130"/>
      <c r="W406" s="130"/>
      <c r="X406" s="130"/>
      <c r="Y406" s="130"/>
      <c r="Z406" s="130"/>
      <c r="AA406" s="130"/>
      <c r="AB406" s="129" t="s">
        <v>477</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381</v>
      </c>
      <c r="H413" s="130"/>
      <c r="I413" s="130"/>
      <c r="J413" s="130"/>
      <c r="K413" s="130"/>
      <c r="L413" s="130"/>
      <c r="M413" s="130"/>
      <c r="N413" s="130"/>
      <c r="O413" s="130"/>
      <c r="P413" s="131"/>
      <c r="Q413" s="159" t="s">
        <v>476</v>
      </c>
      <c r="R413" s="130"/>
      <c r="S413" s="130"/>
      <c r="T413" s="130"/>
      <c r="U413" s="130"/>
      <c r="V413" s="130"/>
      <c r="W413" s="130"/>
      <c r="X413" s="130"/>
      <c r="Y413" s="130"/>
      <c r="Z413" s="130"/>
      <c r="AA413" s="130"/>
      <c r="AB413" s="129" t="s">
        <v>477</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381</v>
      </c>
      <c r="H420" s="130"/>
      <c r="I420" s="130"/>
      <c r="J420" s="130"/>
      <c r="K420" s="130"/>
      <c r="L420" s="130"/>
      <c r="M420" s="130"/>
      <c r="N420" s="130"/>
      <c r="O420" s="130"/>
      <c r="P420" s="131"/>
      <c r="Q420" s="159" t="s">
        <v>476</v>
      </c>
      <c r="R420" s="130"/>
      <c r="S420" s="130"/>
      <c r="T420" s="130"/>
      <c r="U420" s="130"/>
      <c r="V420" s="130"/>
      <c r="W420" s="130"/>
      <c r="X420" s="130"/>
      <c r="Y420" s="130"/>
      <c r="Z420" s="130"/>
      <c r="AA420" s="130"/>
      <c r="AB420" s="129" t="s">
        <v>477</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0.75" customHeight="1" x14ac:dyDescent="0.15">
      <c r="A430" s="189"/>
      <c r="B430" s="186"/>
      <c r="C430" s="178" t="s">
        <v>368</v>
      </c>
      <c r="D430" s="936"/>
      <c r="E430" s="174" t="s">
        <v>388</v>
      </c>
      <c r="F430" s="175"/>
      <c r="G430" s="904" t="s">
        <v>384</v>
      </c>
      <c r="H430" s="123"/>
      <c r="I430" s="123"/>
      <c r="J430" s="905" t="s">
        <v>555</v>
      </c>
      <c r="K430" s="906"/>
      <c r="L430" s="906"/>
      <c r="M430" s="906"/>
      <c r="N430" s="906"/>
      <c r="O430" s="906"/>
      <c r="P430" s="906"/>
      <c r="Q430" s="906"/>
      <c r="R430" s="906"/>
      <c r="S430" s="906"/>
      <c r="T430" s="907"/>
      <c r="U430" s="594" t="s">
        <v>572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24.75" customHeight="1" x14ac:dyDescent="0.15">
      <c r="A431" s="189"/>
      <c r="B431" s="186"/>
      <c r="C431" s="180"/>
      <c r="D431" s="186"/>
      <c r="E431" s="342" t="s">
        <v>373</v>
      </c>
      <c r="F431" s="343"/>
      <c r="G431" s="344" t="s">
        <v>370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372</v>
      </c>
      <c r="AF431" s="338"/>
      <c r="AG431" s="338"/>
      <c r="AH431" s="339"/>
      <c r="AI431" s="217" t="s">
        <v>472</v>
      </c>
      <c r="AJ431" s="217"/>
      <c r="AK431" s="217"/>
      <c r="AL431" s="159"/>
      <c r="AM431" s="217" t="s">
        <v>535</v>
      </c>
      <c r="AN431" s="217"/>
      <c r="AO431" s="217"/>
      <c r="AP431" s="159"/>
      <c r="AQ431" s="159" t="s">
        <v>355</v>
      </c>
      <c r="AR431" s="130"/>
      <c r="AS431" s="130"/>
      <c r="AT431" s="131"/>
      <c r="AU431" s="136" t="s">
        <v>253</v>
      </c>
      <c r="AV431" s="136"/>
      <c r="AW431" s="136"/>
      <c r="AX431" s="137"/>
    </row>
    <row r="432" spans="1:50" ht="24.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356</v>
      </c>
      <c r="AH432" s="134"/>
      <c r="AI432" s="156"/>
      <c r="AJ432" s="156"/>
      <c r="AK432" s="156"/>
      <c r="AL432" s="154"/>
      <c r="AM432" s="156"/>
      <c r="AN432" s="156"/>
      <c r="AO432" s="156"/>
      <c r="AP432" s="154"/>
      <c r="AQ432" s="596" t="s">
        <v>556</v>
      </c>
      <c r="AR432" s="200"/>
      <c r="AS432" s="133" t="s">
        <v>356</v>
      </c>
      <c r="AT432" s="134"/>
      <c r="AU432" s="200" t="s">
        <v>562</v>
      </c>
      <c r="AV432" s="200"/>
      <c r="AW432" s="133" t="s">
        <v>300</v>
      </c>
      <c r="AX432" s="195"/>
    </row>
    <row r="433" spans="1:50" ht="24.7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580</v>
      </c>
      <c r="AF433" s="207"/>
      <c r="AG433" s="207"/>
      <c r="AH433" s="207"/>
      <c r="AI433" s="340" t="s">
        <v>580</v>
      </c>
      <c r="AJ433" s="207"/>
      <c r="AK433" s="207"/>
      <c r="AL433" s="207"/>
      <c r="AM433" s="340" t="s">
        <v>562</v>
      </c>
      <c r="AN433" s="207"/>
      <c r="AO433" s="207"/>
      <c r="AP433" s="341"/>
      <c r="AQ433" s="340" t="s">
        <v>576</v>
      </c>
      <c r="AR433" s="207"/>
      <c r="AS433" s="207"/>
      <c r="AT433" s="341"/>
      <c r="AU433" s="207" t="s">
        <v>572</v>
      </c>
      <c r="AV433" s="207"/>
      <c r="AW433" s="207"/>
      <c r="AX433" s="208"/>
    </row>
    <row r="434" spans="1:50" ht="24.7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580</v>
      </c>
      <c r="AF434" s="207"/>
      <c r="AG434" s="207"/>
      <c r="AH434" s="341"/>
      <c r="AI434" s="340" t="s">
        <v>572</v>
      </c>
      <c r="AJ434" s="207"/>
      <c r="AK434" s="207"/>
      <c r="AL434" s="207"/>
      <c r="AM434" s="340" t="s">
        <v>564</v>
      </c>
      <c r="AN434" s="207"/>
      <c r="AO434" s="207"/>
      <c r="AP434" s="341"/>
      <c r="AQ434" s="340" t="s">
        <v>576</v>
      </c>
      <c r="AR434" s="207"/>
      <c r="AS434" s="207"/>
      <c r="AT434" s="341"/>
      <c r="AU434" s="207" t="s">
        <v>572</v>
      </c>
      <c r="AV434" s="207"/>
      <c r="AW434" s="207"/>
      <c r="AX434" s="208"/>
    </row>
    <row r="435" spans="1:50" ht="24.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580</v>
      </c>
      <c r="AF435" s="207"/>
      <c r="AG435" s="207"/>
      <c r="AH435" s="341"/>
      <c r="AI435" s="340" t="s">
        <v>572</v>
      </c>
      <c r="AJ435" s="207"/>
      <c r="AK435" s="207"/>
      <c r="AL435" s="207"/>
      <c r="AM435" s="340" t="s">
        <v>576</v>
      </c>
      <c r="AN435" s="207"/>
      <c r="AO435" s="207"/>
      <c r="AP435" s="341"/>
      <c r="AQ435" s="340" t="s">
        <v>581</v>
      </c>
      <c r="AR435" s="207"/>
      <c r="AS435" s="207"/>
      <c r="AT435" s="341"/>
      <c r="AU435" s="207" t="s">
        <v>580</v>
      </c>
      <c r="AV435" s="207"/>
      <c r="AW435" s="207"/>
      <c r="AX435" s="208"/>
    </row>
    <row r="436" spans="1:50" hidden="1" x14ac:dyDescent="0.15">
      <c r="A436" s="189"/>
      <c r="B436" s="186"/>
      <c r="C436" s="180"/>
      <c r="D436" s="186"/>
      <c r="E436" s="342" t="s">
        <v>373</v>
      </c>
      <c r="F436" s="343"/>
      <c r="G436" s="344" t="s">
        <v>370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372</v>
      </c>
      <c r="AF436" s="338"/>
      <c r="AG436" s="338"/>
      <c r="AH436" s="339"/>
      <c r="AI436" s="217" t="s">
        <v>472</v>
      </c>
      <c r="AJ436" s="217"/>
      <c r="AK436" s="217"/>
      <c r="AL436" s="159"/>
      <c r="AM436" s="217" t="s">
        <v>535</v>
      </c>
      <c r="AN436" s="217"/>
      <c r="AO436" s="217"/>
      <c r="AP436" s="159"/>
      <c r="AQ436" s="159" t="s">
        <v>355</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356</v>
      </c>
      <c r="AH437" s="134"/>
      <c r="AI437" s="156"/>
      <c r="AJ437" s="156"/>
      <c r="AK437" s="156"/>
      <c r="AL437" s="154"/>
      <c r="AM437" s="156"/>
      <c r="AN437" s="156"/>
      <c r="AO437" s="156"/>
      <c r="AP437" s="154"/>
      <c r="AQ437" s="596"/>
      <c r="AR437" s="200"/>
      <c r="AS437" s="133" t="s">
        <v>356</v>
      </c>
      <c r="AT437" s="134"/>
      <c r="AU437" s="200"/>
      <c r="AV437" s="200"/>
      <c r="AW437" s="133" t="s">
        <v>300</v>
      </c>
      <c r="AX437" s="195"/>
    </row>
    <row r="438" spans="1:50" hidden="1" x14ac:dyDescent="0.15">
      <c r="A438" s="189"/>
      <c r="B438" s="186"/>
      <c r="C438" s="180"/>
      <c r="D438" s="186"/>
      <c r="E438" s="342"/>
      <c r="F438" s="343"/>
      <c r="G438" s="104" t="s">
        <v>572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373</v>
      </c>
      <c r="F441" s="343"/>
      <c r="G441" s="344" t="s">
        <v>370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372</v>
      </c>
      <c r="AF441" s="338"/>
      <c r="AG441" s="338"/>
      <c r="AH441" s="339"/>
      <c r="AI441" s="217" t="s">
        <v>472</v>
      </c>
      <c r="AJ441" s="217"/>
      <c r="AK441" s="217"/>
      <c r="AL441" s="159"/>
      <c r="AM441" s="217" t="s">
        <v>535</v>
      </c>
      <c r="AN441" s="217"/>
      <c r="AO441" s="217"/>
      <c r="AP441" s="159"/>
      <c r="AQ441" s="159" t="s">
        <v>355</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356</v>
      </c>
      <c r="AH442" s="134"/>
      <c r="AI442" s="156"/>
      <c r="AJ442" s="156"/>
      <c r="AK442" s="156"/>
      <c r="AL442" s="154"/>
      <c r="AM442" s="156"/>
      <c r="AN442" s="156"/>
      <c r="AO442" s="156"/>
      <c r="AP442" s="154"/>
      <c r="AQ442" s="596"/>
      <c r="AR442" s="200"/>
      <c r="AS442" s="133" t="s">
        <v>356</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373</v>
      </c>
      <c r="F446" s="343"/>
      <c r="G446" s="344" t="s">
        <v>370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372</v>
      </c>
      <c r="AF446" s="338"/>
      <c r="AG446" s="338"/>
      <c r="AH446" s="339"/>
      <c r="AI446" s="217" t="s">
        <v>472</v>
      </c>
      <c r="AJ446" s="217"/>
      <c r="AK446" s="217"/>
      <c r="AL446" s="159"/>
      <c r="AM446" s="217" t="s">
        <v>535</v>
      </c>
      <c r="AN446" s="217"/>
      <c r="AO446" s="217"/>
      <c r="AP446" s="159"/>
      <c r="AQ446" s="159" t="s">
        <v>355</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356</v>
      </c>
      <c r="AH447" s="134"/>
      <c r="AI447" s="156"/>
      <c r="AJ447" s="156"/>
      <c r="AK447" s="156"/>
      <c r="AL447" s="154"/>
      <c r="AM447" s="156"/>
      <c r="AN447" s="156"/>
      <c r="AO447" s="156"/>
      <c r="AP447" s="154"/>
      <c r="AQ447" s="596"/>
      <c r="AR447" s="200"/>
      <c r="AS447" s="133" t="s">
        <v>356</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373</v>
      </c>
      <c r="F451" s="343"/>
      <c r="G451" s="344" t="s">
        <v>370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372</v>
      </c>
      <c r="AF451" s="338"/>
      <c r="AG451" s="338"/>
      <c r="AH451" s="339"/>
      <c r="AI451" s="217" t="s">
        <v>472</v>
      </c>
      <c r="AJ451" s="217"/>
      <c r="AK451" s="217"/>
      <c r="AL451" s="159"/>
      <c r="AM451" s="217" t="s">
        <v>535</v>
      </c>
      <c r="AN451" s="217"/>
      <c r="AO451" s="217"/>
      <c r="AP451" s="159"/>
      <c r="AQ451" s="159" t="s">
        <v>355</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356</v>
      </c>
      <c r="AH452" s="134"/>
      <c r="AI452" s="156"/>
      <c r="AJ452" s="156"/>
      <c r="AK452" s="156"/>
      <c r="AL452" s="154"/>
      <c r="AM452" s="156"/>
      <c r="AN452" s="156"/>
      <c r="AO452" s="156"/>
      <c r="AP452" s="154"/>
      <c r="AQ452" s="596"/>
      <c r="AR452" s="200"/>
      <c r="AS452" s="133" t="s">
        <v>356</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5.5" customHeight="1" x14ac:dyDescent="0.15">
      <c r="A456" s="189"/>
      <c r="B456" s="186"/>
      <c r="C456" s="180"/>
      <c r="D456" s="186"/>
      <c r="E456" s="342" t="s">
        <v>374</v>
      </c>
      <c r="F456" s="343"/>
      <c r="G456" s="344" t="s">
        <v>371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372</v>
      </c>
      <c r="AF456" s="338"/>
      <c r="AG456" s="338"/>
      <c r="AH456" s="339"/>
      <c r="AI456" s="217" t="s">
        <v>472</v>
      </c>
      <c r="AJ456" s="217"/>
      <c r="AK456" s="217"/>
      <c r="AL456" s="159"/>
      <c r="AM456" s="217" t="s">
        <v>535</v>
      </c>
      <c r="AN456" s="217"/>
      <c r="AO456" s="217"/>
      <c r="AP456" s="159"/>
      <c r="AQ456" s="159" t="s">
        <v>355</v>
      </c>
      <c r="AR456" s="130"/>
      <c r="AS456" s="130"/>
      <c r="AT456" s="131"/>
      <c r="AU456" s="136" t="s">
        <v>253</v>
      </c>
      <c r="AV456" s="136"/>
      <c r="AW456" s="136"/>
      <c r="AX456" s="137"/>
    </row>
    <row r="457" spans="1:50" ht="25.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356</v>
      </c>
      <c r="AH457" s="134"/>
      <c r="AI457" s="156"/>
      <c r="AJ457" s="156"/>
      <c r="AK457" s="156"/>
      <c r="AL457" s="154"/>
      <c r="AM457" s="156"/>
      <c r="AN457" s="156"/>
      <c r="AO457" s="156"/>
      <c r="AP457" s="154"/>
      <c r="AQ457" s="596" t="s">
        <v>576</v>
      </c>
      <c r="AR457" s="200"/>
      <c r="AS457" s="133" t="s">
        <v>356</v>
      </c>
      <c r="AT457" s="134"/>
      <c r="AU457" s="200" t="s">
        <v>562</v>
      </c>
      <c r="AV457" s="200"/>
      <c r="AW457" s="133" t="s">
        <v>300</v>
      </c>
      <c r="AX457" s="195"/>
    </row>
    <row r="458" spans="1:50" ht="25.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562</v>
      </c>
      <c r="AF458" s="207"/>
      <c r="AG458" s="207"/>
      <c r="AH458" s="207"/>
      <c r="AI458" s="340" t="s">
        <v>572</v>
      </c>
      <c r="AJ458" s="207"/>
      <c r="AK458" s="207"/>
      <c r="AL458" s="207"/>
      <c r="AM458" s="340" t="s">
        <v>566</v>
      </c>
      <c r="AN458" s="207"/>
      <c r="AO458" s="207"/>
      <c r="AP458" s="341"/>
      <c r="AQ458" s="340" t="s">
        <v>576</v>
      </c>
      <c r="AR458" s="207"/>
      <c r="AS458" s="207"/>
      <c r="AT458" s="341"/>
      <c r="AU458" s="207" t="s">
        <v>572</v>
      </c>
      <c r="AV458" s="207"/>
      <c r="AW458" s="207"/>
      <c r="AX458" s="208"/>
    </row>
    <row r="459" spans="1:50" ht="25.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564</v>
      </c>
      <c r="AF459" s="207"/>
      <c r="AG459" s="207"/>
      <c r="AH459" s="341"/>
      <c r="AI459" s="340" t="s">
        <v>580</v>
      </c>
      <c r="AJ459" s="207"/>
      <c r="AK459" s="207"/>
      <c r="AL459" s="207"/>
      <c r="AM459" s="340" t="s">
        <v>576</v>
      </c>
      <c r="AN459" s="207"/>
      <c r="AO459" s="207"/>
      <c r="AP459" s="341"/>
      <c r="AQ459" s="340" t="s">
        <v>576</v>
      </c>
      <c r="AR459" s="207"/>
      <c r="AS459" s="207"/>
      <c r="AT459" s="341"/>
      <c r="AU459" s="207" t="s">
        <v>572</v>
      </c>
      <c r="AV459" s="207"/>
      <c r="AW459" s="207"/>
      <c r="AX459" s="208"/>
    </row>
    <row r="460" spans="1:50" ht="25.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341"/>
      <c r="AI460" s="340" t="s">
        <v>576</v>
      </c>
      <c r="AJ460" s="207"/>
      <c r="AK460" s="207"/>
      <c r="AL460" s="207"/>
      <c r="AM460" s="340" t="s">
        <v>556</v>
      </c>
      <c r="AN460" s="207"/>
      <c r="AO460" s="207"/>
      <c r="AP460" s="341"/>
      <c r="AQ460" s="340" t="s">
        <v>580</v>
      </c>
      <c r="AR460" s="207"/>
      <c r="AS460" s="207"/>
      <c r="AT460" s="341"/>
      <c r="AU460" s="207" t="s">
        <v>580</v>
      </c>
      <c r="AV460" s="207"/>
      <c r="AW460" s="207"/>
      <c r="AX460" s="208"/>
    </row>
    <row r="461" spans="1:50" hidden="1" x14ac:dyDescent="0.15">
      <c r="A461" s="189"/>
      <c r="B461" s="186"/>
      <c r="C461" s="180"/>
      <c r="D461" s="186"/>
      <c r="E461" s="342" t="s">
        <v>374</v>
      </c>
      <c r="F461" s="343"/>
      <c r="G461" s="344" t="s">
        <v>371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372</v>
      </c>
      <c r="AF461" s="338"/>
      <c r="AG461" s="338"/>
      <c r="AH461" s="339"/>
      <c r="AI461" s="217" t="s">
        <v>472</v>
      </c>
      <c r="AJ461" s="217"/>
      <c r="AK461" s="217"/>
      <c r="AL461" s="159"/>
      <c r="AM461" s="217" t="s">
        <v>535</v>
      </c>
      <c r="AN461" s="217"/>
      <c r="AO461" s="217"/>
      <c r="AP461" s="159"/>
      <c r="AQ461" s="159" t="s">
        <v>355</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356</v>
      </c>
      <c r="AH462" s="134"/>
      <c r="AI462" s="156"/>
      <c r="AJ462" s="156"/>
      <c r="AK462" s="156"/>
      <c r="AL462" s="154"/>
      <c r="AM462" s="156"/>
      <c r="AN462" s="156"/>
      <c r="AO462" s="156"/>
      <c r="AP462" s="154"/>
      <c r="AQ462" s="596"/>
      <c r="AR462" s="200"/>
      <c r="AS462" s="133" t="s">
        <v>356</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374</v>
      </c>
      <c r="F466" s="343"/>
      <c r="G466" s="344" t="s">
        <v>371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372</v>
      </c>
      <c r="AF466" s="338"/>
      <c r="AG466" s="338"/>
      <c r="AH466" s="339"/>
      <c r="AI466" s="217" t="s">
        <v>472</v>
      </c>
      <c r="AJ466" s="217"/>
      <c r="AK466" s="217"/>
      <c r="AL466" s="159"/>
      <c r="AM466" s="217" t="s">
        <v>535</v>
      </c>
      <c r="AN466" s="217"/>
      <c r="AO466" s="217"/>
      <c r="AP466" s="159"/>
      <c r="AQ466" s="159" t="s">
        <v>355</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356</v>
      </c>
      <c r="AH467" s="134"/>
      <c r="AI467" s="156"/>
      <c r="AJ467" s="156"/>
      <c r="AK467" s="156"/>
      <c r="AL467" s="154"/>
      <c r="AM467" s="156"/>
      <c r="AN467" s="156"/>
      <c r="AO467" s="156"/>
      <c r="AP467" s="154"/>
      <c r="AQ467" s="596"/>
      <c r="AR467" s="200"/>
      <c r="AS467" s="133" t="s">
        <v>356</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374</v>
      </c>
      <c r="F471" s="343"/>
      <c r="G471" s="344" t="s">
        <v>371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372</v>
      </c>
      <c r="AF471" s="338"/>
      <c r="AG471" s="338"/>
      <c r="AH471" s="339"/>
      <c r="AI471" s="217" t="s">
        <v>472</v>
      </c>
      <c r="AJ471" s="217"/>
      <c r="AK471" s="217"/>
      <c r="AL471" s="159"/>
      <c r="AM471" s="217" t="s">
        <v>535</v>
      </c>
      <c r="AN471" s="217"/>
      <c r="AO471" s="217"/>
      <c r="AP471" s="159"/>
      <c r="AQ471" s="159" t="s">
        <v>355</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356</v>
      </c>
      <c r="AH472" s="134"/>
      <c r="AI472" s="156"/>
      <c r="AJ472" s="156"/>
      <c r="AK472" s="156"/>
      <c r="AL472" s="154"/>
      <c r="AM472" s="156"/>
      <c r="AN472" s="156"/>
      <c r="AO472" s="156"/>
      <c r="AP472" s="154"/>
      <c r="AQ472" s="596"/>
      <c r="AR472" s="200"/>
      <c r="AS472" s="133" t="s">
        <v>356</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374</v>
      </c>
      <c r="F476" s="343"/>
      <c r="G476" s="344" t="s">
        <v>371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372</v>
      </c>
      <c r="AF476" s="338"/>
      <c r="AG476" s="338"/>
      <c r="AH476" s="339"/>
      <c r="AI476" s="217" t="s">
        <v>472</v>
      </c>
      <c r="AJ476" s="217"/>
      <c r="AK476" s="217"/>
      <c r="AL476" s="159"/>
      <c r="AM476" s="217" t="s">
        <v>535</v>
      </c>
      <c r="AN476" s="217"/>
      <c r="AO476" s="217"/>
      <c r="AP476" s="159"/>
      <c r="AQ476" s="159" t="s">
        <v>355</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356</v>
      </c>
      <c r="AH477" s="134"/>
      <c r="AI477" s="156"/>
      <c r="AJ477" s="156"/>
      <c r="AK477" s="156"/>
      <c r="AL477" s="154"/>
      <c r="AM477" s="156"/>
      <c r="AN477" s="156"/>
      <c r="AO477" s="156"/>
      <c r="AP477" s="154"/>
      <c r="AQ477" s="596"/>
      <c r="AR477" s="200"/>
      <c r="AS477" s="133" t="s">
        <v>356</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x14ac:dyDescent="0.15">
      <c r="A481" s="189"/>
      <c r="B481" s="186"/>
      <c r="C481" s="180"/>
      <c r="D481" s="186"/>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354</v>
      </c>
      <c r="F484" s="175"/>
      <c r="G484" s="904" t="s">
        <v>384</v>
      </c>
      <c r="H484" s="123"/>
      <c r="I484" s="123"/>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idden="1" x14ac:dyDescent="0.15">
      <c r="A485" s="189"/>
      <c r="B485" s="186"/>
      <c r="C485" s="180"/>
      <c r="D485" s="186"/>
      <c r="E485" s="342" t="s">
        <v>373</v>
      </c>
      <c r="F485" s="343"/>
      <c r="G485" s="344" t="s">
        <v>370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372</v>
      </c>
      <c r="AF485" s="338"/>
      <c r="AG485" s="338"/>
      <c r="AH485" s="339"/>
      <c r="AI485" s="217" t="s">
        <v>472</v>
      </c>
      <c r="AJ485" s="217"/>
      <c r="AK485" s="217"/>
      <c r="AL485" s="159"/>
      <c r="AM485" s="217" t="s">
        <v>535</v>
      </c>
      <c r="AN485" s="217"/>
      <c r="AO485" s="217"/>
      <c r="AP485" s="159"/>
      <c r="AQ485" s="159" t="s">
        <v>355</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356</v>
      </c>
      <c r="AH486" s="134"/>
      <c r="AI486" s="156"/>
      <c r="AJ486" s="156"/>
      <c r="AK486" s="156"/>
      <c r="AL486" s="154"/>
      <c r="AM486" s="156"/>
      <c r="AN486" s="156"/>
      <c r="AO486" s="156"/>
      <c r="AP486" s="154"/>
      <c r="AQ486" s="596"/>
      <c r="AR486" s="200"/>
      <c r="AS486" s="133" t="s">
        <v>356</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373</v>
      </c>
      <c r="F490" s="343"/>
      <c r="G490" s="344" t="s">
        <v>370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372</v>
      </c>
      <c r="AF490" s="338"/>
      <c r="AG490" s="338"/>
      <c r="AH490" s="339"/>
      <c r="AI490" s="217" t="s">
        <v>472</v>
      </c>
      <c r="AJ490" s="217"/>
      <c r="AK490" s="217"/>
      <c r="AL490" s="159"/>
      <c r="AM490" s="217" t="s">
        <v>535</v>
      </c>
      <c r="AN490" s="217"/>
      <c r="AO490" s="217"/>
      <c r="AP490" s="159"/>
      <c r="AQ490" s="159" t="s">
        <v>355</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356</v>
      </c>
      <c r="AH491" s="134"/>
      <c r="AI491" s="156"/>
      <c r="AJ491" s="156"/>
      <c r="AK491" s="156"/>
      <c r="AL491" s="154"/>
      <c r="AM491" s="156"/>
      <c r="AN491" s="156"/>
      <c r="AO491" s="156"/>
      <c r="AP491" s="154"/>
      <c r="AQ491" s="596"/>
      <c r="AR491" s="200"/>
      <c r="AS491" s="133" t="s">
        <v>356</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373</v>
      </c>
      <c r="F495" s="343"/>
      <c r="G495" s="344" t="s">
        <v>370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372</v>
      </c>
      <c r="AF495" s="338"/>
      <c r="AG495" s="338"/>
      <c r="AH495" s="339"/>
      <c r="AI495" s="217" t="s">
        <v>472</v>
      </c>
      <c r="AJ495" s="217"/>
      <c r="AK495" s="217"/>
      <c r="AL495" s="159"/>
      <c r="AM495" s="217" t="s">
        <v>535</v>
      </c>
      <c r="AN495" s="217"/>
      <c r="AO495" s="217"/>
      <c r="AP495" s="159"/>
      <c r="AQ495" s="159" t="s">
        <v>355</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356</v>
      </c>
      <c r="AH496" s="134"/>
      <c r="AI496" s="156"/>
      <c r="AJ496" s="156"/>
      <c r="AK496" s="156"/>
      <c r="AL496" s="154"/>
      <c r="AM496" s="156"/>
      <c r="AN496" s="156"/>
      <c r="AO496" s="156"/>
      <c r="AP496" s="154"/>
      <c r="AQ496" s="596"/>
      <c r="AR496" s="200"/>
      <c r="AS496" s="133" t="s">
        <v>356</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373</v>
      </c>
      <c r="F500" s="343"/>
      <c r="G500" s="344" t="s">
        <v>370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372</v>
      </c>
      <c r="AF500" s="338"/>
      <c r="AG500" s="338"/>
      <c r="AH500" s="339"/>
      <c r="AI500" s="217" t="s">
        <v>472</v>
      </c>
      <c r="AJ500" s="217"/>
      <c r="AK500" s="217"/>
      <c r="AL500" s="159"/>
      <c r="AM500" s="217" t="s">
        <v>535</v>
      </c>
      <c r="AN500" s="217"/>
      <c r="AO500" s="217"/>
      <c r="AP500" s="159"/>
      <c r="AQ500" s="159" t="s">
        <v>355</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356</v>
      </c>
      <c r="AH501" s="134"/>
      <c r="AI501" s="156"/>
      <c r="AJ501" s="156"/>
      <c r="AK501" s="156"/>
      <c r="AL501" s="154"/>
      <c r="AM501" s="156"/>
      <c r="AN501" s="156"/>
      <c r="AO501" s="156"/>
      <c r="AP501" s="154"/>
      <c r="AQ501" s="596"/>
      <c r="AR501" s="200"/>
      <c r="AS501" s="133" t="s">
        <v>356</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373</v>
      </c>
      <c r="F505" s="343"/>
      <c r="G505" s="344" t="s">
        <v>370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372</v>
      </c>
      <c r="AF505" s="338"/>
      <c r="AG505" s="338"/>
      <c r="AH505" s="339"/>
      <c r="AI505" s="217" t="s">
        <v>472</v>
      </c>
      <c r="AJ505" s="217"/>
      <c r="AK505" s="217"/>
      <c r="AL505" s="159"/>
      <c r="AM505" s="217" t="s">
        <v>535</v>
      </c>
      <c r="AN505" s="217"/>
      <c r="AO505" s="217"/>
      <c r="AP505" s="159"/>
      <c r="AQ505" s="159" t="s">
        <v>355</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356</v>
      </c>
      <c r="AH506" s="134"/>
      <c r="AI506" s="156"/>
      <c r="AJ506" s="156"/>
      <c r="AK506" s="156"/>
      <c r="AL506" s="154"/>
      <c r="AM506" s="156"/>
      <c r="AN506" s="156"/>
      <c r="AO506" s="156"/>
      <c r="AP506" s="154"/>
      <c r="AQ506" s="596"/>
      <c r="AR506" s="200"/>
      <c r="AS506" s="133" t="s">
        <v>356</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374</v>
      </c>
      <c r="F510" s="343"/>
      <c r="G510" s="344" t="s">
        <v>371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372</v>
      </c>
      <c r="AF510" s="338"/>
      <c r="AG510" s="338"/>
      <c r="AH510" s="339"/>
      <c r="AI510" s="217" t="s">
        <v>472</v>
      </c>
      <c r="AJ510" s="217"/>
      <c r="AK510" s="217"/>
      <c r="AL510" s="159"/>
      <c r="AM510" s="217" t="s">
        <v>535</v>
      </c>
      <c r="AN510" s="217"/>
      <c r="AO510" s="217"/>
      <c r="AP510" s="159"/>
      <c r="AQ510" s="159" t="s">
        <v>355</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356</v>
      </c>
      <c r="AH511" s="134"/>
      <c r="AI511" s="156"/>
      <c r="AJ511" s="156"/>
      <c r="AK511" s="156"/>
      <c r="AL511" s="154"/>
      <c r="AM511" s="156"/>
      <c r="AN511" s="156"/>
      <c r="AO511" s="156"/>
      <c r="AP511" s="154"/>
      <c r="AQ511" s="596"/>
      <c r="AR511" s="200"/>
      <c r="AS511" s="133" t="s">
        <v>356</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374</v>
      </c>
      <c r="F515" s="343"/>
      <c r="G515" s="344" t="s">
        <v>371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372</v>
      </c>
      <c r="AF515" s="338"/>
      <c r="AG515" s="338"/>
      <c r="AH515" s="339"/>
      <c r="AI515" s="217" t="s">
        <v>472</v>
      </c>
      <c r="AJ515" s="217"/>
      <c r="AK515" s="217"/>
      <c r="AL515" s="159"/>
      <c r="AM515" s="217" t="s">
        <v>535</v>
      </c>
      <c r="AN515" s="217"/>
      <c r="AO515" s="217"/>
      <c r="AP515" s="159"/>
      <c r="AQ515" s="159" t="s">
        <v>355</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356</v>
      </c>
      <c r="AH516" s="134"/>
      <c r="AI516" s="156"/>
      <c r="AJ516" s="156"/>
      <c r="AK516" s="156"/>
      <c r="AL516" s="154"/>
      <c r="AM516" s="156"/>
      <c r="AN516" s="156"/>
      <c r="AO516" s="156"/>
      <c r="AP516" s="154"/>
      <c r="AQ516" s="596"/>
      <c r="AR516" s="200"/>
      <c r="AS516" s="133" t="s">
        <v>356</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374</v>
      </c>
      <c r="F520" s="343"/>
      <c r="G520" s="344" t="s">
        <v>371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372</v>
      </c>
      <c r="AF520" s="338"/>
      <c r="AG520" s="338"/>
      <c r="AH520" s="339"/>
      <c r="AI520" s="217" t="s">
        <v>472</v>
      </c>
      <c r="AJ520" s="217"/>
      <c r="AK520" s="217"/>
      <c r="AL520" s="159"/>
      <c r="AM520" s="217" t="s">
        <v>535</v>
      </c>
      <c r="AN520" s="217"/>
      <c r="AO520" s="217"/>
      <c r="AP520" s="159"/>
      <c r="AQ520" s="159" t="s">
        <v>355</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356</v>
      </c>
      <c r="AH521" s="134"/>
      <c r="AI521" s="156"/>
      <c r="AJ521" s="156"/>
      <c r="AK521" s="156"/>
      <c r="AL521" s="154"/>
      <c r="AM521" s="156"/>
      <c r="AN521" s="156"/>
      <c r="AO521" s="156"/>
      <c r="AP521" s="154"/>
      <c r="AQ521" s="596"/>
      <c r="AR521" s="200"/>
      <c r="AS521" s="133" t="s">
        <v>356</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374</v>
      </c>
      <c r="F525" s="343"/>
      <c r="G525" s="344" t="s">
        <v>371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372</v>
      </c>
      <c r="AF525" s="338"/>
      <c r="AG525" s="338"/>
      <c r="AH525" s="339"/>
      <c r="AI525" s="217" t="s">
        <v>472</v>
      </c>
      <c r="AJ525" s="217"/>
      <c r="AK525" s="217"/>
      <c r="AL525" s="159"/>
      <c r="AM525" s="217" t="s">
        <v>535</v>
      </c>
      <c r="AN525" s="217"/>
      <c r="AO525" s="217"/>
      <c r="AP525" s="159"/>
      <c r="AQ525" s="159" t="s">
        <v>355</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356</v>
      </c>
      <c r="AH526" s="134"/>
      <c r="AI526" s="156"/>
      <c r="AJ526" s="156"/>
      <c r="AK526" s="156"/>
      <c r="AL526" s="154"/>
      <c r="AM526" s="156"/>
      <c r="AN526" s="156"/>
      <c r="AO526" s="156"/>
      <c r="AP526" s="154"/>
      <c r="AQ526" s="596"/>
      <c r="AR526" s="200"/>
      <c r="AS526" s="133" t="s">
        <v>356</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374</v>
      </c>
      <c r="F530" s="343"/>
      <c r="G530" s="344" t="s">
        <v>371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372</v>
      </c>
      <c r="AF530" s="338"/>
      <c r="AG530" s="338"/>
      <c r="AH530" s="339"/>
      <c r="AI530" s="217" t="s">
        <v>472</v>
      </c>
      <c r="AJ530" s="217"/>
      <c r="AK530" s="217"/>
      <c r="AL530" s="159"/>
      <c r="AM530" s="217" t="s">
        <v>535</v>
      </c>
      <c r="AN530" s="217"/>
      <c r="AO530" s="217"/>
      <c r="AP530" s="159"/>
      <c r="AQ530" s="159" t="s">
        <v>355</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356</v>
      </c>
      <c r="AH531" s="134"/>
      <c r="AI531" s="156"/>
      <c r="AJ531" s="156"/>
      <c r="AK531" s="156"/>
      <c r="AL531" s="154"/>
      <c r="AM531" s="156"/>
      <c r="AN531" s="156"/>
      <c r="AO531" s="156"/>
      <c r="AP531" s="154"/>
      <c r="AQ531" s="596"/>
      <c r="AR531" s="200"/>
      <c r="AS531" s="133" t="s">
        <v>356</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354</v>
      </c>
      <c r="F538" s="175"/>
      <c r="G538" s="904" t="s">
        <v>384</v>
      </c>
      <c r="H538" s="123"/>
      <c r="I538" s="123"/>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idden="1" x14ac:dyDescent="0.15">
      <c r="A539" s="189"/>
      <c r="B539" s="186"/>
      <c r="C539" s="180"/>
      <c r="D539" s="186"/>
      <c r="E539" s="342" t="s">
        <v>373</v>
      </c>
      <c r="F539" s="343"/>
      <c r="G539" s="344" t="s">
        <v>370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372</v>
      </c>
      <c r="AF539" s="338"/>
      <c r="AG539" s="338"/>
      <c r="AH539" s="339"/>
      <c r="AI539" s="217" t="s">
        <v>472</v>
      </c>
      <c r="AJ539" s="217"/>
      <c r="AK539" s="217"/>
      <c r="AL539" s="159"/>
      <c r="AM539" s="217" t="s">
        <v>535</v>
      </c>
      <c r="AN539" s="217"/>
      <c r="AO539" s="217"/>
      <c r="AP539" s="159"/>
      <c r="AQ539" s="159" t="s">
        <v>355</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356</v>
      </c>
      <c r="AH540" s="134"/>
      <c r="AI540" s="156"/>
      <c r="AJ540" s="156"/>
      <c r="AK540" s="156"/>
      <c r="AL540" s="154"/>
      <c r="AM540" s="156"/>
      <c r="AN540" s="156"/>
      <c r="AO540" s="156"/>
      <c r="AP540" s="154"/>
      <c r="AQ540" s="596"/>
      <c r="AR540" s="200"/>
      <c r="AS540" s="133" t="s">
        <v>356</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373</v>
      </c>
      <c r="F544" s="343"/>
      <c r="G544" s="344" t="s">
        <v>370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372</v>
      </c>
      <c r="AF544" s="338"/>
      <c r="AG544" s="338"/>
      <c r="AH544" s="339"/>
      <c r="AI544" s="217" t="s">
        <v>472</v>
      </c>
      <c r="AJ544" s="217"/>
      <c r="AK544" s="217"/>
      <c r="AL544" s="159"/>
      <c r="AM544" s="217" t="s">
        <v>535</v>
      </c>
      <c r="AN544" s="217"/>
      <c r="AO544" s="217"/>
      <c r="AP544" s="159"/>
      <c r="AQ544" s="159" t="s">
        <v>355</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356</v>
      </c>
      <c r="AH545" s="134"/>
      <c r="AI545" s="156"/>
      <c r="AJ545" s="156"/>
      <c r="AK545" s="156"/>
      <c r="AL545" s="154"/>
      <c r="AM545" s="156"/>
      <c r="AN545" s="156"/>
      <c r="AO545" s="156"/>
      <c r="AP545" s="154"/>
      <c r="AQ545" s="596"/>
      <c r="AR545" s="200"/>
      <c r="AS545" s="133" t="s">
        <v>356</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373</v>
      </c>
      <c r="F549" s="343"/>
      <c r="G549" s="344" t="s">
        <v>370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372</v>
      </c>
      <c r="AF549" s="338"/>
      <c r="AG549" s="338"/>
      <c r="AH549" s="339"/>
      <c r="AI549" s="217" t="s">
        <v>472</v>
      </c>
      <c r="AJ549" s="217"/>
      <c r="AK549" s="217"/>
      <c r="AL549" s="159"/>
      <c r="AM549" s="217" t="s">
        <v>535</v>
      </c>
      <c r="AN549" s="217"/>
      <c r="AO549" s="217"/>
      <c r="AP549" s="159"/>
      <c r="AQ549" s="159" t="s">
        <v>355</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356</v>
      </c>
      <c r="AH550" s="134"/>
      <c r="AI550" s="156"/>
      <c r="AJ550" s="156"/>
      <c r="AK550" s="156"/>
      <c r="AL550" s="154"/>
      <c r="AM550" s="156"/>
      <c r="AN550" s="156"/>
      <c r="AO550" s="156"/>
      <c r="AP550" s="154"/>
      <c r="AQ550" s="596"/>
      <c r="AR550" s="200"/>
      <c r="AS550" s="133" t="s">
        <v>356</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373</v>
      </c>
      <c r="F554" s="343"/>
      <c r="G554" s="344" t="s">
        <v>370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372</v>
      </c>
      <c r="AF554" s="338"/>
      <c r="AG554" s="338"/>
      <c r="AH554" s="339"/>
      <c r="AI554" s="217" t="s">
        <v>472</v>
      </c>
      <c r="AJ554" s="217"/>
      <c r="AK554" s="217"/>
      <c r="AL554" s="159"/>
      <c r="AM554" s="217" t="s">
        <v>535</v>
      </c>
      <c r="AN554" s="217"/>
      <c r="AO554" s="217"/>
      <c r="AP554" s="159"/>
      <c r="AQ554" s="159" t="s">
        <v>355</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356</v>
      </c>
      <c r="AH555" s="134"/>
      <c r="AI555" s="156"/>
      <c r="AJ555" s="156"/>
      <c r="AK555" s="156"/>
      <c r="AL555" s="154"/>
      <c r="AM555" s="156"/>
      <c r="AN555" s="156"/>
      <c r="AO555" s="156"/>
      <c r="AP555" s="154"/>
      <c r="AQ555" s="596"/>
      <c r="AR555" s="200"/>
      <c r="AS555" s="133" t="s">
        <v>356</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373</v>
      </c>
      <c r="F559" s="343"/>
      <c r="G559" s="344" t="s">
        <v>370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372</v>
      </c>
      <c r="AF559" s="338"/>
      <c r="AG559" s="338"/>
      <c r="AH559" s="339"/>
      <c r="AI559" s="217" t="s">
        <v>472</v>
      </c>
      <c r="AJ559" s="217"/>
      <c r="AK559" s="217"/>
      <c r="AL559" s="159"/>
      <c r="AM559" s="217" t="s">
        <v>535</v>
      </c>
      <c r="AN559" s="217"/>
      <c r="AO559" s="217"/>
      <c r="AP559" s="159"/>
      <c r="AQ559" s="159" t="s">
        <v>355</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356</v>
      </c>
      <c r="AH560" s="134"/>
      <c r="AI560" s="156"/>
      <c r="AJ560" s="156"/>
      <c r="AK560" s="156"/>
      <c r="AL560" s="154"/>
      <c r="AM560" s="156"/>
      <c r="AN560" s="156"/>
      <c r="AO560" s="156"/>
      <c r="AP560" s="154"/>
      <c r="AQ560" s="596"/>
      <c r="AR560" s="200"/>
      <c r="AS560" s="133" t="s">
        <v>356</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374</v>
      </c>
      <c r="F564" s="343"/>
      <c r="G564" s="344" t="s">
        <v>371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372</v>
      </c>
      <c r="AF564" s="338"/>
      <c r="AG564" s="338"/>
      <c r="AH564" s="339"/>
      <c r="AI564" s="217" t="s">
        <v>472</v>
      </c>
      <c r="AJ564" s="217"/>
      <c r="AK564" s="217"/>
      <c r="AL564" s="159"/>
      <c r="AM564" s="217" t="s">
        <v>535</v>
      </c>
      <c r="AN564" s="217"/>
      <c r="AO564" s="217"/>
      <c r="AP564" s="159"/>
      <c r="AQ564" s="159" t="s">
        <v>355</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356</v>
      </c>
      <c r="AH565" s="134"/>
      <c r="AI565" s="156"/>
      <c r="AJ565" s="156"/>
      <c r="AK565" s="156"/>
      <c r="AL565" s="154"/>
      <c r="AM565" s="156"/>
      <c r="AN565" s="156"/>
      <c r="AO565" s="156"/>
      <c r="AP565" s="154"/>
      <c r="AQ565" s="596"/>
      <c r="AR565" s="200"/>
      <c r="AS565" s="133" t="s">
        <v>356</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374</v>
      </c>
      <c r="F569" s="343"/>
      <c r="G569" s="344" t="s">
        <v>371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372</v>
      </c>
      <c r="AF569" s="338"/>
      <c r="AG569" s="338"/>
      <c r="AH569" s="339"/>
      <c r="AI569" s="217" t="s">
        <v>472</v>
      </c>
      <c r="AJ569" s="217"/>
      <c r="AK569" s="217"/>
      <c r="AL569" s="159"/>
      <c r="AM569" s="217" t="s">
        <v>535</v>
      </c>
      <c r="AN569" s="217"/>
      <c r="AO569" s="217"/>
      <c r="AP569" s="159"/>
      <c r="AQ569" s="159" t="s">
        <v>355</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356</v>
      </c>
      <c r="AH570" s="134"/>
      <c r="AI570" s="156"/>
      <c r="AJ570" s="156"/>
      <c r="AK570" s="156"/>
      <c r="AL570" s="154"/>
      <c r="AM570" s="156"/>
      <c r="AN570" s="156"/>
      <c r="AO570" s="156"/>
      <c r="AP570" s="154"/>
      <c r="AQ570" s="596"/>
      <c r="AR570" s="200"/>
      <c r="AS570" s="133" t="s">
        <v>356</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374</v>
      </c>
      <c r="F574" s="343"/>
      <c r="G574" s="344" t="s">
        <v>371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372</v>
      </c>
      <c r="AF574" s="338"/>
      <c r="AG574" s="338"/>
      <c r="AH574" s="339"/>
      <c r="AI574" s="217" t="s">
        <v>472</v>
      </c>
      <c r="AJ574" s="217"/>
      <c r="AK574" s="217"/>
      <c r="AL574" s="159"/>
      <c r="AM574" s="217" t="s">
        <v>535</v>
      </c>
      <c r="AN574" s="217"/>
      <c r="AO574" s="217"/>
      <c r="AP574" s="159"/>
      <c r="AQ574" s="159" t="s">
        <v>355</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356</v>
      </c>
      <c r="AH575" s="134"/>
      <c r="AI575" s="156"/>
      <c r="AJ575" s="156"/>
      <c r="AK575" s="156"/>
      <c r="AL575" s="154"/>
      <c r="AM575" s="156"/>
      <c r="AN575" s="156"/>
      <c r="AO575" s="156"/>
      <c r="AP575" s="154"/>
      <c r="AQ575" s="596"/>
      <c r="AR575" s="200"/>
      <c r="AS575" s="133" t="s">
        <v>356</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374</v>
      </c>
      <c r="F579" s="343"/>
      <c r="G579" s="344" t="s">
        <v>371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372</v>
      </c>
      <c r="AF579" s="338"/>
      <c r="AG579" s="338"/>
      <c r="AH579" s="339"/>
      <c r="AI579" s="217" t="s">
        <v>472</v>
      </c>
      <c r="AJ579" s="217"/>
      <c r="AK579" s="217"/>
      <c r="AL579" s="159"/>
      <c r="AM579" s="217" t="s">
        <v>535</v>
      </c>
      <c r="AN579" s="217"/>
      <c r="AO579" s="217"/>
      <c r="AP579" s="159"/>
      <c r="AQ579" s="159" t="s">
        <v>355</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356</v>
      </c>
      <c r="AH580" s="134"/>
      <c r="AI580" s="156"/>
      <c r="AJ580" s="156"/>
      <c r="AK580" s="156"/>
      <c r="AL580" s="154"/>
      <c r="AM580" s="156"/>
      <c r="AN580" s="156"/>
      <c r="AO580" s="156"/>
      <c r="AP580" s="154"/>
      <c r="AQ580" s="596"/>
      <c r="AR580" s="200"/>
      <c r="AS580" s="133" t="s">
        <v>356</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374</v>
      </c>
      <c r="F584" s="343"/>
      <c r="G584" s="344" t="s">
        <v>371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372</v>
      </c>
      <c r="AF584" s="338"/>
      <c r="AG584" s="338"/>
      <c r="AH584" s="339"/>
      <c r="AI584" s="217" t="s">
        <v>472</v>
      </c>
      <c r="AJ584" s="217"/>
      <c r="AK584" s="217"/>
      <c r="AL584" s="159"/>
      <c r="AM584" s="217" t="s">
        <v>535</v>
      </c>
      <c r="AN584" s="217"/>
      <c r="AO584" s="217"/>
      <c r="AP584" s="159"/>
      <c r="AQ584" s="159" t="s">
        <v>355</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356</v>
      </c>
      <c r="AH585" s="134"/>
      <c r="AI585" s="156"/>
      <c r="AJ585" s="156"/>
      <c r="AK585" s="156"/>
      <c r="AL585" s="154"/>
      <c r="AM585" s="156"/>
      <c r="AN585" s="156"/>
      <c r="AO585" s="156"/>
      <c r="AP585" s="154"/>
      <c r="AQ585" s="596"/>
      <c r="AR585" s="200"/>
      <c r="AS585" s="133" t="s">
        <v>356</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354</v>
      </c>
      <c r="F592" s="175"/>
      <c r="G592" s="904" t="s">
        <v>384</v>
      </c>
      <c r="H592" s="123"/>
      <c r="I592" s="123"/>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idden="1" x14ac:dyDescent="0.15">
      <c r="A593" s="189"/>
      <c r="B593" s="186"/>
      <c r="C593" s="180"/>
      <c r="D593" s="186"/>
      <c r="E593" s="342" t="s">
        <v>373</v>
      </c>
      <c r="F593" s="343"/>
      <c r="G593" s="344" t="s">
        <v>370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372</v>
      </c>
      <c r="AF593" s="338"/>
      <c r="AG593" s="338"/>
      <c r="AH593" s="339"/>
      <c r="AI593" s="217" t="s">
        <v>472</v>
      </c>
      <c r="AJ593" s="217"/>
      <c r="AK593" s="217"/>
      <c r="AL593" s="159"/>
      <c r="AM593" s="217" t="s">
        <v>535</v>
      </c>
      <c r="AN593" s="217"/>
      <c r="AO593" s="217"/>
      <c r="AP593" s="159"/>
      <c r="AQ593" s="159" t="s">
        <v>355</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356</v>
      </c>
      <c r="AH594" s="134"/>
      <c r="AI594" s="156"/>
      <c r="AJ594" s="156"/>
      <c r="AK594" s="156"/>
      <c r="AL594" s="154"/>
      <c r="AM594" s="156"/>
      <c r="AN594" s="156"/>
      <c r="AO594" s="156"/>
      <c r="AP594" s="154"/>
      <c r="AQ594" s="596"/>
      <c r="AR594" s="200"/>
      <c r="AS594" s="133" t="s">
        <v>356</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373</v>
      </c>
      <c r="F598" s="343"/>
      <c r="G598" s="344" t="s">
        <v>370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372</v>
      </c>
      <c r="AF598" s="338"/>
      <c r="AG598" s="338"/>
      <c r="AH598" s="339"/>
      <c r="AI598" s="217" t="s">
        <v>472</v>
      </c>
      <c r="AJ598" s="217"/>
      <c r="AK598" s="217"/>
      <c r="AL598" s="159"/>
      <c r="AM598" s="217" t="s">
        <v>535</v>
      </c>
      <c r="AN598" s="217"/>
      <c r="AO598" s="217"/>
      <c r="AP598" s="159"/>
      <c r="AQ598" s="159" t="s">
        <v>355</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356</v>
      </c>
      <c r="AH599" s="134"/>
      <c r="AI599" s="156"/>
      <c r="AJ599" s="156"/>
      <c r="AK599" s="156"/>
      <c r="AL599" s="154"/>
      <c r="AM599" s="156"/>
      <c r="AN599" s="156"/>
      <c r="AO599" s="156"/>
      <c r="AP599" s="154"/>
      <c r="AQ599" s="596"/>
      <c r="AR599" s="200"/>
      <c r="AS599" s="133" t="s">
        <v>356</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373</v>
      </c>
      <c r="F603" s="343"/>
      <c r="G603" s="344" t="s">
        <v>370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372</v>
      </c>
      <c r="AF603" s="338"/>
      <c r="AG603" s="338"/>
      <c r="AH603" s="339"/>
      <c r="AI603" s="217" t="s">
        <v>472</v>
      </c>
      <c r="AJ603" s="217"/>
      <c r="AK603" s="217"/>
      <c r="AL603" s="159"/>
      <c r="AM603" s="217" t="s">
        <v>535</v>
      </c>
      <c r="AN603" s="217"/>
      <c r="AO603" s="217"/>
      <c r="AP603" s="159"/>
      <c r="AQ603" s="159" t="s">
        <v>355</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356</v>
      </c>
      <c r="AH604" s="134"/>
      <c r="AI604" s="156"/>
      <c r="AJ604" s="156"/>
      <c r="AK604" s="156"/>
      <c r="AL604" s="154"/>
      <c r="AM604" s="156"/>
      <c r="AN604" s="156"/>
      <c r="AO604" s="156"/>
      <c r="AP604" s="154"/>
      <c r="AQ604" s="596"/>
      <c r="AR604" s="200"/>
      <c r="AS604" s="133" t="s">
        <v>356</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373</v>
      </c>
      <c r="F608" s="343"/>
      <c r="G608" s="344" t="s">
        <v>370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372</v>
      </c>
      <c r="AF608" s="338"/>
      <c r="AG608" s="338"/>
      <c r="AH608" s="339"/>
      <c r="AI608" s="217" t="s">
        <v>472</v>
      </c>
      <c r="AJ608" s="217"/>
      <c r="AK608" s="217"/>
      <c r="AL608" s="159"/>
      <c r="AM608" s="217" t="s">
        <v>535</v>
      </c>
      <c r="AN608" s="217"/>
      <c r="AO608" s="217"/>
      <c r="AP608" s="159"/>
      <c r="AQ608" s="159" t="s">
        <v>355</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356</v>
      </c>
      <c r="AH609" s="134"/>
      <c r="AI609" s="156"/>
      <c r="AJ609" s="156"/>
      <c r="AK609" s="156"/>
      <c r="AL609" s="154"/>
      <c r="AM609" s="156"/>
      <c r="AN609" s="156"/>
      <c r="AO609" s="156"/>
      <c r="AP609" s="154"/>
      <c r="AQ609" s="596"/>
      <c r="AR609" s="200"/>
      <c r="AS609" s="133" t="s">
        <v>356</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373</v>
      </c>
      <c r="F613" s="343"/>
      <c r="G613" s="344" t="s">
        <v>370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372</v>
      </c>
      <c r="AF613" s="338"/>
      <c r="AG613" s="338"/>
      <c r="AH613" s="339"/>
      <c r="AI613" s="217" t="s">
        <v>472</v>
      </c>
      <c r="AJ613" s="217"/>
      <c r="AK613" s="217"/>
      <c r="AL613" s="159"/>
      <c r="AM613" s="217" t="s">
        <v>535</v>
      </c>
      <c r="AN613" s="217"/>
      <c r="AO613" s="217"/>
      <c r="AP613" s="159"/>
      <c r="AQ613" s="159" t="s">
        <v>355</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356</v>
      </c>
      <c r="AH614" s="134"/>
      <c r="AI614" s="156"/>
      <c r="AJ614" s="156"/>
      <c r="AK614" s="156"/>
      <c r="AL614" s="154"/>
      <c r="AM614" s="156"/>
      <c r="AN614" s="156"/>
      <c r="AO614" s="156"/>
      <c r="AP614" s="154"/>
      <c r="AQ614" s="596"/>
      <c r="AR614" s="200"/>
      <c r="AS614" s="133" t="s">
        <v>356</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374</v>
      </c>
      <c r="F618" s="343"/>
      <c r="G618" s="344" t="s">
        <v>371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372</v>
      </c>
      <c r="AF618" s="338"/>
      <c r="AG618" s="338"/>
      <c r="AH618" s="339"/>
      <c r="AI618" s="217" t="s">
        <v>472</v>
      </c>
      <c r="AJ618" s="217"/>
      <c r="AK618" s="217"/>
      <c r="AL618" s="159"/>
      <c r="AM618" s="217" t="s">
        <v>535</v>
      </c>
      <c r="AN618" s="217"/>
      <c r="AO618" s="217"/>
      <c r="AP618" s="159"/>
      <c r="AQ618" s="159" t="s">
        <v>355</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356</v>
      </c>
      <c r="AH619" s="134"/>
      <c r="AI619" s="156"/>
      <c r="AJ619" s="156"/>
      <c r="AK619" s="156"/>
      <c r="AL619" s="154"/>
      <c r="AM619" s="156"/>
      <c r="AN619" s="156"/>
      <c r="AO619" s="156"/>
      <c r="AP619" s="154"/>
      <c r="AQ619" s="596"/>
      <c r="AR619" s="200"/>
      <c r="AS619" s="133" t="s">
        <v>356</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374</v>
      </c>
      <c r="F623" s="343"/>
      <c r="G623" s="344" t="s">
        <v>371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372</v>
      </c>
      <c r="AF623" s="338"/>
      <c r="AG623" s="338"/>
      <c r="AH623" s="339"/>
      <c r="AI623" s="217" t="s">
        <v>472</v>
      </c>
      <c r="AJ623" s="217"/>
      <c r="AK623" s="217"/>
      <c r="AL623" s="159"/>
      <c r="AM623" s="217" t="s">
        <v>535</v>
      </c>
      <c r="AN623" s="217"/>
      <c r="AO623" s="217"/>
      <c r="AP623" s="159"/>
      <c r="AQ623" s="159" t="s">
        <v>355</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356</v>
      </c>
      <c r="AH624" s="134"/>
      <c r="AI624" s="156"/>
      <c r="AJ624" s="156"/>
      <c r="AK624" s="156"/>
      <c r="AL624" s="154"/>
      <c r="AM624" s="156"/>
      <c r="AN624" s="156"/>
      <c r="AO624" s="156"/>
      <c r="AP624" s="154"/>
      <c r="AQ624" s="596"/>
      <c r="AR624" s="200"/>
      <c r="AS624" s="133" t="s">
        <v>356</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374</v>
      </c>
      <c r="F628" s="343"/>
      <c r="G628" s="344" t="s">
        <v>371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372</v>
      </c>
      <c r="AF628" s="338"/>
      <c r="AG628" s="338"/>
      <c r="AH628" s="339"/>
      <c r="AI628" s="217" t="s">
        <v>472</v>
      </c>
      <c r="AJ628" s="217"/>
      <c r="AK628" s="217"/>
      <c r="AL628" s="159"/>
      <c r="AM628" s="217" t="s">
        <v>535</v>
      </c>
      <c r="AN628" s="217"/>
      <c r="AO628" s="217"/>
      <c r="AP628" s="159"/>
      <c r="AQ628" s="159" t="s">
        <v>355</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356</v>
      </c>
      <c r="AH629" s="134"/>
      <c r="AI629" s="156"/>
      <c r="AJ629" s="156"/>
      <c r="AK629" s="156"/>
      <c r="AL629" s="154"/>
      <c r="AM629" s="156"/>
      <c r="AN629" s="156"/>
      <c r="AO629" s="156"/>
      <c r="AP629" s="154"/>
      <c r="AQ629" s="596"/>
      <c r="AR629" s="200"/>
      <c r="AS629" s="133" t="s">
        <v>356</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374</v>
      </c>
      <c r="F633" s="343"/>
      <c r="G633" s="344" t="s">
        <v>371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372</v>
      </c>
      <c r="AF633" s="338"/>
      <c r="AG633" s="338"/>
      <c r="AH633" s="339"/>
      <c r="AI633" s="217" t="s">
        <v>472</v>
      </c>
      <c r="AJ633" s="217"/>
      <c r="AK633" s="217"/>
      <c r="AL633" s="159"/>
      <c r="AM633" s="217" t="s">
        <v>535</v>
      </c>
      <c r="AN633" s="217"/>
      <c r="AO633" s="217"/>
      <c r="AP633" s="159"/>
      <c r="AQ633" s="159" t="s">
        <v>355</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356</v>
      </c>
      <c r="AH634" s="134"/>
      <c r="AI634" s="156"/>
      <c r="AJ634" s="156"/>
      <c r="AK634" s="156"/>
      <c r="AL634" s="154"/>
      <c r="AM634" s="156"/>
      <c r="AN634" s="156"/>
      <c r="AO634" s="156"/>
      <c r="AP634" s="154"/>
      <c r="AQ634" s="596"/>
      <c r="AR634" s="200"/>
      <c r="AS634" s="133" t="s">
        <v>356</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374</v>
      </c>
      <c r="F638" s="343"/>
      <c r="G638" s="344" t="s">
        <v>371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372</v>
      </c>
      <c r="AF638" s="338"/>
      <c r="AG638" s="338"/>
      <c r="AH638" s="339"/>
      <c r="AI638" s="217" t="s">
        <v>472</v>
      </c>
      <c r="AJ638" s="217"/>
      <c r="AK638" s="217"/>
      <c r="AL638" s="159"/>
      <c r="AM638" s="217" t="s">
        <v>535</v>
      </c>
      <c r="AN638" s="217"/>
      <c r="AO638" s="217"/>
      <c r="AP638" s="159"/>
      <c r="AQ638" s="159" t="s">
        <v>355</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356</v>
      </c>
      <c r="AH639" s="134"/>
      <c r="AI639" s="156"/>
      <c r="AJ639" s="156"/>
      <c r="AK639" s="156"/>
      <c r="AL639" s="154"/>
      <c r="AM639" s="156"/>
      <c r="AN639" s="156"/>
      <c r="AO639" s="156"/>
      <c r="AP639" s="154"/>
      <c r="AQ639" s="596"/>
      <c r="AR639" s="200"/>
      <c r="AS639" s="133" t="s">
        <v>356</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354</v>
      </c>
      <c r="F646" s="175"/>
      <c r="G646" s="904" t="s">
        <v>384</v>
      </c>
      <c r="H646" s="123"/>
      <c r="I646" s="123"/>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idden="1" x14ac:dyDescent="0.15">
      <c r="A647" s="189"/>
      <c r="B647" s="186"/>
      <c r="C647" s="180"/>
      <c r="D647" s="186"/>
      <c r="E647" s="342" t="s">
        <v>373</v>
      </c>
      <c r="F647" s="343"/>
      <c r="G647" s="344" t="s">
        <v>370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372</v>
      </c>
      <c r="AF647" s="338"/>
      <c r="AG647" s="338"/>
      <c r="AH647" s="339"/>
      <c r="AI647" s="217" t="s">
        <v>472</v>
      </c>
      <c r="AJ647" s="217"/>
      <c r="AK647" s="217"/>
      <c r="AL647" s="159"/>
      <c r="AM647" s="217" t="s">
        <v>535</v>
      </c>
      <c r="AN647" s="217"/>
      <c r="AO647" s="217"/>
      <c r="AP647" s="159"/>
      <c r="AQ647" s="159" t="s">
        <v>355</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356</v>
      </c>
      <c r="AH648" s="134"/>
      <c r="AI648" s="156"/>
      <c r="AJ648" s="156"/>
      <c r="AK648" s="156"/>
      <c r="AL648" s="154"/>
      <c r="AM648" s="156"/>
      <c r="AN648" s="156"/>
      <c r="AO648" s="156"/>
      <c r="AP648" s="154"/>
      <c r="AQ648" s="596"/>
      <c r="AR648" s="200"/>
      <c r="AS648" s="133" t="s">
        <v>356</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373</v>
      </c>
      <c r="F652" s="343"/>
      <c r="G652" s="344" t="s">
        <v>370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372</v>
      </c>
      <c r="AF652" s="338"/>
      <c r="AG652" s="338"/>
      <c r="AH652" s="339"/>
      <c r="AI652" s="217" t="s">
        <v>472</v>
      </c>
      <c r="AJ652" s="217"/>
      <c r="AK652" s="217"/>
      <c r="AL652" s="159"/>
      <c r="AM652" s="217" t="s">
        <v>535</v>
      </c>
      <c r="AN652" s="217"/>
      <c r="AO652" s="217"/>
      <c r="AP652" s="159"/>
      <c r="AQ652" s="159" t="s">
        <v>355</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356</v>
      </c>
      <c r="AH653" s="134"/>
      <c r="AI653" s="156"/>
      <c r="AJ653" s="156"/>
      <c r="AK653" s="156"/>
      <c r="AL653" s="154"/>
      <c r="AM653" s="156"/>
      <c r="AN653" s="156"/>
      <c r="AO653" s="156"/>
      <c r="AP653" s="154"/>
      <c r="AQ653" s="596"/>
      <c r="AR653" s="200"/>
      <c r="AS653" s="133" t="s">
        <v>356</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373</v>
      </c>
      <c r="F657" s="343"/>
      <c r="G657" s="344" t="s">
        <v>370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372</v>
      </c>
      <c r="AF657" s="338"/>
      <c r="AG657" s="338"/>
      <c r="AH657" s="339"/>
      <c r="AI657" s="217" t="s">
        <v>472</v>
      </c>
      <c r="AJ657" s="217"/>
      <c r="AK657" s="217"/>
      <c r="AL657" s="159"/>
      <c r="AM657" s="217" t="s">
        <v>535</v>
      </c>
      <c r="AN657" s="217"/>
      <c r="AO657" s="217"/>
      <c r="AP657" s="159"/>
      <c r="AQ657" s="159" t="s">
        <v>355</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356</v>
      </c>
      <c r="AH658" s="134"/>
      <c r="AI658" s="156"/>
      <c r="AJ658" s="156"/>
      <c r="AK658" s="156"/>
      <c r="AL658" s="154"/>
      <c r="AM658" s="156"/>
      <c r="AN658" s="156"/>
      <c r="AO658" s="156"/>
      <c r="AP658" s="154"/>
      <c r="AQ658" s="596"/>
      <c r="AR658" s="200"/>
      <c r="AS658" s="133" t="s">
        <v>356</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373</v>
      </c>
      <c r="F662" s="343"/>
      <c r="G662" s="344" t="s">
        <v>370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372</v>
      </c>
      <c r="AF662" s="338"/>
      <c r="AG662" s="338"/>
      <c r="AH662" s="339"/>
      <c r="AI662" s="217" t="s">
        <v>472</v>
      </c>
      <c r="AJ662" s="217"/>
      <c r="AK662" s="217"/>
      <c r="AL662" s="159"/>
      <c r="AM662" s="217" t="s">
        <v>535</v>
      </c>
      <c r="AN662" s="217"/>
      <c r="AO662" s="217"/>
      <c r="AP662" s="159"/>
      <c r="AQ662" s="159" t="s">
        <v>355</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356</v>
      </c>
      <c r="AH663" s="134"/>
      <c r="AI663" s="156"/>
      <c r="AJ663" s="156"/>
      <c r="AK663" s="156"/>
      <c r="AL663" s="154"/>
      <c r="AM663" s="156"/>
      <c r="AN663" s="156"/>
      <c r="AO663" s="156"/>
      <c r="AP663" s="154"/>
      <c r="AQ663" s="596"/>
      <c r="AR663" s="200"/>
      <c r="AS663" s="133" t="s">
        <v>356</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373</v>
      </c>
      <c r="F667" s="343"/>
      <c r="G667" s="344" t="s">
        <v>370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372</v>
      </c>
      <c r="AF667" s="338"/>
      <c r="AG667" s="338"/>
      <c r="AH667" s="339"/>
      <c r="AI667" s="217" t="s">
        <v>472</v>
      </c>
      <c r="AJ667" s="217"/>
      <c r="AK667" s="217"/>
      <c r="AL667" s="159"/>
      <c r="AM667" s="217" t="s">
        <v>535</v>
      </c>
      <c r="AN667" s="217"/>
      <c r="AO667" s="217"/>
      <c r="AP667" s="159"/>
      <c r="AQ667" s="159" t="s">
        <v>355</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356</v>
      </c>
      <c r="AH668" s="134"/>
      <c r="AI668" s="156"/>
      <c r="AJ668" s="156"/>
      <c r="AK668" s="156"/>
      <c r="AL668" s="154"/>
      <c r="AM668" s="156"/>
      <c r="AN668" s="156"/>
      <c r="AO668" s="156"/>
      <c r="AP668" s="154"/>
      <c r="AQ668" s="596"/>
      <c r="AR668" s="200"/>
      <c r="AS668" s="133" t="s">
        <v>356</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374</v>
      </c>
      <c r="F672" s="343"/>
      <c r="G672" s="344" t="s">
        <v>371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372</v>
      </c>
      <c r="AF672" s="338"/>
      <c r="AG672" s="338"/>
      <c r="AH672" s="339"/>
      <c r="AI672" s="217" t="s">
        <v>472</v>
      </c>
      <c r="AJ672" s="217"/>
      <c r="AK672" s="217"/>
      <c r="AL672" s="159"/>
      <c r="AM672" s="217" t="s">
        <v>535</v>
      </c>
      <c r="AN672" s="217"/>
      <c r="AO672" s="217"/>
      <c r="AP672" s="159"/>
      <c r="AQ672" s="159" t="s">
        <v>355</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356</v>
      </c>
      <c r="AH673" s="134"/>
      <c r="AI673" s="156"/>
      <c r="AJ673" s="156"/>
      <c r="AK673" s="156"/>
      <c r="AL673" s="154"/>
      <c r="AM673" s="156"/>
      <c r="AN673" s="156"/>
      <c r="AO673" s="156"/>
      <c r="AP673" s="154"/>
      <c r="AQ673" s="596"/>
      <c r="AR673" s="200"/>
      <c r="AS673" s="133" t="s">
        <v>356</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374</v>
      </c>
      <c r="F677" s="343"/>
      <c r="G677" s="344" t="s">
        <v>371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372</v>
      </c>
      <c r="AF677" s="338"/>
      <c r="AG677" s="338"/>
      <c r="AH677" s="339"/>
      <c r="AI677" s="217" t="s">
        <v>472</v>
      </c>
      <c r="AJ677" s="217"/>
      <c r="AK677" s="217"/>
      <c r="AL677" s="159"/>
      <c r="AM677" s="217" t="s">
        <v>535</v>
      </c>
      <c r="AN677" s="217"/>
      <c r="AO677" s="217"/>
      <c r="AP677" s="159"/>
      <c r="AQ677" s="159" t="s">
        <v>355</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356</v>
      </c>
      <c r="AH678" s="134"/>
      <c r="AI678" s="156"/>
      <c r="AJ678" s="156"/>
      <c r="AK678" s="156"/>
      <c r="AL678" s="154"/>
      <c r="AM678" s="156"/>
      <c r="AN678" s="156"/>
      <c r="AO678" s="156"/>
      <c r="AP678" s="154"/>
      <c r="AQ678" s="596"/>
      <c r="AR678" s="200"/>
      <c r="AS678" s="133" t="s">
        <v>356</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374</v>
      </c>
      <c r="F682" s="343"/>
      <c r="G682" s="344" t="s">
        <v>371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372</v>
      </c>
      <c r="AF682" s="338"/>
      <c r="AG682" s="338"/>
      <c r="AH682" s="339"/>
      <c r="AI682" s="217" t="s">
        <v>472</v>
      </c>
      <c r="AJ682" s="217"/>
      <c r="AK682" s="217"/>
      <c r="AL682" s="159"/>
      <c r="AM682" s="217" t="s">
        <v>535</v>
      </c>
      <c r="AN682" s="217"/>
      <c r="AO682" s="217"/>
      <c r="AP682" s="159"/>
      <c r="AQ682" s="159" t="s">
        <v>355</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356</v>
      </c>
      <c r="AH683" s="134"/>
      <c r="AI683" s="156"/>
      <c r="AJ683" s="156"/>
      <c r="AK683" s="156"/>
      <c r="AL683" s="154"/>
      <c r="AM683" s="156"/>
      <c r="AN683" s="156"/>
      <c r="AO683" s="156"/>
      <c r="AP683" s="154"/>
      <c r="AQ683" s="596"/>
      <c r="AR683" s="200"/>
      <c r="AS683" s="133" t="s">
        <v>356</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374</v>
      </c>
      <c r="F687" s="343"/>
      <c r="G687" s="344" t="s">
        <v>371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372</v>
      </c>
      <c r="AF687" s="338"/>
      <c r="AG687" s="338"/>
      <c r="AH687" s="339"/>
      <c r="AI687" s="217" t="s">
        <v>472</v>
      </c>
      <c r="AJ687" s="217"/>
      <c r="AK687" s="217"/>
      <c r="AL687" s="159"/>
      <c r="AM687" s="217" t="s">
        <v>535</v>
      </c>
      <c r="AN687" s="217"/>
      <c r="AO687" s="217"/>
      <c r="AP687" s="159"/>
      <c r="AQ687" s="159" t="s">
        <v>355</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356</v>
      </c>
      <c r="AH688" s="134"/>
      <c r="AI688" s="156"/>
      <c r="AJ688" s="156"/>
      <c r="AK688" s="156"/>
      <c r="AL688" s="154"/>
      <c r="AM688" s="156"/>
      <c r="AN688" s="156"/>
      <c r="AO688" s="156"/>
      <c r="AP688" s="154"/>
      <c r="AQ688" s="596"/>
      <c r="AR688" s="200"/>
      <c r="AS688" s="133" t="s">
        <v>356</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374</v>
      </c>
      <c r="F692" s="343"/>
      <c r="G692" s="344" t="s">
        <v>371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372</v>
      </c>
      <c r="AF692" s="338"/>
      <c r="AG692" s="338"/>
      <c r="AH692" s="339"/>
      <c r="AI692" s="217" t="s">
        <v>472</v>
      </c>
      <c r="AJ692" s="217"/>
      <c r="AK692" s="217"/>
      <c r="AL692" s="159"/>
      <c r="AM692" s="217" t="s">
        <v>535</v>
      </c>
      <c r="AN692" s="217"/>
      <c r="AO692" s="217"/>
      <c r="AP692" s="159"/>
      <c r="AQ692" s="159" t="s">
        <v>355</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356</v>
      </c>
      <c r="AH693" s="134"/>
      <c r="AI693" s="156"/>
      <c r="AJ693" s="156"/>
      <c r="AK693" s="156"/>
      <c r="AL693" s="154"/>
      <c r="AM693" s="156"/>
      <c r="AN693" s="156"/>
      <c r="AO693" s="156"/>
      <c r="AP693" s="154"/>
      <c r="AQ693" s="596"/>
      <c r="AR693" s="200"/>
      <c r="AS693" s="133" t="s">
        <v>356</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69.9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554</v>
      </c>
      <c r="AE702" s="346"/>
      <c r="AF702" s="346"/>
      <c r="AG702" s="388" t="s">
        <v>611</v>
      </c>
      <c r="AH702" s="389"/>
      <c r="AI702" s="389"/>
      <c r="AJ702" s="389"/>
      <c r="AK702" s="389"/>
      <c r="AL702" s="389"/>
      <c r="AM702" s="389"/>
      <c r="AN702" s="389"/>
      <c r="AO702" s="389"/>
      <c r="AP702" s="389"/>
      <c r="AQ702" s="389"/>
      <c r="AR702" s="389"/>
      <c r="AS702" s="389"/>
      <c r="AT702" s="389"/>
      <c r="AU702" s="389"/>
      <c r="AV702" s="389"/>
      <c r="AW702" s="389"/>
      <c r="AX702" s="390"/>
    </row>
    <row r="703" spans="1:50" ht="69.9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554</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9.9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582</v>
      </c>
      <c r="AE705" s="721"/>
      <c r="AF705" s="721"/>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583</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585</v>
      </c>
      <c r="AE708" s="611"/>
      <c r="AF708" s="611"/>
      <c r="AG708" s="748" t="s">
        <v>564</v>
      </c>
      <c r="AH708" s="749"/>
      <c r="AI708" s="749"/>
      <c r="AJ708" s="749"/>
      <c r="AK708" s="749"/>
      <c r="AL708" s="749"/>
      <c r="AM708" s="749"/>
      <c r="AN708" s="749"/>
      <c r="AO708" s="749"/>
      <c r="AP708" s="749"/>
      <c r="AQ708" s="749"/>
      <c r="AR708" s="749"/>
      <c r="AS708" s="749"/>
      <c r="AT708" s="749"/>
      <c r="AU708" s="749"/>
      <c r="AV708" s="749"/>
      <c r="AW708" s="749"/>
      <c r="AX708" s="750"/>
    </row>
    <row r="709" spans="1:50" ht="30"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554</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585</v>
      </c>
      <c r="AE710" s="329"/>
      <c r="AF710" s="329"/>
      <c r="AG710" s="101" t="s">
        <v>558</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554</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8"/>
      <c r="B712" s="650"/>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554</v>
      </c>
      <c r="AE712" s="789"/>
      <c r="AF712" s="789"/>
      <c r="AG712" s="816" t="s">
        <v>596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585</v>
      </c>
      <c r="AE713" s="329"/>
      <c r="AF713" s="669"/>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585</v>
      </c>
      <c r="AE714" s="814"/>
      <c r="AF714" s="815"/>
      <c r="AG714" s="742" t="s">
        <v>558</v>
      </c>
      <c r="AH714" s="743"/>
      <c r="AI714" s="743"/>
      <c r="AJ714" s="743"/>
      <c r="AK714" s="743"/>
      <c r="AL714" s="743"/>
      <c r="AM714" s="743"/>
      <c r="AN714" s="743"/>
      <c r="AO714" s="743"/>
      <c r="AP714" s="743"/>
      <c r="AQ714" s="743"/>
      <c r="AR714" s="743"/>
      <c r="AS714" s="743"/>
      <c r="AT714" s="743"/>
      <c r="AU714" s="743"/>
      <c r="AV714" s="743"/>
      <c r="AW714" s="743"/>
      <c r="AX714" s="744"/>
    </row>
    <row r="715" spans="1:50" ht="42"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554</v>
      </c>
      <c r="AE715" s="611"/>
      <c r="AF715" s="662"/>
      <c r="AG715" s="748" t="s">
        <v>587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585</v>
      </c>
      <c r="AE716" s="633"/>
      <c r="AF716" s="633"/>
      <c r="AG716" s="101" t="s">
        <v>558</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554</v>
      </c>
      <c r="AE717" s="329"/>
      <c r="AF717" s="329"/>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554</v>
      </c>
      <c r="AE718" s="329"/>
      <c r="AF718" s="329"/>
      <c r="AG718" s="127" t="s">
        <v>588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554</v>
      </c>
      <c r="AE719" s="611"/>
      <c r="AF719" s="611"/>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549</v>
      </c>
      <c r="D721" s="297"/>
      <c r="E721" s="297"/>
      <c r="F721" s="298"/>
      <c r="G721" s="287"/>
      <c r="H721" s="288"/>
      <c r="I721" s="83" t="str">
        <f>IF(OR(G721="　", G721=""), "", "-")</f>
        <v/>
      </c>
      <c r="J721" s="291">
        <v>287</v>
      </c>
      <c r="K721" s="291"/>
      <c r="L721" s="83" t="str">
        <f>IF(M721="","","-")</f>
        <v/>
      </c>
      <c r="M721" s="84"/>
      <c r="N721" s="304" t="s">
        <v>550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 customHeight="1" x14ac:dyDescent="0.15">
      <c r="A726" s="646" t="s">
        <v>48</v>
      </c>
      <c r="B726" s="808"/>
      <c r="C726" s="821" t="s">
        <v>53</v>
      </c>
      <c r="D726" s="843"/>
      <c r="E726" s="843"/>
      <c r="F726" s="844"/>
      <c r="G726" s="580" t="s">
        <v>616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75" customHeight="1" thickBot="1" x14ac:dyDescent="0.2">
      <c r="A727" s="809"/>
      <c r="B727" s="810"/>
      <c r="C727" s="754" t="s">
        <v>57</v>
      </c>
      <c r="D727" s="755"/>
      <c r="E727" s="755"/>
      <c r="F727" s="756"/>
      <c r="G727" s="578" t="s">
        <v>617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9.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4.2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9.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9.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1" t="s">
        <v>431</v>
      </c>
      <c r="B737" s="210"/>
      <c r="C737" s="210"/>
      <c r="D737" s="211"/>
      <c r="E737" s="1007" t="s">
        <v>589</v>
      </c>
      <c r="F737" s="1007"/>
      <c r="G737" s="1007"/>
      <c r="H737" s="1007"/>
      <c r="I737" s="1007"/>
      <c r="J737" s="1007"/>
      <c r="K737" s="1007"/>
      <c r="L737" s="1007"/>
      <c r="M737" s="1007"/>
      <c r="N737" s="365" t="s">
        <v>358</v>
      </c>
      <c r="O737" s="365"/>
      <c r="P737" s="365"/>
      <c r="Q737" s="365"/>
      <c r="R737" s="1007" t="s">
        <v>590</v>
      </c>
      <c r="S737" s="1007"/>
      <c r="T737" s="1007"/>
      <c r="U737" s="1007"/>
      <c r="V737" s="1007"/>
      <c r="W737" s="1007"/>
      <c r="X737" s="1007"/>
      <c r="Y737" s="1007"/>
      <c r="Z737" s="1007"/>
      <c r="AA737" s="365" t="s">
        <v>359</v>
      </c>
      <c r="AB737" s="365"/>
      <c r="AC737" s="365"/>
      <c r="AD737" s="365"/>
      <c r="AE737" s="1007" t="s">
        <v>591</v>
      </c>
      <c r="AF737" s="1007"/>
      <c r="AG737" s="1007"/>
      <c r="AH737" s="1007"/>
      <c r="AI737" s="1007"/>
      <c r="AJ737" s="1007"/>
      <c r="AK737" s="1007"/>
      <c r="AL737" s="1007"/>
      <c r="AM737" s="1007"/>
      <c r="AN737" s="365" t="s">
        <v>360</v>
      </c>
      <c r="AO737" s="365"/>
      <c r="AP737" s="365"/>
      <c r="AQ737" s="365"/>
      <c r="AR737" s="1008" t="s">
        <v>592</v>
      </c>
      <c r="AS737" s="1009"/>
      <c r="AT737" s="1009"/>
      <c r="AU737" s="1009"/>
      <c r="AV737" s="1009"/>
      <c r="AW737" s="1009"/>
      <c r="AX737" s="1010"/>
      <c r="AY737" s="89"/>
      <c r="AZ737" s="89"/>
    </row>
    <row r="738" spans="1:52" ht="24.75" customHeight="1" x14ac:dyDescent="0.15">
      <c r="A738" s="1011" t="s">
        <v>361</v>
      </c>
      <c r="B738" s="210"/>
      <c r="C738" s="210"/>
      <c r="D738" s="211"/>
      <c r="E738" s="1007" t="s">
        <v>593</v>
      </c>
      <c r="F738" s="1007"/>
      <c r="G738" s="1007"/>
      <c r="H738" s="1007"/>
      <c r="I738" s="1007"/>
      <c r="J738" s="1007"/>
      <c r="K738" s="1007"/>
      <c r="L738" s="1007"/>
      <c r="M738" s="1007"/>
      <c r="N738" s="365" t="s">
        <v>362</v>
      </c>
      <c r="O738" s="365"/>
      <c r="P738" s="365"/>
      <c r="Q738" s="365"/>
      <c r="R738" s="1007" t="s">
        <v>594</v>
      </c>
      <c r="S738" s="1007"/>
      <c r="T738" s="1007"/>
      <c r="U738" s="1007"/>
      <c r="V738" s="1007"/>
      <c r="W738" s="1007"/>
      <c r="X738" s="1007"/>
      <c r="Y738" s="1007"/>
      <c r="Z738" s="1007"/>
      <c r="AA738" s="365" t="s">
        <v>482</v>
      </c>
      <c r="AB738" s="365"/>
      <c r="AC738" s="365"/>
      <c r="AD738" s="365"/>
      <c r="AE738" s="1007" t="s">
        <v>595</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542</v>
      </c>
      <c r="B739" s="1016"/>
      <c r="C739" s="1016"/>
      <c r="D739" s="1017"/>
      <c r="E739" s="958" t="s">
        <v>549</v>
      </c>
      <c r="F739" s="959"/>
      <c r="G739" s="959"/>
      <c r="H739" s="91" t="str">
        <f>IF(E739="", "", "(")</f>
        <v>(</v>
      </c>
      <c r="I739" s="1003"/>
      <c r="J739" s="1003"/>
      <c r="K739" s="91" t="str">
        <f>IF(OR(I739="　", I739=""), "", "-")</f>
        <v/>
      </c>
      <c r="L739" s="957">
        <v>281</v>
      </c>
      <c r="M739" s="957"/>
      <c r="N739" s="92" t="str">
        <f>IF(O739="", "", "-")</f>
        <v/>
      </c>
      <c r="O739" s="93"/>
      <c r="P739" s="92" t="str">
        <f>IF(E739="", "", ")")</f>
        <v>)</v>
      </c>
      <c r="Q739" s="958"/>
      <c r="R739" s="959"/>
      <c r="S739" s="959"/>
      <c r="T739" s="91" t="str">
        <f>IF(Q739="", "", "(")</f>
        <v/>
      </c>
      <c r="U739" s="1003"/>
      <c r="V739" s="1003"/>
      <c r="W739" s="91" t="str">
        <f>IF(OR(U739="　", U739=""), "", "-")</f>
        <v/>
      </c>
      <c r="X739" s="957"/>
      <c r="Y739" s="957"/>
      <c r="Z739" s="92" t="str">
        <f>IF(AA739="", "", "-")</f>
        <v/>
      </c>
      <c r="AA739" s="93"/>
      <c r="AB739" s="92" t="str">
        <f>IF(Q739="", "", ")")</f>
        <v/>
      </c>
      <c r="AC739" s="958"/>
      <c r="AD739" s="959"/>
      <c r="AE739" s="959"/>
      <c r="AF739" s="91" t="str">
        <f>IF(AC739="", "", "(")</f>
        <v/>
      </c>
      <c r="AG739" s="1003"/>
      <c r="AH739" s="1003"/>
      <c r="AI739" s="91" t="str">
        <f>IF(OR(AG739="　", AG739=""), "", "-")</f>
        <v/>
      </c>
      <c r="AJ739" s="957"/>
      <c r="AK739" s="957"/>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950000000000003" customHeight="1" x14ac:dyDescent="0.15">
      <c r="A742" s="620"/>
      <c r="B742" s="621"/>
      <c r="C742" s="621"/>
      <c r="D742" s="621"/>
      <c r="E742" s="621"/>
      <c r="F742" s="622"/>
      <c r="G742" s="46"/>
      <c r="I742" s="47"/>
      <c r="J742" s="47"/>
      <c r="K742" s="47"/>
      <c r="L742" s="47"/>
      <c r="M742" s="47"/>
      <c r="N742" s="47"/>
      <c r="O742" s="47"/>
      <c r="P742" s="47"/>
      <c r="Q742" s="47"/>
      <c r="R742" s="47"/>
      <c r="S742" s="47"/>
      <c r="T742" s="47"/>
      <c r="U742" s="47"/>
      <c r="V742" s="47"/>
      <c r="W742" s="47"/>
      <c r="X742" s="991" t="s">
        <v>635</v>
      </c>
      <c r="Y742" s="992"/>
      <c r="Z742" s="992"/>
      <c r="AA742" s="992"/>
      <c r="AB742" s="992"/>
      <c r="AC742" s="992"/>
      <c r="AD742" s="992"/>
      <c r="AE742" s="992"/>
      <c r="AF742" s="992"/>
      <c r="AG742" s="993"/>
      <c r="AH742" s="47"/>
      <c r="AI742" s="47"/>
      <c r="AJ742" s="47"/>
      <c r="AK742" s="47"/>
      <c r="AL742" s="47"/>
      <c r="AM742" s="47"/>
      <c r="AN742" s="47"/>
      <c r="AO742" s="47"/>
      <c r="AP742" s="47"/>
      <c r="AQ742" s="47"/>
      <c r="AR742" s="47"/>
      <c r="AS742" s="47"/>
      <c r="AT742" s="47"/>
      <c r="AU742" s="47"/>
      <c r="AV742" s="47"/>
      <c r="AW742" s="47"/>
      <c r="AX742" s="48"/>
    </row>
    <row r="743" spans="1:52" ht="39.950000000000003" customHeight="1" thickBot="1" x14ac:dyDescent="0.2">
      <c r="A743" s="620"/>
      <c r="B743" s="621"/>
      <c r="C743" s="621"/>
      <c r="D743" s="621"/>
      <c r="E743" s="621"/>
      <c r="F743" s="622"/>
      <c r="G743" s="46"/>
      <c r="I743" s="47"/>
      <c r="J743" s="47"/>
      <c r="K743" s="47"/>
      <c r="L743" s="47"/>
      <c r="M743" s="47"/>
      <c r="N743" s="47"/>
      <c r="O743" s="47"/>
      <c r="P743" s="47"/>
      <c r="Q743" s="47"/>
      <c r="R743" s="47"/>
      <c r="S743" s="47"/>
      <c r="T743" s="47"/>
      <c r="U743" s="47"/>
      <c r="V743" s="47"/>
      <c r="W743" s="47"/>
      <c r="X743" s="994"/>
      <c r="Y743" s="995"/>
      <c r="Z743" s="995"/>
      <c r="AA743" s="995"/>
      <c r="AB743" s="995"/>
      <c r="AC743" s="995"/>
      <c r="AD743" s="995"/>
      <c r="AE743" s="995"/>
      <c r="AF743" s="995"/>
      <c r="AG743" s="996"/>
      <c r="AH743" s="47"/>
      <c r="AI743" s="47"/>
      <c r="AJ743" s="47"/>
      <c r="AK743" s="47"/>
      <c r="AL743" s="47"/>
      <c r="AM743" s="47"/>
      <c r="AN743" s="47"/>
      <c r="AO743" s="47"/>
      <c r="AP743" s="47"/>
      <c r="AQ743" s="47"/>
      <c r="AR743" s="47"/>
      <c r="AS743" s="47"/>
      <c r="AT743" s="47"/>
      <c r="AU743" s="47"/>
      <c r="AV743" s="47"/>
      <c r="AW743" s="47"/>
      <c r="AX743" s="48"/>
    </row>
    <row r="744" spans="1:52" ht="39.950000000000003" customHeight="1" x14ac:dyDescent="0.15">
      <c r="A744" s="620"/>
      <c r="B744" s="621"/>
      <c r="C744" s="621"/>
      <c r="D744" s="621"/>
      <c r="E744" s="621"/>
      <c r="F744" s="622"/>
      <c r="G744" s="46"/>
      <c r="I744" s="47"/>
      <c r="J744" s="47"/>
      <c r="K744" s="47"/>
      <c r="L744" s="47"/>
      <c r="M744" s="47"/>
      <c r="N744" s="47"/>
      <c r="O744" s="47"/>
      <c r="P744" s="47"/>
      <c r="Q744" s="47"/>
      <c r="R744" s="47"/>
      <c r="S744" s="47"/>
      <c r="T744" s="47"/>
      <c r="U744" s="47"/>
      <c r="V744" s="47"/>
      <c r="W744" s="47"/>
      <c r="X744" s="47"/>
      <c r="Y744" s="47"/>
      <c r="Z744" s="47"/>
      <c r="AA744" s="94"/>
      <c r="AB744" s="95"/>
      <c r="AC744" s="47"/>
      <c r="AD744" s="47"/>
      <c r="AE744" s="47"/>
      <c r="AF744" s="47"/>
      <c r="AG744" s="47"/>
      <c r="AH744" s="47"/>
      <c r="AI744" s="47"/>
      <c r="AJ744" s="47"/>
      <c r="AK744" s="96"/>
      <c r="AL744" s="47"/>
      <c r="AM744" s="47"/>
      <c r="AN744" s="47"/>
      <c r="AO744" s="47"/>
      <c r="AP744" s="47"/>
      <c r="AQ744" s="47"/>
      <c r="AR744" s="47"/>
      <c r="AS744" s="47"/>
      <c r="AT744" s="47"/>
      <c r="AU744" s="47"/>
      <c r="AV744" s="47"/>
      <c r="AW744" s="47"/>
      <c r="AX744" s="48"/>
    </row>
    <row r="745" spans="1:52" ht="39.950000000000003" customHeight="1" x14ac:dyDescent="0.15">
      <c r="A745" s="620"/>
      <c r="B745" s="621"/>
      <c r="C745" s="621"/>
      <c r="D745" s="621"/>
      <c r="E745" s="621"/>
      <c r="F745" s="622"/>
      <c r="G745" s="46"/>
      <c r="I745" s="47"/>
      <c r="J745" s="47"/>
      <c r="K745" s="47"/>
      <c r="L745" s="47"/>
      <c r="M745" s="47"/>
      <c r="N745" s="47"/>
      <c r="O745" s="47"/>
      <c r="P745" s="47"/>
      <c r="Q745" s="97"/>
      <c r="R745" s="97"/>
      <c r="S745" s="97"/>
      <c r="T745" s="97"/>
      <c r="U745" s="97"/>
      <c r="V745" s="97"/>
      <c r="W745" s="97"/>
      <c r="X745" s="97"/>
      <c r="Y745" s="97"/>
      <c r="Z745" s="97"/>
      <c r="AA745" s="97"/>
      <c r="AB745" s="98"/>
      <c r="AC745" s="97"/>
      <c r="AD745" s="97"/>
      <c r="AE745" s="97"/>
      <c r="AF745" s="97"/>
      <c r="AG745" s="97"/>
      <c r="AH745" s="97"/>
      <c r="AI745" s="97"/>
      <c r="AJ745" s="97"/>
      <c r="AK745" s="97"/>
      <c r="AL745" s="97"/>
      <c r="AM745" s="97"/>
      <c r="AN745" s="97"/>
      <c r="AO745" s="47"/>
      <c r="AP745" s="47"/>
      <c r="AQ745" s="47"/>
      <c r="AR745" s="47"/>
      <c r="AS745" s="47"/>
      <c r="AT745" s="47"/>
      <c r="AU745" s="47"/>
      <c r="AV745" s="47"/>
      <c r="AW745" s="47"/>
      <c r="AX745" s="48"/>
    </row>
    <row r="746" spans="1:52" ht="39.950000000000003" customHeight="1" x14ac:dyDescent="0.15">
      <c r="A746" s="620"/>
      <c r="B746" s="621"/>
      <c r="C746" s="621"/>
      <c r="D746" s="621"/>
      <c r="E746" s="621"/>
      <c r="F746" s="622"/>
      <c r="G746" s="46"/>
      <c r="I746" s="47"/>
      <c r="J746" s="47"/>
      <c r="K746" s="47"/>
      <c r="L746" s="47"/>
      <c r="M746" s="47"/>
      <c r="N746" s="47"/>
      <c r="O746" s="47"/>
      <c r="P746" s="99"/>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99"/>
      <c r="AO746" s="47"/>
      <c r="AP746" s="47"/>
      <c r="AQ746" s="47"/>
      <c r="AR746" s="47"/>
      <c r="AS746" s="47"/>
      <c r="AT746" s="47"/>
      <c r="AU746" s="47"/>
      <c r="AV746" s="47"/>
      <c r="AW746" s="47"/>
      <c r="AX746" s="48"/>
    </row>
    <row r="747" spans="1:52" ht="39.950000000000003" customHeight="1" thickBot="1" x14ac:dyDescent="0.2">
      <c r="A747" s="620"/>
      <c r="B747" s="621"/>
      <c r="C747" s="621"/>
      <c r="D747" s="621"/>
      <c r="E747" s="621"/>
      <c r="F747" s="622"/>
      <c r="G747" s="46"/>
      <c r="I747" s="47"/>
      <c r="J747" s="47"/>
      <c r="K747" s="47"/>
      <c r="L747" s="100"/>
      <c r="M747" s="47"/>
      <c r="N747" s="47"/>
      <c r="O747" s="47"/>
      <c r="P747" s="99"/>
      <c r="Q747" s="47"/>
      <c r="R747" s="47"/>
      <c r="S747" s="47"/>
      <c r="T747" s="47"/>
      <c r="U747" s="97"/>
      <c r="V747" s="47"/>
      <c r="W747" s="47"/>
      <c r="X747" s="47"/>
      <c r="Y747" s="47"/>
      <c r="Z747" s="47"/>
      <c r="AA747" s="47"/>
      <c r="AB747" s="47"/>
      <c r="AC747" s="47"/>
      <c r="AD747" s="47"/>
      <c r="AE747" s="47"/>
      <c r="AF747" s="47"/>
      <c r="AG747" s="47"/>
      <c r="AH747" s="47"/>
      <c r="AI747" s="47"/>
      <c r="AJ747" s="100"/>
      <c r="AK747" s="47"/>
      <c r="AL747" s="47"/>
      <c r="AM747" s="47"/>
      <c r="AN747" s="99"/>
      <c r="AO747" s="47"/>
      <c r="AP747" s="47"/>
      <c r="AQ747" s="47"/>
      <c r="AR747" s="47"/>
      <c r="AS747" s="47"/>
      <c r="AT747" s="47"/>
      <c r="AU747" s="47"/>
      <c r="AV747" s="47"/>
      <c r="AW747" s="47"/>
      <c r="AX747" s="48"/>
    </row>
    <row r="748" spans="1:52" ht="39.950000000000003" customHeight="1" x14ac:dyDescent="0.15">
      <c r="A748" s="620"/>
      <c r="B748" s="621"/>
      <c r="C748" s="621"/>
      <c r="D748" s="621"/>
      <c r="E748" s="621"/>
      <c r="F748" s="622"/>
      <c r="G748" s="46"/>
      <c r="I748" s="47"/>
      <c r="J748" s="47"/>
      <c r="K748" s="47"/>
      <c r="L748" s="997" t="s">
        <v>619</v>
      </c>
      <c r="M748" s="998"/>
      <c r="N748" s="998"/>
      <c r="O748" s="998"/>
      <c r="P748" s="998"/>
      <c r="Q748" s="998"/>
      <c r="R748" s="998"/>
      <c r="S748" s="998"/>
      <c r="T748" s="998"/>
      <c r="U748" s="999"/>
      <c r="V748" s="47"/>
      <c r="W748" s="47"/>
      <c r="X748" s="47"/>
      <c r="Y748" s="47"/>
      <c r="Z748" s="47"/>
      <c r="AA748" s="47"/>
      <c r="AB748" s="47"/>
      <c r="AC748" s="47"/>
      <c r="AD748" s="47"/>
      <c r="AE748" s="47"/>
      <c r="AF748" s="47"/>
      <c r="AG748" s="47"/>
      <c r="AH748" s="47"/>
      <c r="AI748" s="47"/>
      <c r="AJ748" s="997" t="s">
        <v>636</v>
      </c>
      <c r="AK748" s="998"/>
      <c r="AL748" s="998"/>
      <c r="AM748" s="998"/>
      <c r="AN748" s="998"/>
      <c r="AO748" s="998"/>
      <c r="AP748" s="998"/>
      <c r="AQ748" s="998"/>
      <c r="AR748" s="998"/>
      <c r="AS748" s="999"/>
      <c r="AT748" s="47"/>
      <c r="AU748" s="47"/>
      <c r="AV748" s="47"/>
      <c r="AW748" s="47"/>
      <c r="AX748" s="48"/>
    </row>
    <row r="749" spans="1:52" ht="39.950000000000003" customHeight="1" thickBot="1" x14ac:dyDescent="0.2">
      <c r="A749" s="620"/>
      <c r="B749" s="621"/>
      <c r="C749" s="621"/>
      <c r="D749" s="621"/>
      <c r="E749" s="621"/>
      <c r="F749" s="622"/>
      <c r="G749" s="46"/>
      <c r="I749" s="47"/>
      <c r="J749" s="47"/>
      <c r="K749" s="47"/>
      <c r="L749" s="1000"/>
      <c r="M749" s="1001"/>
      <c r="N749" s="1001"/>
      <c r="O749" s="1001"/>
      <c r="P749" s="1001"/>
      <c r="Q749" s="1001"/>
      <c r="R749" s="1001"/>
      <c r="S749" s="1001"/>
      <c r="T749" s="1001"/>
      <c r="U749" s="1002"/>
      <c r="V749" s="47"/>
      <c r="W749" s="47"/>
      <c r="X749" s="47"/>
      <c r="Y749" s="47"/>
      <c r="Z749" s="47"/>
      <c r="AA749" s="47"/>
      <c r="AB749" s="47"/>
      <c r="AC749" s="47"/>
      <c r="AD749" s="47"/>
      <c r="AE749" s="47"/>
      <c r="AF749" s="47"/>
      <c r="AG749" s="47"/>
      <c r="AH749" s="47"/>
      <c r="AI749" s="47"/>
      <c r="AJ749" s="1000"/>
      <c r="AK749" s="1001"/>
      <c r="AL749" s="1001"/>
      <c r="AM749" s="1001"/>
      <c r="AN749" s="1001"/>
      <c r="AO749" s="1001"/>
      <c r="AP749" s="1001"/>
      <c r="AQ749" s="1001"/>
      <c r="AR749" s="1001"/>
      <c r="AS749" s="1002"/>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620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622</v>
      </c>
      <c r="H781" s="677"/>
      <c r="I781" s="677"/>
      <c r="J781" s="677"/>
      <c r="K781" s="678"/>
      <c r="L781" s="670" t="s">
        <v>623</v>
      </c>
      <c r="M781" s="671"/>
      <c r="N781" s="671"/>
      <c r="O781" s="671"/>
      <c r="P781" s="671"/>
      <c r="Q781" s="671"/>
      <c r="R781" s="671"/>
      <c r="S781" s="671"/>
      <c r="T781" s="671"/>
      <c r="U781" s="671"/>
      <c r="V781" s="671"/>
      <c r="W781" s="671"/>
      <c r="X781" s="672"/>
      <c r="Y781" s="391">
        <v>24</v>
      </c>
      <c r="Z781" s="392"/>
      <c r="AA781" s="392"/>
      <c r="AB781" s="811"/>
      <c r="AC781" s="676" t="s">
        <v>624</v>
      </c>
      <c r="AD781" s="677"/>
      <c r="AE781" s="677"/>
      <c r="AF781" s="677"/>
      <c r="AG781" s="678"/>
      <c r="AH781" s="670" t="s">
        <v>625</v>
      </c>
      <c r="AI781" s="671"/>
      <c r="AJ781" s="671"/>
      <c r="AK781" s="671"/>
      <c r="AL781" s="671"/>
      <c r="AM781" s="671"/>
      <c r="AN781" s="671"/>
      <c r="AO781" s="671"/>
      <c r="AP781" s="671"/>
      <c r="AQ781" s="671"/>
      <c r="AR781" s="671"/>
      <c r="AS781" s="671"/>
      <c r="AT781" s="672"/>
      <c r="AU781" s="391">
        <v>12</v>
      </c>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9" t="s">
        <v>479</v>
      </c>
      <c r="AD836" s="149"/>
      <c r="AE836" s="149"/>
      <c r="AF836" s="149"/>
      <c r="AG836" s="149"/>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61" t="s">
        <v>626</v>
      </c>
      <c r="D837" s="347"/>
      <c r="E837" s="347"/>
      <c r="F837" s="347"/>
      <c r="G837" s="347"/>
      <c r="H837" s="347"/>
      <c r="I837" s="347"/>
      <c r="J837" s="348">
        <v>8010401005011</v>
      </c>
      <c r="K837" s="349"/>
      <c r="L837" s="349"/>
      <c r="M837" s="349"/>
      <c r="N837" s="349"/>
      <c r="O837" s="349"/>
      <c r="P837" s="362" t="s">
        <v>623</v>
      </c>
      <c r="Q837" s="350"/>
      <c r="R837" s="350"/>
      <c r="S837" s="350"/>
      <c r="T837" s="350"/>
      <c r="U837" s="350"/>
      <c r="V837" s="350"/>
      <c r="W837" s="350"/>
      <c r="X837" s="350"/>
      <c r="Y837" s="351">
        <v>24</v>
      </c>
      <c r="Z837" s="352"/>
      <c r="AA837" s="352"/>
      <c r="AB837" s="353"/>
      <c r="AC837" s="363" t="s">
        <v>526</v>
      </c>
      <c r="AD837" s="371"/>
      <c r="AE837" s="371"/>
      <c r="AF837" s="371"/>
      <c r="AG837" s="371"/>
      <c r="AH837" s="372" t="s">
        <v>627</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9" t="s">
        <v>479</v>
      </c>
      <c r="AD869" s="149"/>
      <c r="AE869" s="149"/>
      <c r="AF869" s="149"/>
      <c r="AG869" s="149"/>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379">
        <v>1</v>
      </c>
      <c r="B870" s="379">
        <v>1</v>
      </c>
      <c r="C870" s="361" t="s">
        <v>628</v>
      </c>
      <c r="D870" s="347"/>
      <c r="E870" s="347"/>
      <c r="F870" s="347"/>
      <c r="G870" s="347"/>
      <c r="H870" s="347"/>
      <c r="I870" s="347"/>
      <c r="J870" s="348">
        <v>9010601021385</v>
      </c>
      <c r="K870" s="349"/>
      <c r="L870" s="349"/>
      <c r="M870" s="349"/>
      <c r="N870" s="349"/>
      <c r="O870" s="349"/>
      <c r="P870" s="362" t="s">
        <v>629</v>
      </c>
      <c r="Q870" s="350"/>
      <c r="R870" s="350"/>
      <c r="S870" s="350"/>
      <c r="T870" s="350"/>
      <c r="U870" s="350"/>
      <c r="V870" s="350"/>
      <c r="W870" s="350"/>
      <c r="X870" s="350"/>
      <c r="Y870" s="351">
        <v>12</v>
      </c>
      <c r="Z870" s="352"/>
      <c r="AA870" s="352"/>
      <c r="AB870" s="353"/>
      <c r="AC870" s="363" t="s">
        <v>526</v>
      </c>
      <c r="AD870" s="371"/>
      <c r="AE870" s="371"/>
      <c r="AF870" s="371"/>
      <c r="AG870" s="371"/>
      <c r="AH870" s="372" t="s">
        <v>630</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9" t="s">
        <v>479</v>
      </c>
      <c r="AD902" s="149"/>
      <c r="AE902" s="149"/>
      <c r="AF902" s="149"/>
      <c r="AG902" s="149"/>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9" t="s">
        <v>479</v>
      </c>
      <c r="AD935" s="149"/>
      <c r="AE935" s="149"/>
      <c r="AF935" s="149"/>
      <c r="AG935" s="149"/>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9" t="s">
        <v>479</v>
      </c>
      <c r="AD968" s="149"/>
      <c r="AE968" s="149"/>
      <c r="AF968" s="149"/>
      <c r="AG968" s="149"/>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9" t="s">
        <v>479</v>
      </c>
      <c r="AD1001" s="149"/>
      <c r="AE1001" s="149"/>
      <c r="AF1001" s="149"/>
      <c r="AG1001" s="149"/>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9" t="s">
        <v>479</v>
      </c>
      <c r="AD1034" s="149"/>
      <c r="AE1034" s="149"/>
      <c r="AF1034" s="149"/>
      <c r="AG1034" s="149"/>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9" t="s">
        <v>479</v>
      </c>
      <c r="AD1067" s="149"/>
      <c r="AE1067" s="149"/>
      <c r="AF1067" s="149"/>
      <c r="AG1067" s="149"/>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397</v>
      </c>
      <c r="D1101" s="383"/>
      <c r="E1101" s="149" t="s">
        <v>396</v>
      </c>
      <c r="F1101" s="383"/>
      <c r="G1101" s="383"/>
      <c r="H1101" s="383"/>
      <c r="I1101" s="383"/>
      <c r="J1101" s="149" t="s">
        <v>432</v>
      </c>
      <c r="K1101" s="149"/>
      <c r="L1101" s="149"/>
      <c r="M1101" s="149"/>
      <c r="N1101" s="149"/>
      <c r="O1101" s="149"/>
      <c r="P1101" s="367" t="s">
        <v>27</v>
      </c>
      <c r="Q1101" s="367"/>
      <c r="R1101" s="367"/>
      <c r="S1101" s="367"/>
      <c r="T1101" s="367"/>
      <c r="U1101" s="367"/>
      <c r="V1101" s="367"/>
      <c r="W1101" s="367"/>
      <c r="X1101" s="367"/>
      <c r="Y1101" s="149" t="s">
        <v>434</v>
      </c>
      <c r="Z1101" s="383"/>
      <c r="AA1101" s="383"/>
      <c r="AB1101" s="383"/>
      <c r="AC1101" s="149" t="s">
        <v>377</v>
      </c>
      <c r="AD1101" s="149"/>
      <c r="AE1101" s="149"/>
      <c r="AF1101" s="149"/>
      <c r="AG1101" s="149"/>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t="s">
        <v>555</v>
      </c>
      <c r="D1102" s="377"/>
      <c r="E1102" s="147" t="s">
        <v>631</v>
      </c>
      <c r="F1102" s="378"/>
      <c r="G1102" s="378"/>
      <c r="H1102" s="378"/>
      <c r="I1102" s="378"/>
      <c r="J1102" s="348" t="s">
        <v>632</v>
      </c>
      <c r="K1102" s="349"/>
      <c r="L1102" s="349"/>
      <c r="M1102" s="349"/>
      <c r="N1102" s="349"/>
      <c r="O1102" s="349"/>
      <c r="P1102" s="362" t="s">
        <v>631</v>
      </c>
      <c r="Q1102" s="350"/>
      <c r="R1102" s="350"/>
      <c r="S1102" s="350"/>
      <c r="T1102" s="350"/>
      <c r="U1102" s="350"/>
      <c r="V1102" s="350"/>
      <c r="W1102" s="350"/>
      <c r="X1102" s="350"/>
      <c r="Y1102" s="351" t="s">
        <v>631</v>
      </c>
      <c r="Z1102" s="352"/>
      <c r="AA1102" s="352"/>
      <c r="AB1102" s="353"/>
      <c r="AC1102" s="354" t="s">
        <v>555</v>
      </c>
      <c r="AD1102" s="354"/>
      <c r="AE1102" s="354"/>
      <c r="AF1102" s="354"/>
      <c r="AG1102" s="354"/>
      <c r="AH1102" s="355" t="s">
        <v>633</v>
      </c>
      <c r="AI1102" s="356"/>
      <c r="AJ1102" s="356"/>
      <c r="AK1102" s="356"/>
      <c r="AL1102" s="357" t="s">
        <v>633</v>
      </c>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90">
    <mergeCell ref="X742:AG743"/>
    <mergeCell ref="L748:U749"/>
    <mergeCell ref="AJ748:AS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cfRule type="expression" dxfId="2793" priority="13691">
      <formula>IF(RIGHT(TEXT(Y783,"0.#"),1)=".",FALSE,TRUE)</formula>
    </cfRule>
    <cfRule type="expression" dxfId="2792" priority="13692">
      <formula>IF(RIGHT(TEXT(Y783,"0.#"),1)=".",TRUE,FALSE)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cfRule type="expression" dxfId="2787" priority="13685">
      <formula>IF(RIGHT(TEXT(AU783,"0.#"),1)=".",FALSE,TRUE)</formula>
    </cfRule>
    <cfRule type="expression" dxfId="2786" priority="13686">
      <formula>IF(RIGHT(TEXT(AU783,"0.#"),1)=".",TRUE,FALSE)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4"/>
      <c r="Z2" s="835"/>
      <c r="AA2" s="836"/>
      <c r="AB2" s="1048" t="s">
        <v>11</v>
      </c>
      <c r="AC2" s="1049"/>
      <c r="AD2" s="1050"/>
      <c r="AE2" s="1054" t="s">
        <v>357</v>
      </c>
      <c r="AF2" s="1054"/>
      <c r="AG2" s="1054"/>
      <c r="AH2" s="1054"/>
      <c r="AI2" s="1054" t="s">
        <v>363</v>
      </c>
      <c r="AJ2" s="1054"/>
      <c r="AK2" s="1054"/>
      <c r="AL2" s="1054"/>
      <c r="AM2" s="1054" t="s">
        <v>472</v>
      </c>
      <c r="AN2" s="1054"/>
      <c r="AO2" s="1054"/>
      <c r="AP2" s="560"/>
      <c r="AQ2" s="159" t="s">
        <v>355</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5"/>
      <c r="Z3" s="1046"/>
      <c r="AA3" s="1047"/>
      <c r="AB3" s="1051"/>
      <c r="AC3" s="1052"/>
      <c r="AD3" s="1053"/>
      <c r="AE3" s="251"/>
      <c r="AF3" s="251"/>
      <c r="AG3" s="251"/>
      <c r="AH3" s="251"/>
      <c r="AI3" s="251"/>
      <c r="AJ3" s="251"/>
      <c r="AK3" s="251"/>
      <c r="AL3" s="251"/>
      <c r="AM3" s="251"/>
      <c r="AN3" s="251"/>
      <c r="AO3" s="251"/>
      <c r="AP3" s="247"/>
      <c r="AQ3" s="198"/>
      <c r="AR3" s="199"/>
      <c r="AS3" s="133" t="s">
        <v>356</v>
      </c>
      <c r="AT3" s="134"/>
      <c r="AU3" s="199"/>
      <c r="AV3" s="199"/>
      <c r="AW3" s="401" t="s">
        <v>300</v>
      </c>
      <c r="AX3" s="402"/>
    </row>
    <row r="4" spans="1:50" ht="22.5" customHeight="1" x14ac:dyDescent="0.15">
      <c r="A4" s="406"/>
      <c r="B4" s="404"/>
      <c r="C4" s="404"/>
      <c r="D4" s="404"/>
      <c r="E4" s="404"/>
      <c r="F4" s="405"/>
      <c r="G4" s="567"/>
      <c r="H4" s="1021"/>
      <c r="I4" s="1021"/>
      <c r="J4" s="1021"/>
      <c r="K4" s="1021"/>
      <c r="L4" s="1021"/>
      <c r="M4" s="1021"/>
      <c r="N4" s="1021"/>
      <c r="O4" s="1022"/>
      <c r="P4" s="105"/>
      <c r="Q4" s="1029"/>
      <c r="R4" s="1029"/>
      <c r="S4" s="1029"/>
      <c r="T4" s="1029"/>
      <c r="U4" s="1029"/>
      <c r="V4" s="1029"/>
      <c r="W4" s="1029"/>
      <c r="X4" s="1030"/>
      <c r="Y4" s="1039" t="s">
        <v>12</v>
      </c>
      <c r="Z4" s="1040"/>
      <c r="AA4" s="1041"/>
      <c r="AB4" s="464"/>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18" t="s">
        <v>54</v>
      </c>
      <c r="Z5" s="1036"/>
      <c r="AA5" s="1037"/>
      <c r="AB5" s="526"/>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600"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4"/>
      <c r="Z9" s="835"/>
      <c r="AA9" s="836"/>
      <c r="AB9" s="1048" t="s">
        <v>11</v>
      </c>
      <c r="AC9" s="1049"/>
      <c r="AD9" s="1050"/>
      <c r="AE9" s="1054" t="s">
        <v>357</v>
      </c>
      <c r="AF9" s="1054"/>
      <c r="AG9" s="1054"/>
      <c r="AH9" s="1054"/>
      <c r="AI9" s="1054" t="s">
        <v>363</v>
      </c>
      <c r="AJ9" s="1054"/>
      <c r="AK9" s="1054"/>
      <c r="AL9" s="1054"/>
      <c r="AM9" s="1054" t="s">
        <v>472</v>
      </c>
      <c r="AN9" s="1054"/>
      <c r="AO9" s="1054"/>
      <c r="AP9" s="560"/>
      <c r="AQ9" s="159" t="s">
        <v>355</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356</v>
      </c>
      <c r="AT10" s="134"/>
      <c r="AU10" s="199"/>
      <c r="AV10" s="199"/>
      <c r="AW10" s="401" t="s">
        <v>300</v>
      </c>
      <c r="AX10" s="402"/>
    </row>
    <row r="11" spans="1:50" ht="22.5" customHeight="1" x14ac:dyDescent="0.15">
      <c r="A11" s="406"/>
      <c r="B11" s="404"/>
      <c r="C11" s="404"/>
      <c r="D11" s="404"/>
      <c r="E11" s="404"/>
      <c r="F11" s="405"/>
      <c r="G11" s="567"/>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64"/>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18" t="s">
        <v>54</v>
      </c>
      <c r="Z12" s="1036"/>
      <c r="AA12" s="1037"/>
      <c r="AB12" s="526"/>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0"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4"/>
      <c r="Z16" s="835"/>
      <c r="AA16" s="836"/>
      <c r="AB16" s="1048" t="s">
        <v>11</v>
      </c>
      <c r="AC16" s="1049"/>
      <c r="AD16" s="1050"/>
      <c r="AE16" s="1054" t="s">
        <v>357</v>
      </c>
      <c r="AF16" s="1054"/>
      <c r="AG16" s="1054"/>
      <c r="AH16" s="1054"/>
      <c r="AI16" s="1054" t="s">
        <v>363</v>
      </c>
      <c r="AJ16" s="1054"/>
      <c r="AK16" s="1054"/>
      <c r="AL16" s="1054"/>
      <c r="AM16" s="1054" t="s">
        <v>472</v>
      </c>
      <c r="AN16" s="1054"/>
      <c r="AO16" s="1054"/>
      <c r="AP16" s="560"/>
      <c r="AQ16" s="159" t="s">
        <v>355</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356</v>
      </c>
      <c r="AT17" s="134"/>
      <c r="AU17" s="199"/>
      <c r="AV17" s="199"/>
      <c r="AW17" s="401" t="s">
        <v>300</v>
      </c>
      <c r="AX17" s="402"/>
    </row>
    <row r="18" spans="1:50" ht="22.5" customHeight="1" x14ac:dyDescent="0.15">
      <c r="A18" s="406"/>
      <c r="B18" s="404"/>
      <c r="C18" s="404"/>
      <c r="D18" s="404"/>
      <c r="E18" s="404"/>
      <c r="F18" s="405"/>
      <c r="G18" s="567"/>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64"/>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18" t="s">
        <v>54</v>
      </c>
      <c r="Z19" s="1036"/>
      <c r="AA19" s="1037"/>
      <c r="AB19" s="526"/>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0"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4"/>
      <c r="Z23" s="835"/>
      <c r="AA23" s="836"/>
      <c r="AB23" s="1048" t="s">
        <v>11</v>
      </c>
      <c r="AC23" s="1049"/>
      <c r="AD23" s="1050"/>
      <c r="AE23" s="1054" t="s">
        <v>357</v>
      </c>
      <c r="AF23" s="1054"/>
      <c r="AG23" s="1054"/>
      <c r="AH23" s="1054"/>
      <c r="AI23" s="1054" t="s">
        <v>363</v>
      </c>
      <c r="AJ23" s="1054"/>
      <c r="AK23" s="1054"/>
      <c r="AL23" s="1054"/>
      <c r="AM23" s="1054" t="s">
        <v>472</v>
      </c>
      <c r="AN23" s="1054"/>
      <c r="AO23" s="1054"/>
      <c r="AP23" s="560"/>
      <c r="AQ23" s="159" t="s">
        <v>355</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356</v>
      </c>
      <c r="AT24" s="134"/>
      <c r="AU24" s="199"/>
      <c r="AV24" s="199"/>
      <c r="AW24" s="401" t="s">
        <v>300</v>
      </c>
      <c r="AX24" s="402"/>
    </row>
    <row r="25" spans="1:50" ht="22.5" customHeight="1" x14ac:dyDescent="0.15">
      <c r="A25" s="406"/>
      <c r="B25" s="404"/>
      <c r="C25" s="404"/>
      <c r="D25" s="404"/>
      <c r="E25" s="404"/>
      <c r="F25" s="405"/>
      <c r="G25" s="567"/>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64"/>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18" t="s">
        <v>54</v>
      </c>
      <c r="Z26" s="1036"/>
      <c r="AA26" s="1037"/>
      <c r="AB26" s="526"/>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0"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4"/>
      <c r="Z30" s="835"/>
      <c r="AA30" s="836"/>
      <c r="AB30" s="1048" t="s">
        <v>11</v>
      </c>
      <c r="AC30" s="1049"/>
      <c r="AD30" s="1050"/>
      <c r="AE30" s="1054" t="s">
        <v>357</v>
      </c>
      <c r="AF30" s="1054"/>
      <c r="AG30" s="1054"/>
      <c r="AH30" s="1054"/>
      <c r="AI30" s="1054" t="s">
        <v>363</v>
      </c>
      <c r="AJ30" s="1054"/>
      <c r="AK30" s="1054"/>
      <c r="AL30" s="1054"/>
      <c r="AM30" s="1054" t="s">
        <v>472</v>
      </c>
      <c r="AN30" s="1054"/>
      <c r="AO30" s="1054"/>
      <c r="AP30" s="560"/>
      <c r="AQ30" s="159" t="s">
        <v>355</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356</v>
      </c>
      <c r="AT31" s="134"/>
      <c r="AU31" s="199"/>
      <c r="AV31" s="199"/>
      <c r="AW31" s="401" t="s">
        <v>300</v>
      </c>
      <c r="AX31" s="402"/>
    </row>
    <row r="32" spans="1:50" ht="22.5" customHeight="1" x14ac:dyDescent="0.15">
      <c r="A32" s="406"/>
      <c r="B32" s="404"/>
      <c r="C32" s="404"/>
      <c r="D32" s="404"/>
      <c r="E32" s="404"/>
      <c r="F32" s="405"/>
      <c r="G32" s="567"/>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64"/>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18" t="s">
        <v>54</v>
      </c>
      <c r="Z33" s="1036"/>
      <c r="AA33" s="1037"/>
      <c r="AB33" s="526"/>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0"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4"/>
      <c r="Z37" s="835"/>
      <c r="AA37" s="836"/>
      <c r="AB37" s="1048" t="s">
        <v>11</v>
      </c>
      <c r="AC37" s="1049"/>
      <c r="AD37" s="1050"/>
      <c r="AE37" s="1054" t="s">
        <v>357</v>
      </c>
      <c r="AF37" s="1054"/>
      <c r="AG37" s="1054"/>
      <c r="AH37" s="1054"/>
      <c r="AI37" s="1054" t="s">
        <v>363</v>
      </c>
      <c r="AJ37" s="1054"/>
      <c r="AK37" s="1054"/>
      <c r="AL37" s="1054"/>
      <c r="AM37" s="1054" t="s">
        <v>472</v>
      </c>
      <c r="AN37" s="1054"/>
      <c r="AO37" s="1054"/>
      <c r="AP37" s="560"/>
      <c r="AQ37" s="159" t="s">
        <v>355</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356</v>
      </c>
      <c r="AT38" s="134"/>
      <c r="AU38" s="199"/>
      <c r="AV38" s="199"/>
      <c r="AW38" s="401" t="s">
        <v>300</v>
      </c>
      <c r="AX38" s="402"/>
    </row>
    <row r="39" spans="1:50" ht="22.5" customHeight="1" x14ac:dyDescent="0.15">
      <c r="A39" s="406"/>
      <c r="B39" s="404"/>
      <c r="C39" s="404"/>
      <c r="D39" s="404"/>
      <c r="E39" s="404"/>
      <c r="F39" s="405"/>
      <c r="G39" s="567"/>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64"/>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18" t="s">
        <v>54</v>
      </c>
      <c r="Z40" s="1036"/>
      <c r="AA40" s="1037"/>
      <c r="AB40" s="526"/>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0"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4"/>
      <c r="Z44" s="835"/>
      <c r="AA44" s="836"/>
      <c r="AB44" s="1048" t="s">
        <v>11</v>
      </c>
      <c r="AC44" s="1049"/>
      <c r="AD44" s="1050"/>
      <c r="AE44" s="1054" t="s">
        <v>357</v>
      </c>
      <c r="AF44" s="1054"/>
      <c r="AG44" s="1054"/>
      <c r="AH44" s="1054"/>
      <c r="AI44" s="1054" t="s">
        <v>363</v>
      </c>
      <c r="AJ44" s="1054"/>
      <c r="AK44" s="1054"/>
      <c r="AL44" s="1054"/>
      <c r="AM44" s="1054" t="s">
        <v>472</v>
      </c>
      <c r="AN44" s="1054"/>
      <c r="AO44" s="1054"/>
      <c r="AP44" s="560"/>
      <c r="AQ44" s="159" t="s">
        <v>355</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356</v>
      </c>
      <c r="AT45" s="134"/>
      <c r="AU45" s="199"/>
      <c r="AV45" s="199"/>
      <c r="AW45" s="401" t="s">
        <v>300</v>
      </c>
      <c r="AX45" s="402"/>
    </row>
    <row r="46" spans="1:50" ht="22.5" customHeight="1" x14ac:dyDescent="0.15">
      <c r="A46" s="406"/>
      <c r="B46" s="404"/>
      <c r="C46" s="404"/>
      <c r="D46" s="404"/>
      <c r="E46" s="404"/>
      <c r="F46" s="405"/>
      <c r="G46" s="567"/>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64"/>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18" t="s">
        <v>54</v>
      </c>
      <c r="Z47" s="1036"/>
      <c r="AA47" s="1037"/>
      <c r="AB47" s="526"/>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0"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4"/>
      <c r="Z51" s="835"/>
      <c r="AA51" s="836"/>
      <c r="AB51" s="560" t="s">
        <v>11</v>
      </c>
      <c r="AC51" s="1049"/>
      <c r="AD51" s="1050"/>
      <c r="AE51" s="1054" t="s">
        <v>357</v>
      </c>
      <c r="AF51" s="1054"/>
      <c r="AG51" s="1054"/>
      <c r="AH51" s="1054"/>
      <c r="AI51" s="1054" t="s">
        <v>363</v>
      </c>
      <c r="AJ51" s="1054"/>
      <c r="AK51" s="1054"/>
      <c r="AL51" s="1054"/>
      <c r="AM51" s="1054" t="s">
        <v>472</v>
      </c>
      <c r="AN51" s="1054"/>
      <c r="AO51" s="1054"/>
      <c r="AP51" s="560"/>
      <c r="AQ51" s="159" t="s">
        <v>355</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356</v>
      </c>
      <c r="AT52" s="134"/>
      <c r="AU52" s="199"/>
      <c r="AV52" s="199"/>
      <c r="AW52" s="401" t="s">
        <v>300</v>
      </c>
      <c r="AX52" s="402"/>
    </row>
    <row r="53" spans="1:50" ht="22.5" customHeight="1" x14ac:dyDescent="0.15">
      <c r="A53" s="406"/>
      <c r="B53" s="404"/>
      <c r="C53" s="404"/>
      <c r="D53" s="404"/>
      <c r="E53" s="404"/>
      <c r="F53" s="405"/>
      <c r="G53" s="567"/>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64"/>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18" t="s">
        <v>54</v>
      </c>
      <c r="Z54" s="1036"/>
      <c r="AA54" s="1037"/>
      <c r="AB54" s="526"/>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0"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4"/>
      <c r="Z58" s="835"/>
      <c r="AA58" s="836"/>
      <c r="AB58" s="1048" t="s">
        <v>11</v>
      </c>
      <c r="AC58" s="1049"/>
      <c r="AD58" s="1050"/>
      <c r="AE58" s="1054" t="s">
        <v>357</v>
      </c>
      <c r="AF58" s="1054"/>
      <c r="AG58" s="1054"/>
      <c r="AH58" s="1054"/>
      <c r="AI58" s="1054" t="s">
        <v>363</v>
      </c>
      <c r="AJ58" s="1054"/>
      <c r="AK58" s="1054"/>
      <c r="AL58" s="1054"/>
      <c r="AM58" s="1054" t="s">
        <v>472</v>
      </c>
      <c r="AN58" s="1054"/>
      <c r="AO58" s="1054"/>
      <c r="AP58" s="560"/>
      <c r="AQ58" s="159" t="s">
        <v>355</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356</v>
      </c>
      <c r="AT59" s="134"/>
      <c r="AU59" s="199"/>
      <c r="AV59" s="199"/>
      <c r="AW59" s="401" t="s">
        <v>300</v>
      </c>
      <c r="AX59" s="402"/>
    </row>
    <row r="60" spans="1:50" ht="22.5" customHeight="1" x14ac:dyDescent="0.15">
      <c r="A60" s="406"/>
      <c r="B60" s="404"/>
      <c r="C60" s="404"/>
      <c r="D60" s="404"/>
      <c r="E60" s="404"/>
      <c r="F60" s="405"/>
      <c r="G60" s="567"/>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64"/>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18" t="s">
        <v>54</v>
      </c>
      <c r="Z61" s="1036"/>
      <c r="AA61" s="1037"/>
      <c r="AB61" s="526"/>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0"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4"/>
      <c r="Z65" s="835"/>
      <c r="AA65" s="836"/>
      <c r="AB65" s="1048" t="s">
        <v>11</v>
      </c>
      <c r="AC65" s="1049"/>
      <c r="AD65" s="1050"/>
      <c r="AE65" s="1054" t="s">
        <v>357</v>
      </c>
      <c r="AF65" s="1054"/>
      <c r="AG65" s="1054"/>
      <c r="AH65" s="1054"/>
      <c r="AI65" s="1054" t="s">
        <v>363</v>
      </c>
      <c r="AJ65" s="1054"/>
      <c r="AK65" s="1054"/>
      <c r="AL65" s="1054"/>
      <c r="AM65" s="1054" t="s">
        <v>472</v>
      </c>
      <c r="AN65" s="1054"/>
      <c r="AO65" s="1054"/>
      <c r="AP65" s="560"/>
      <c r="AQ65" s="159" t="s">
        <v>355</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356</v>
      </c>
      <c r="AT66" s="134"/>
      <c r="AU66" s="199"/>
      <c r="AV66" s="199"/>
      <c r="AW66" s="401" t="s">
        <v>300</v>
      </c>
      <c r="AX66" s="402"/>
    </row>
    <row r="67" spans="1:50" ht="22.5" customHeight="1" x14ac:dyDescent="0.15">
      <c r="A67" s="406"/>
      <c r="B67" s="404"/>
      <c r="C67" s="404"/>
      <c r="D67" s="404"/>
      <c r="E67" s="404"/>
      <c r="F67" s="405"/>
      <c r="G67" s="567"/>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64"/>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18" t="s">
        <v>54</v>
      </c>
      <c r="Z68" s="1036"/>
      <c r="AA68" s="1037"/>
      <c r="AB68" s="526"/>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18" t="s">
        <v>13</v>
      </c>
      <c r="Z69" s="1036"/>
      <c r="AA69" s="103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67"/>
      <c r="B5" s="1068"/>
      <c r="C5" s="1068"/>
      <c r="D5" s="1068"/>
      <c r="E5" s="1068"/>
      <c r="F5" s="106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7"/>
      <c r="B6" s="1068"/>
      <c r="C6" s="1068"/>
      <c r="D6" s="1068"/>
      <c r="E6" s="1068"/>
      <c r="F6" s="106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7"/>
      <c r="B7" s="1068"/>
      <c r="C7" s="1068"/>
      <c r="D7" s="1068"/>
      <c r="E7" s="1068"/>
      <c r="F7" s="106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7"/>
      <c r="B8" s="1068"/>
      <c r="C8" s="1068"/>
      <c r="D8" s="1068"/>
      <c r="E8" s="1068"/>
      <c r="F8" s="106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7"/>
      <c r="B9" s="1068"/>
      <c r="C9" s="1068"/>
      <c r="D9" s="1068"/>
      <c r="E9" s="1068"/>
      <c r="F9" s="106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7"/>
      <c r="B10" s="1068"/>
      <c r="C10" s="1068"/>
      <c r="D10" s="1068"/>
      <c r="E10" s="1068"/>
      <c r="F10" s="106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7"/>
      <c r="B11" s="1068"/>
      <c r="C11" s="1068"/>
      <c r="D11" s="1068"/>
      <c r="E11" s="1068"/>
      <c r="F11" s="106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7"/>
      <c r="B12" s="1068"/>
      <c r="C12" s="1068"/>
      <c r="D12" s="1068"/>
      <c r="E12" s="1068"/>
      <c r="F12" s="106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7"/>
      <c r="B13" s="1068"/>
      <c r="C13" s="1068"/>
      <c r="D13" s="1068"/>
      <c r="E13" s="1068"/>
      <c r="F13" s="106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7"/>
      <c r="B14" s="1068"/>
      <c r="C14" s="1068"/>
      <c r="D14" s="1068"/>
      <c r="E14" s="1068"/>
      <c r="F14" s="106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7"/>
      <c r="B15" s="1068"/>
      <c r="C15" s="1068"/>
      <c r="D15" s="1068"/>
      <c r="E15" s="1068"/>
      <c r="F15" s="1069"/>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67"/>
      <c r="B16" s="1068"/>
      <c r="C16" s="1068"/>
      <c r="D16" s="1068"/>
      <c r="E16" s="1068"/>
      <c r="F16" s="106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67"/>
      <c r="B18" s="1068"/>
      <c r="C18" s="1068"/>
      <c r="D18" s="1068"/>
      <c r="E18" s="1068"/>
      <c r="F18" s="106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7"/>
      <c r="B19" s="1068"/>
      <c r="C19" s="1068"/>
      <c r="D19" s="1068"/>
      <c r="E19" s="1068"/>
      <c r="F19" s="106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7"/>
      <c r="B20" s="1068"/>
      <c r="C20" s="1068"/>
      <c r="D20" s="1068"/>
      <c r="E20" s="1068"/>
      <c r="F20" s="106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7"/>
      <c r="B21" s="1068"/>
      <c r="C21" s="1068"/>
      <c r="D21" s="1068"/>
      <c r="E21" s="1068"/>
      <c r="F21" s="106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7"/>
      <c r="B22" s="1068"/>
      <c r="C22" s="1068"/>
      <c r="D22" s="1068"/>
      <c r="E22" s="1068"/>
      <c r="F22" s="106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7"/>
      <c r="B23" s="1068"/>
      <c r="C23" s="1068"/>
      <c r="D23" s="1068"/>
      <c r="E23" s="1068"/>
      <c r="F23" s="106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7"/>
      <c r="B24" s="1068"/>
      <c r="C24" s="1068"/>
      <c r="D24" s="1068"/>
      <c r="E24" s="1068"/>
      <c r="F24" s="106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7"/>
      <c r="B25" s="1068"/>
      <c r="C25" s="1068"/>
      <c r="D25" s="1068"/>
      <c r="E25" s="1068"/>
      <c r="F25" s="106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7"/>
      <c r="B26" s="1068"/>
      <c r="C26" s="1068"/>
      <c r="D26" s="1068"/>
      <c r="E26" s="1068"/>
      <c r="F26" s="106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7"/>
      <c r="B27" s="1068"/>
      <c r="C27" s="1068"/>
      <c r="D27" s="1068"/>
      <c r="E27" s="1068"/>
      <c r="F27" s="106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7"/>
      <c r="B28" s="1068"/>
      <c r="C28" s="1068"/>
      <c r="D28" s="1068"/>
      <c r="E28" s="1068"/>
      <c r="F28" s="1069"/>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67"/>
      <c r="B29" s="1068"/>
      <c r="C29" s="1068"/>
      <c r="D29" s="1068"/>
      <c r="E29" s="1068"/>
      <c r="F29" s="106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67"/>
      <c r="B31" s="1068"/>
      <c r="C31" s="1068"/>
      <c r="D31" s="1068"/>
      <c r="E31" s="1068"/>
      <c r="F31" s="106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7"/>
      <c r="B32" s="1068"/>
      <c r="C32" s="1068"/>
      <c r="D32" s="1068"/>
      <c r="E32" s="1068"/>
      <c r="F32" s="106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7"/>
      <c r="B33" s="1068"/>
      <c r="C33" s="1068"/>
      <c r="D33" s="1068"/>
      <c r="E33" s="1068"/>
      <c r="F33" s="106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7"/>
      <c r="B34" s="1068"/>
      <c r="C34" s="1068"/>
      <c r="D34" s="1068"/>
      <c r="E34" s="1068"/>
      <c r="F34" s="106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7"/>
      <c r="B35" s="1068"/>
      <c r="C35" s="1068"/>
      <c r="D35" s="1068"/>
      <c r="E35" s="1068"/>
      <c r="F35" s="106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7"/>
      <c r="B36" s="1068"/>
      <c r="C36" s="1068"/>
      <c r="D36" s="1068"/>
      <c r="E36" s="1068"/>
      <c r="F36" s="106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7"/>
      <c r="B37" s="1068"/>
      <c r="C37" s="1068"/>
      <c r="D37" s="1068"/>
      <c r="E37" s="1068"/>
      <c r="F37" s="106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7"/>
      <c r="B38" s="1068"/>
      <c r="C38" s="1068"/>
      <c r="D38" s="1068"/>
      <c r="E38" s="1068"/>
      <c r="F38" s="106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7"/>
      <c r="B39" s="1068"/>
      <c r="C39" s="1068"/>
      <c r="D39" s="1068"/>
      <c r="E39" s="1068"/>
      <c r="F39" s="106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7"/>
      <c r="B40" s="1068"/>
      <c r="C40" s="1068"/>
      <c r="D40" s="1068"/>
      <c r="E40" s="1068"/>
      <c r="F40" s="106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7"/>
      <c r="B41" s="1068"/>
      <c r="C41" s="1068"/>
      <c r="D41" s="1068"/>
      <c r="E41" s="1068"/>
      <c r="F41" s="1069"/>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67"/>
      <c r="B42" s="1068"/>
      <c r="C42" s="1068"/>
      <c r="D42" s="1068"/>
      <c r="E42" s="1068"/>
      <c r="F42" s="106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67"/>
      <c r="B44" s="1068"/>
      <c r="C44" s="1068"/>
      <c r="D44" s="1068"/>
      <c r="E44" s="1068"/>
      <c r="F44" s="106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7"/>
      <c r="B45" s="1068"/>
      <c r="C45" s="1068"/>
      <c r="D45" s="1068"/>
      <c r="E45" s="1068"/>
      <c r="F45" s="106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7"/>
      <c r="B46" s="1068"/>
      <c r="C46" s="1068"/>
      <c r="D46" s="1068"/>
      <c r="E46" s="1068"/>
      <c r="F46" s="106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7"/>
      <c r="B47" s="1068"/>
      <c r="C47" s="1068"/>
      <c r="D47" s="1068"/>
      <c r="E47" s="1068"/>
      <c r="F47" s="106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7"/>
      <c r="B48" s="1068"/>
      <c r="C48" s="1068"/>
      <c r="D48" s="1068"/>
      <c r="E48" s="1068"/>
      <c r="F48" s="106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7"/>
      <c r="B49" s="1068"/>
      <c r="C49" s="1068"/>
      <c r="D49" s="1068"/>
      <c r="E49" s="1068"/>
      <c r="F49" s="106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7"/>
      <c r="B50" s="1068"/>
      <c r="C50" s="1068"/>
      <c r="D50" s="1068"/>
      <c r="E50" s="1068"/>
      <c r="F50" s="106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7"/>
      <c r="B51" s="1068"/>
      <c r="C51" s="1068"/>
      <c r="D51" s="1068"/>
      <c r="E51" s="1068"/>
      <c r="F51" s="106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7"/>
      <c r="B52" s="1068"/>
      <c r="C52" s="1068"/>
      <c r="D52" s="1068"/>
      <c r="E52" s="1068"/>
      <c r="F52" s="106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67"/>
      <c r="B56" s="1068"/>
      <c r="C56" s="1068"/>
      <c r="D56" s="1068"/>
      <c r="E56" s="1068"/>
      <c r="F56" s="106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67"/>
      <c r="B58" s="1068"/>
      <c r="C58" s="1068"/>
      <c r="D58" s="1068"/>
      <c r="E58" s="1068"/>
      <c r="F58" s="106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7"/>
      <c r="B59" s="1068"/>
      <c r="C59" s="1068"/>
      <c r="D59" s="1068"/>
      <c r="E59" s="1068"/>
      <c r="F59" s="106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7"/>
      <c r="B60" s="1068"/>
      <c r="C60" s="1068"/>
      <c r="D60" s="1068"/>
      <c r="E60" s="1068"/>
      <c r="F60" s="106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7"/>
      <c r="B61" s="1068"/>
      <c r="C61" s="1068"/>
      <c r="D61" s="1068"/>
      <c r="E61" s="1068"/>
      <c r="F61" s="106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7"/>
      <c r="B62" s="1068"/>
      <c r="C62" s="1068"/>
      <c r="D62" s="1068"/>
      <c r="E62" s="1068"/>
      <c r="F62" s="106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7"/>
      <c r="B63" s="1068"/>
      <c r="C63" s="1068"/>
      <c r="D63" s="1068"/>
      <c r="E63" s="1068"/>
      <c r="F63" s="106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7"/>
      <c r="B64" s="1068"/>
      <c r="C64" s="1068"/>
      <c r="D64" s="1068"/>
      <c r="E64" s="1068"/>
      <c r="F64" s="106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7"/>
      <c r="B65" s="1068"/>
      <c r="C65" s="1068"/>
      <c r="D65" s="1068"/>
      <c r="E65" s="1068"/>
      <c r="F65" s="106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7"/>
      <c r="B66" s="1068"/>
      <c r="C66" s="1068"/>
      <c r="D66" s="1068"/>
      <c r="E66" s="1068"/>
      <c r="F66" s="106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7"/>
      <c r="B67" s="1068"/>
      <c r="C67" s="1068"/>
      <c r="D67" s="1068"/>
      <c r="E67" s="1068"/>
      <c r="F67" s="106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7"/>
      <c r="B68" s="1068"/>
      <c r="C68" s="1068"/>
      <c r="D68" s="1068"/>
      <c r="E68" s="1068"/>
      <c r="F68" s="1069"/>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67"/>
      <c r="B69" s="1068"/>
      <c r="C69" s="1068"/>
      <c r="D69" s="1068"/>
      <c r="E69" s="1068"/>
      <c r="F69" s="106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67"/>
      <c r="B71" s="1068"/>
      <c r="C71" s="1068"/>
      <c r="D71" s="1068"/>
      <c r="E71" s="1068"/>
      <c r="F71" s="106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7"/>
      <c r="B72" s="1068"/>
      <c r="C72" s="1068"/>
      <c r="D72" s="1068"/>
      <c r="E72" s="1068"/>
      <c r="F72" s="106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7"/>
      <c r="B73" s="1068"/>
      <c r="C73" s="1068"/>
      <c r="D73" s="1068"/>
      <c r="E73" s="1068"/>
      <c r="F73" s="106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7"/>
      <c r="B74" s="1068"/>
      <c r="C74" s="1068"/>
      <c r="D74" s="1068"/>
      <c r="E74" s="1068"/>
      <c r="F74" s="106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7"/>
      <c r="B75" s="1068"/>
      <c r="C75" s="1068"/>
      <c r="D75" s="1068"/>
      <c r="E75" s="1068"/>
      <c r="F75" s="106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7"/>
      <c r="B76" s="1068"/>
      <c r="C76" s="1068"/>
      <c r="D76" s="1068"/>
      <c r="E76" s="1068"/>
      <c r="F76" s="106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7"/>
      <c r="B77" s="1068"/>
      <c r="C77" s="1068"/>
      <c r="D77" s="1068"/>
      <c r="E77" s="1068"/>
      <c r="F77" s="106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7"/>
      <c r="B78" s="1068"/>
      <c r="C78" s="1068"/>
      <c r="D78" s="1068"/>
      <c r="E78" s="1068"/>
      <c r="F78" s="106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7"/>
      <c r="B79" s="1068"/>
      <c r="C79" s="1068"/>
      <c r="D79" s="1068"/>
      <c r="E79" s="1068"/>
      <c r="F79" s="106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7"/>
      <c r="B80" s="1068"/>
      <c r="C80" s="1068"/>
      <c r="D80" s="1068"/>
      <c r="E80" s="1068"/>
      <c r="F80" s="106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7"/>
      <c r="B81" s="1068"/>
      <c r="C81" s="1068"/>
      <c r="D81" s="1068"/>
      <c r="E81" s="1068"/>
      <c r="F81" s="1069"/>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67"/>
      <c r="B82" s="1068"/>
      <c r="C82" s="1068"/>
      <c r="D82" s="1068"/>
      <c r="E82" s="1068"/>
      <c r="F82" s="106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67"/>
      <c r="B84" s="1068"/>
      <c r="C84" s="1068"/>
      <c r="D84" s="1068"/>
      <c r="E84" s="1068"/>
      <c r="F84" s="106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7"/>
      <c r="B85" s="1068"/>
      <c r="C85" s="1068"/>
      <c r="D85" s="1068"/>
      <c r="E85" s="1068"/>
      <c r="F85" s="106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7"/>
      <c r="B86" s="1068"/>
      <c r="C86" s="1068"/>
      <c r="D86" s="1068"/>
      <c r="E86" s="1068"/>
      <c r="F86" s="106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7"/>
      <c r="B87" s="1068"/>
      <c r="C87" s="1068"/>
      <c r="D87" s="1068"/>
      <c r="E87" s="1068"/>
      <c r="F87" s="106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7"/>
      <c r="B88" s="1068"/>
      <c r="C88" s="1068"/>
      <c r="D88" s="1068"/>
      <c r="E88" s="1068"/>
      <c r="F88" s="106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7"/>
      <c r="B89" s="1068"/>
      <c r="C89" s="1068"/>
      <c r="D89" s="1068"/>
      <c r="E89" s="1068"/>
      <c r="F89" s="106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7"/>
      <c r="B90" s="1068"/>
      <c r="C90" s="1068"/>
      <c r="D90" s="1068"/>
      <c r="E90" s="1068"/>
      <c r="F90" s="106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7"/>
      <c r="B91" s="1068"/>
      <c r="C91" s="1068"/>
      <c r="D91" s="1068"/>
      <c r="E91" s="1068"/>
      <c r="F91" s="106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7"/>
      <c r="B92" s="1068"/>
      <c r="C92" s="1068"/>
      <c r="D92" s="1068"/>
      <c r="E92" s="1068"/>
      <c r="F92" s="106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7"/>
      <c r="B93" s="1068"/>
      <c r="C93" s="1068"/>
      <c r="D93" s="1068"/>
      <c r="E93" s="1068"/>
      <c r="F93" s="106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7"/>
      <c r="B94" s="1068"/>
      <c r="C94" s="1068"/>
      <c r="D94" s="1068"/>
      <c r="E94" s="1068"/>
      <c r="F94" s="1069"/>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67"/>
      <c r="B95" s="1068"/>
      <c r="C95" s="1068"/>
      <c r="D95" s="1068"/>
      <c r="E95" s="1068"/>
      <c r="F95" s="106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67"/>
      <c r="B97" s="1068"/>
      <c r="C97" s="1068"/>
      <c r="D97" s="1068"/>
      <c r="E97" s="1068"/>
      <c r="F97" s="106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7"/>
      <c r="B98" s="1068"/>
      <c r="C98" s="1068"/>
      <c r="D98" s="1068"/>
      <c r="E98" s="1068"/>
      <c r="F98" s="106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7"/>
      <c r="B99" s="1068"/>
      <c r="C99" s="1068"/>
      <c r="D99" s="1068"/>
      <c r="E99" s="1068"/>
      <c r="F99" s="106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7"/>
      <c r="B100" s="1068"/>
      <c r="C100" s="1068"/>
      <c r="D100" s="1068"/>
      <c r="E100" s="1068"/>
      <c r="F100" s="106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7"/>
      <c r="B101" s="1068"/>
      <c r="C101" s="1068"/>
      <c r="D101" s="1068"/>
      <c r="E101" s="1068"/>
      <c r="F101" s="106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7"/>
      <c r="B102" s="1068"/>
      <c r="C102" s="1068"/>
      <c r="D102" s="1068"/>
      <c r="E102" s="1068"/>
      <c r="F102" s="106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7"/>
      <c r="B103" s="1068"/>
      <c r="C103" s="1068"/>
      <c r="D103" s="1068"/>
      <c r="E103" s="1068"/>
      <c r="F103" s="106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7"/>
      <c r="B104" s="1068"/>
      <c r="C104" s="1068"/>
      <c r="D104" s="1068"/>
      <c r="E104" s="1068"/>
      <c r="F104" s="106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7"/>
      <c r="B105" s="1068"/>
      <c r="C105" s="1068"/>
      <c r="D105" s="1068"/>
      <c r="E105" s="1068"/>
      <c r="F105" s="106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67"/>
      <c r="B109" s="1068"/>
      <c r="C109" s="1068"/>
      <c r="D109" s="1068"/>
      <c r="E109" s="1068"/>
      <c r="F109" s="106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67"/>
      <c r="B111" s="1068"/>
      <c r="C111" s="1068"/>
      <c r="D111" s="1068"/>
      <c r="E111" s="1068"/>
      <c r="F111" s="106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7"/>
      <c r="B112" s="1068"/>
      <c r="C112" s="1068"/>
      <c r="D112" s="1068"/>
      <c r="E112" s="1068"/>
      <c r="F112" s="106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7"/>
      <c r="B113" s="1068"/>
      <c r="C113" s="1068"/>
      <c r="D113" s="1068"/>
      <c r="E113" s="1068"/>
      <c r="F113" s="106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7"/>
      <c r="B114" s="1068"/>
      <c r="C114" s="1068"/>
      <c r="D114" s="1068"/>
      <c r="E114" s="1068"/>
      <c r="F114" s="106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7"/>
      <c r="B115" s="1068"/>
      <c r="C115" s="1068"/>
      <c r="D115" s="1068"/>
      <c r="E115" s="1068"/>
      <c r="F115" s="106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7"/>
      <c r="B116" s="1068"/>
      <c r="C116" s="1068"/>
      <c r="D116" s="1068"/>
      <c r="E116" s="1068"/>
      <c r="F116" s="106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7"/>
      <c r="B117" s="1068"/>
      <c r="C117" s="1068"/>
      <c r="D117" s="1068"/>
      <c r="E117" s="1068"/>
      <c r="F117" s="106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7"/>
      <c r="B118" s="1068"/>
      <c r="C118" s="1068"/>
      <c r="D118" s="1068"/>
      <c r="E118" s="1068"/>
      <c r="F118" s="106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7"/>
      <c r="B119" s="1068"/>
      <c r="C119" s="1068"/>
      <c r="D119" s="1068"/>
      <c r="E119" s="1068"/>
      <c r="F119" s="106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7"/>
      <c r="B120" s="1068"/>
      <c r="C120" s="1068"/>
      <c r="D120" s="1068"/>
      <c r="E120" s="1068"/>
      <c r="F120" s="106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7"/>
      <c r="B121" s="1068"/>
      <c r="C121" s="1068"/>
      <c r="D121" s="1068"/>
      <c r="E121" s="1068"/>
      <c r="F121" s="1069"/>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67"/>
      <c r="B122" s="1068"/>
      <c r="C122" s="1068"/>
      <c r="D122" s="1068"/>
      <c r="E122" s="1068"/>
      <c r="F122" s="106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67"/>
      <c r="B124" s="1068"/>
      <c r="C124" s="1068"/>
      <c r="D124" s="1068"/>
      <c r="E124" s="1068"/>
      <c r="F124" s="106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7"/>
      <c r="B125" s="1068"/>
      <c r="C125" s="1068"/>
      <c r="D125" s="1068"/>
      <c r="E125" s="1068"/>
      <c r="F125" s="106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7"/>
      <c r="B126" s="1068"/>
      <c r="C126" s="1068"/>
      <c r="D126" s="1068"/>
      <c r="E126" s="1068"/>
      <c r="F126" s="106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7"/>
      <c r="B127" s="1068"/>
      <c r="C127" s="1068"/>
      <c r="D127" s="1068"/>
      <c r="E127" s="1068"/>
      <c r="F127" s="106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7"/>
      <c r="B128" s="1068"/>
      <c r="C128" s="1068"/>
      <c r="D128" s="1068"/>
      <c r="E128" s="1068"/>
      <c r="F128" s="106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7"/>
      <c r="B129" s="1068"/>
      <c r="C129" s="1068"/>
      <c r="D129" s="1068"/>
      <c r="E129" s="1068"/>
      <c r="F129" s="106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7"/>
      <c r="B130" s="1068"/>
      <c r="C130" s="1068"/>
      <c r="D130" s="1068"/>
      <c r="E130" s="1068"/>
      <c r="F130" s="106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7"/>
      <c r="B131" s="1068"/>
      <c r="C131" s="1068"/>
      <c r="D131" s="1068"/>
      <c r="E131" s="1068"/>
      <c r="F131" s="106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7"/>
      <c r="B132" s="1068"/>
      <c r="C132" s="1068"/>
      <c r="D132" s="1068"/>
      <c r="E132" s="1068"/>
      <c r="F132" s="106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7"/>
      <c r="B133" s="1068"/>
      <c r="C133" s="1068"/>
      <c r="D133" s="1068"/>
      <c r="E133" s="1068"/>
      <c r="F133" s="106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7"/>
      <c r="B134" s="1068"/>
      <c r="C134" s="1068"/>
      <c r="D134" s="1068"/>
      <c r="E134" s="1068"/>
      <c r="F134" s="1069"/>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67"/>
      <c r="B135" s="1068"/>
      <c r="C135" s="1068"/>
      <c r="D135" s="1068"/>
      <c r="E135" s="1068"/>
      <c r="F135" s="106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67"/>
      <c r="B137" s="1068"/>
      <c r="C137" s="1068"/>
      <c r="D137" s="1068"/>
      <c r="E137" s="1068"/>
      <c r="F137" s="106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7"/>
      <c r="B138" s="1068"/>
      <c r="C138" s="1068"/>
      <c r="D138" s="1068"/>
      <c r="E138" s="1068"/>
      <c r="F138" s="106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7"/>
      <c r="B139" s="1068"/>
      <c r="C139" s="1068"/>
      <c r="D139" s="1068"/>
      <c r="E139" s="1068"/>
      <c r="F139" s="106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7"/>
      <c r="B140" s="1068"/>
      <c r="C140" s="1068"/>
      <c r="D140" s="1068"/>
      <c r="E140" s="1068"/>
      <c r="F140" s="106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7"/>
      <c r="B141" s="1068"/>
      <c r="C141" s="1068"/>
      <c r="D141" s="1068"/>
      <c r="E141" s="1068"/>
      <c r="F141" s="106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7"/>
      <c r="B142" s="1068"/>
      <c r="C142" s="1068"/>
      <c r="D142" s="1068"/>
      <c r="E142" s="1068"/>
      <c r="F142" s="106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7"/>
      <c r="B143" s="1068"/>
      <c r="C143" s="1068"/>
      <c r="D143" s="1068"/>
      <c r="E143" s="1068"/>
      <c r="F143" s="106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7"/>
      <c r="B144" s="1068"/>
      <c r="C144" s="1068"/>
      <c r="D144" s="1068"/>
      <c r="E144" s="1068"/>
      <c r="F144" s="106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7"/>
      <c r="B145" s="1068"/>
      <c r="C145" s="1068"/>
      <c r="D145" s="1068"/>
      <c r="E145" s="1068"/>
      <c r="F145" s="106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7"/>
      <c r="B146" s="1068"/>
      <c r="C146" s="1068"/>
      <c r="D146" s="1068"/>
      <c r="E146" s="1068"/>
      <c r="F146" s="106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7"/>
      <c r="B147" s="1068"/>
      <c r="C147" s="1068"/>
      <c r="D147" s="1068"/>
      <c r="E147" s="1068"/>
      <c r="F147" s="1069"/>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67"/>
      <c r="B148" s="1068"/>
      <c r="C148" s="1068"/>
      <c r="D148" s="1068"/>
      <c r="E148" s="1068"/>
      <c r="F148" s="106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67"/>
      <c r="B150" s="1068"/>
      <c r="C150" s="1068"/>
      <c r="D150" s="1068"/>
      <c r="E150" s="1068"/>
      <c r="F150" s="106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7"/>
      <c r="B151" s="1068"/>
      <c r="C151" s="1068"/>
      <c r="D151" s="1068"/>
      <c r="E151" s="1068"/>
      <c r="F151" s="106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7"/>
      <c r="B152" s="1068"/>
      <c r="C152" s="1068"/>
      <c r="D152" s="1068"/>
      <c r="E152" s="1068"/>
      <c r="F152" s="106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7"/>
      <c r="B153" s="1068"/>
      <c r="C153" s="1068"/>
      <c r="D153" s="1068"/>
      <c r="E153" s="1068"/>
      <c r="F153" s="106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7"/>
      <c r="B154" s="1068"/>
      <c r="C154" s="1068"/>
      <c r="D154" s="1068"/>
      <c r="E154" s="1068"/>
      <c r="F154" s="106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7"/>
      <c r="B155" s="1068"/>
      <c r="C155" s="1068"/>
      <c r="D155" s="1068"/>
      <c r="E155" s="1068"/>
      <c r="F155" s="106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7"/>
      <c r="B156" s="1068"/>
      <c r="C156" s="1068"/>
      <c r="D156" s="1068"/>
      <c r="E156" s="1068"/>
      <c r="F156" s="106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7"/>
      <c r="B157" s="1068"/>
      <c r="C157" s="1068"/>
      <c r="D157" s="1068"/>
      <c r="E157" s="1068"/>
      <c r="F157" s="106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7"/>
      <c r="B158" s="1068"/>
      <c r="C158" s="1068"/>
      <c r="D158" s="1068"/>
      <c r="E158" s="1068"/>
      <c r="F158" s="106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67"/>
      <c r="B162" s="1068"/>
      <c r="C162" s="1068"/>
      <c r="D162" s="1068"/>
      <c r="E162" s="1068"/>
      <c r="F162" s="106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67"/>
      <c r="B164" s="1068"/>
      <c r="C164" s="1068"/>
      <c r="D164" s="1068"/>
      <c r="E164" s="1068"/>
      <c r="F164" s="106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7"/>
      <c r="B165" s="1068"/>
      <c r="C165" s="1068"/>
      <c r="D165" s="1068"/>
      <c r="E165" s="1068"/>
      <c r="F165" s="106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7"/>
      <c r="B166" s="1068"/>
      <c r="C166" s="1068"/>
      <c r="D166" s="1068"/>
      <c r="E166" s="1068"/>
      <c r="F166" s="106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7"/>
      <c r="B167" s="1068"/>
      <c r="C167" s="1068"/>
      <c r="D167" s="1068"/>
      <c r="E167" s="1068"/>
      <c r="F167" s="106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7"/>
      <c r="B168" s="1068"/>
      <c r="C168" s="1068"/>
      <c r="D168" s="1068"/>
      <c r="E168" s="1068"/>
      <c r="F168" s="106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7"/>
      <c r="B169" s="1068"/>
      <c r="C169" s="1068"/>
      <c r="D169" s="1068"/>
      <c r="E169" s="1068"/>
      <c r="F169" s="106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7"/>
      <c r="B170" s="1068"/>
      <c r="C170" s="1068"/>
      <c r="D170" s="1068"/>
      <c r="E170" s="1068"/>
      <c r="F170" s="106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7"/>
      <c r="B171" s="1068"/>
      <c r="C171" s="1068"/>
      <c r="D171" s="1068"/>
      <c r="E171" s="1068"/>
      <c r="F171" s="106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7"/>
      <c r="B172" s="1068"/>
      <c r="C172" s="1068"/>
      <c r="D172" s="1068"/>
      <c r="E172" s="1068"/>
      <c r="F172" s="106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7"/>
      <c r="B173" s="1068"/>
      <c r="C173" s="1068"/>
      <c r="D173" s="1068"/>
      <c r="E173" s="1068"/>
      <c r="F173" s="106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7"/>
      <c r="B174" s="1068"/>
      <c r="C174" s="1068"/>
      <c r="D174" s="1068"/>
      <c r="E174" s="1068"/>
      <c r="F174" s="1069"/>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67"/>
      <c r="B175" s="1068"/>
      <c r="C175" s="1068"/>
      <c r="D175" s="1068"/>
      <c r="E175" s="1068"/>
      <c r="F175" s="106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67"/>
      <c r="B177" s="1068"/>
      <c r="C177" s="1068"/>
      <c r="D177" s="1068"/>
      <c r="E177" s="1068"/>
      <c r="F177" s="106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7"/>
      <c r="B178" s="1068"/>
      <c r="C178" s="1068"/>
      <c r="D178" s="1068"/>
      <c r="E178" s="1068"/>
      <c r="F178" s="106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7"/>
      <c r="B179" s="1068"/>
      <c r="C179" s="1068"/>
      <c r="D179" s="1068"/>
      <c r="E179" s="1068"/>
      <c r="F179" s="106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7"/>
      <c r="B180" s="1068"/>
      <c r="C180" s="1068"/>
      <c r="D180" s="1068"/>
      <c r="E180" s="1068"/>
      <c r="F180" s="106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7"/>
      <c r="B181" s="1068"/>
      <c r="C181" s="1068"/>
      <c r="D181" s="1068"/>
      <c r="E181" s="1068"/>
      <c r="F181" s="106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7"/>
      <c r="B182" s="1068"/>
      <c r="C182" s="1068"/>
      <c r="D182" s="1068"/>
      <c r="E182" s="1068"/>
      <c r="F182" s="106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7"/>
      <c r="B183" s="1068"/>
      <c r="C183" s="1068"/>
      <c r="D183" s="1068"/>
      <c r="E183" s="1068"/>
      <c r="F183" s="106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7"/>
      <c r="B184" s="1068"/>
      <c r="C184" s="1068"/>
      <c r="D184" s="1068"/>
      <c r="E184" s="1068"/>
      <c r="F184" s="106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7"/>
      <c r="B185" s="1068"/>
      <c r="C185" s="1068"/>
      <c r="D185" s="1068"/>
      <c r="E185" s="1068"/>
      <c r="F185" s="106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7"/>
      <c r="B186" s="1068"/>
      <c r="C186" s="1068"/>
      <c r="D186" s="1068"/>
      <c r="E186" s="1068"/>
      <c r="F186" s="106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7"/>
      <c r="B187" s="1068"/>
      <c r="C187" s="1068"/>
      <c r="D187" s="1068"/>
      <c r="E187" s="1068"/>
      <c r="F187" s="1069"/>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67"/>
      <c r="B188" s="1068"/>
      <c r="C188" s="1068"/>
      <c r="D188" s="1068"/>
      <c r="E188" s="1068"/>
      <c r="F188" s="106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67"/>
      <c r="B190" s="1068"/>
      <c r="C190" s="1068"/>
      <c r="D190" s="1068"/>
      <c r="E190" s="1068"/>
      <c r="F190" s="106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7"/>
      <c r="B191" s="1068"/>
      <c r="C191" s="1068"/>
      <c r="D191" s="1068"/>
      <c r="E191" s="1068"/>
      <c r="F191" s="106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7"/>
      <c r="B192" s="1068"/>
      <c r="C192" s="1068"/>
      <c r="D192" s="1068"/>
      <c r="E192" s="1068"/>
      <c r="F192" s="106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7"/>
      <c r="B193" s="1068"/>
      <c r="C193" s="1068"/>
      <c r="D193" s="1068"/>
      <c r="E193" s="1068"/>
      <c r="F193" s="106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7"/>
      <c r="B194" s="1068"/>
      <c r="C194" s="1068"/>
      <c r="D194" s="1068"/>
      <c r="E194" s="1068"/>
      <c r="F194" s="106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7"/>
      <c r="B195" s="1068"/>
      <c r="C195" s="1068"/>
      <c r="D195" s="1068"/>
      <c r="E195" s="1068"/>
      <c r="F195" s="106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7"/>
      <c r="B196" s="1068"/>
      <c r="C196" s="1068"/>
      <c r="D196" s="1068"/>
      <c r="E196" s="1068"/>
      <c r="F196" s="106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7"/>
      <c r="B197" s="1068"/>
      <c r="C197" s="1068"/>
      <c r="D197" s="1068"/>
      <c r="E197" s="1068"/>
      <c r="F197" s="106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7"/>
      <c r="B198" s="1068"/>
      <c r="C198" s="1068"/>
      <c r="D198" s="1068"/>
      <c r="E198" s="1068"/>
      <c r="F198" s="106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7"/>
      <c r="B199" s="1068"/>
      <c r="C199" s="1068"/>
      <c r="D199" s="1068"/>
      <c r="E199" s="1068"/>
      <c r="F199" s="106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7"/>
      <c r="B200" s="1068"/>
      <c r="C200" s="1068"/>
      <c r="D200" s="1068"/>
      <c r="E200" s="1068"/>
      <c r="F200" s="1069"/>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67"/>
      <c r="B201" s="1068"/>
      <c r="C201" s="1068"/>
      <c r="D201" s="1068"/>
      <c r="E201" s="1068"/>
      <c r="F201" s="106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67"/>
      <c r="B203" s="1068"/>
      <c r="C203" s="1068"/>
      <c r="D203" s="1068"/>
      <c r="E203" s="1068"/>
      <c r="F203" s="106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7"/>
      <c r="B204" s="1068"/>
      <c r="C204" s="1068"/>
      <c r="D204" s="1068"/>
      <c r="E204" s="1068"/>
      <c r="F204" s="106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7"/>
      <c r="B205" s="1068"/>
      <c r="C205" s="1068"/>
      <c r="D205" s="1068"/>
      <c r="E205" s="1068"/>
      <c r="F205" s="106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7"/>
      <c r="B206" s="1068"/>
      <c r="C206" s="1068"/>
      <c r="D206" s="1068"/>
      <c r="E206" s="1068"/>
      <c r="F206" s="106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7"/>
      <c r="B207" s="1068"/>
      <c r="C207" s="1068"/>
      <c r="D207" s="1068"/>
      <c r="E207" s="1068"/>
      <c r="F207" s="106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7"/>
      <c r="B208" s="1068"/>
      <c r="C208" s="1068"/>
      <c r="D208" s="1068"/>
      <c r="E208" s="1068"/>
      <c r="F208" s="106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7"/>
      <c r="B209" s="1068"/>
      <c r="C209" s="1068"/>
      <c r="D209" s="1068"/>
      <c r="E209" s="1068"/>
      <c r="F209" s="106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7"/>
      <c r="B210" s="1068"/>
      <c r="C210" s="1068"/>
      <c r="D210" s="1068"/>
      <c r="E210" s="1068"/>
      <c r="F210" s="106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7"/>
      <c r="B211" s="1068"/>
      <c r="C211" s="1068"/>
      <c r="D211" s="1068"/>
      <c r="E211" s="1068"/>
      <c r="F211" s="106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67"/>
      <c r="B215" s="1068"/>
      <c r="C215" s="1068"/>
      <c r="D215" s="1068"/>
      <c r="E215" s="1068"/>
      <c r="F215" s="106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67"/>
      <c r="B217" s="1068"/>
      <c r="C217" s="1068"/>
      <c r="D217" s="1068"/>
      <c r="E217" s="1068"/>
      <c r="F217" s="106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7"/>
      <c r="B218" s="1068"/>
      <c r="C218" s="1068"/>
      <c r="D218" s="1068"/>
      <c r="E218" s="1068"/>
      <c r="F218" s="106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7"/>
      <c r="B219" s="1068"/>
      <c r="C219" s="1068"/>
      <c r="D219" s="1068"/>
      <c r="E219" s="1068"/>
      <c r="F219" s="106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7"/>
      <c r="B220" s="1068"/>
      <c r="C220" s="1068"/>
      <c r="D220" s="1068"/>
      <c r="E220" s="1068"/>
      <c r="F220" s="106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7"/>
      <c r="B221" s="1068"/>
      <c r="C221" s="1068"/>
      <c r="D221" s="1068"/>
      <c r="E221" s="1068"/>
      <c r="F221" s="106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7"/>
      <c r="B222" s="1068"/>
      <c r="C222" s="1068"/>
      <c r="D222" s="1068"/>
      <c r="E222" s="1068"/>
      <c r="F222" s="106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7"/>
      <c r="B223" s="1068"/>
      <c r="C223" s="1068"/>
      <c r="D223" s="1068"/>
      <c r="E223" s="1068"/>
      <c r="F223" s="106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7"/>
      <c r="B224" s="1068"/>
      <c r="C224" s="1068"/>
      <c r="D224" s="1068"/>
      <c r="E224" s="1068"/>
      <c r="F224" s="106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7"/>
      <c r="B225" s="1068"/>
      <c r="C225" s="1068"/>
      <c r="D225" s="1068"/>
      <c r="E225" s="1068"/>
      <c r="F225" s="106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7"/>
      <c r="B226" s="1068"/>
      <c r="C226" s="1068"/>
      <c r="D226" s="1068"/>
      <c r="E226" s="1068"/>
      <c r="F226" s="106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7"/>
      <c r="B227" s="1068"/>
      <c r="C227" s="1068"/>
      <c r="D227" s="1068"/>
      <c r="E227" s="1068"/>
      <c r="F227" s="1069"/>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67"/>
      <c r="B228" s="1068"/>
      <c r="C228" s="1068"/>
      <c r="D228" s="1068"/>
      <c r="E228" s="1068"/>
      <c r="F228" s="106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67"/>
      <c r="B230" s="1068"/>
      <c r="C230" s="1068"/>
      <c r="D230" s="1068"/>
      <c r="E230" s="1068"/>
      <c r="F230" s="106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7"/>
      <c r="B231" s="1068"/>
      <c r="C231" s="1068"/>
      <c r="D231" s="1068"/>
      <c r="E231" s="1068"/>
      <c r="F231" s="106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7"/>
      <c r="B232" s="1068"/>
      <c r="C232" s="1068"/>
      <c r="D232" s="1068"/>
      <c r="E232" s="1068"/>
      <c r="F232" s="106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7"/>
      <c r="B233" s="1068"/>
      <c r="C233" s="1068"/>
      <c r="D233" s="1068"/>
      <c r="E233" s="1068"/>
      <c r="F233" s="106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7"/>
      <c r="B234" s="1068"/>
      <c r="C234" s="1068"/>
      <c r="D234" s="1068"/>
      <c r="E234" s="1068"/>
      <c r="F234" s="106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7"/>
      <c r="B235" s="1068"/>
      <c r="C235" s="1068"/>
      <c r="D235" s="1068"/>
      <c r="E235" s="1068"/>
      <c r="F235" s="106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7"/>
      <c r="B236" s="1068"/>
      <c r="C236" s="1068"/>
      <c r="D236" s="1068"/>
      <c r="E236" s="1068"/>
      <c r="F236" s="106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7"/>
      <c r="B237" s="1068"/>
      <c r="C237" s="1068"/>
      <c r="D237" s="1068"/>
      <c r="E237" s="1068"/>
      <c r="F237" s="106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7"/>
      <c r="B238" s="1068"/>
      <c r="C238" s="1068"/>
      <c r="D238" s="1068"/>
      <c r="E238" s="1068"/>
      <c r="F238" s="106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7"/>
      <c r="B239" s="1068"/>
      <c r="C239" s="1068"/>
      <c r="D239" s="1068"/>
      <c r="E239" s="1068"/>
      <c r="F239" s="106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7"/>
      <c r="B240" s="1068"/>
      <c r="C240" s="1068"/>
      <c r="D240" s="1068"/>
      <c r="E240" s="1068"/>
      <c r="F240" s="1069"/>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67"/>
      <c r="B241" s="1068"/>
      <c r="C241" s="1068"/>
      <c r="D241" s="1068"/>
      <c r="E241" s="1068"/>
      <c r="F241" s="106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67"/>
      <c r="B243" s="1068"/>
      <c r="C243" s="1068"/>
      <c r="D243" s="1068"/>
      <c r="E243" s="1068"/>
      <c r="F243" s="106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7"/>
      <c r="B244" s="1068"/>
      <c r="C244" s="1068"/>
      <c r="D244" s="1068"/>
      <c r="E244" s="1068"/>
      <c r="F244" s="106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7"/>
      <c r="B245" s="1068"/>
      <c r="C245" s="1068"/>
      <c r="D245" s="1068"/>
      <c r="E245" s="1068"/>
      <c r="F245" s="106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7"/>
      <c r="B246" s="1068"/>
      <c r="C246" s="1068"/>
      <c r="D246" s="1068"/>
      <c r="E246" s="1068"/>
      <c r="F246" s="106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7"/>
      <c r="B247" s="1068"/>
      <c r="C247" s="1068"/>
      <c r="D247" s="1068"/>
      <c r="E247" s="1068"/>
      <c r="F247" s="106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7"/>
      <c r="B248" s="1068"/>
      <c r="C248" s="1068"/>
      <c r="D248" s="1068"/>
      <c r="E248" s="1068"/>
      <c r="F248" s="106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7"/>
      <c r="B249" s="1068"/>
      <c r="C249" s="1068"/>
      <c r="D249" s="1068"/>
      <c r="E249" s="1068"/>
      <c r="F249" s="106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7"/>
      <c r="B250" s="1068"/>
      <c r="C250" s="1068"/>
      <c r="D250" s="1068"/>
      <c r="E250" s="1068"/>
      <c r="F250" s="106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7"/>
      <c r="B251" s="1068"/>
      <c r="C251" s="1068"/>
      <c r="D251" s="1068"/>
      <c r="E251" s="1068"/>
      <c r="F251" s="106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7"/>
      <c r="B252" s="1068"/>
      <c r="C252" s="1068"/>
      <c r="D252" s="1068"/>
      <c r="E252" s="1068"/>
      <c r="F252" s="106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7"/>
      <c r="B253" s="1068"/>
      <c r="C253" s="1068"/>
      <c r="D253" s="1068"/>
      <c r="E253" s="1068"/>
      <c r="F253" s="1069"/>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67"/>
      <c r="B254" s="1068"/>
      <c r="C254" s="1068"/>
      <c r="D254" s="1068"/>
      <c r="E254" s="1068"/>
      <c r="F254" s="106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67"/>
      <c r="B256" s="1068"/>
      <c r="C256" s="1068"/>
      <c r="D256" s="1068"/>
      <c r="E256" s="1068"/>
      <c r="F256" s="106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7"/>
      <c r="B257" s="1068"/>
      <c r="C257" s="1068"/>
      <c r="D257" s="1068"/>
      <c r="E257" s="1068"/>
      <c r="F257" s="106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7"/>
      <c r="B258" s="1068"/>
      <c r="C258" s="1068"/>
      <c r="D258" s="1068"/>
      <c r="E258" s="1068"/>
      <c r="F258" s="106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7"/>
      <c r="B259" s="1068"/>
      <c r="C259" s="1068"/>
      <c r="D259" s="1068"/>
      <c r="E259" s="1068"/>
      <c r="F259" s="106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7"/>
      <c r="B260" s="1068"/>
      <c r="C260" s="1068"/>
      <c r="D260" s="1068"/>
      <c r="E260" s="1068"/>
      <c r="F260" s="106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7"/>
      <c r="B261" s="1068"/>
      <c r="C261" s="1068"/>
      <c r="D261" s="1068"/>
      <c r="E261" s="1068"/>
      <c r="F261" s="106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7"/>
      <c r="B262" s="1068"/>
      <c r="C262" s="1068"/>
      <c r="D262" s="1068"/>
      <c r="E262" s="1068"/>
      <c r="F262" s="106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7"/>
      <c r="B263" s="1068"/>
      <c r="C263" s="1068"/>
      <c r="D263" s="1068"/>
      <c r="E263" s="1068"/>
      <c r="F263" s="106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7"/>
      <c r="B264" s="1068"/>
      <c r="C264" s="1068"/>
      <c r="D264" s="1068"/>
      <c r="E264" s="1068"/>
      <c r="F264" s="106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432</v>
      </c>
      <c r="K3" s="365"/>
      <c r="L3" s="365"/>
      <c r="M3" s="365"/>
      <c r="N3" s="365"/>
      <c r="O3" s="365"/>
      <c r="P3" s="366" t="s">
        <v>27</v>
      </c>
      <c r="Q3" s="366"/>
      <c r="R3" s="366"/>
      <c r="S3" s="366"/>
      <c r="T3" s="366"/>
      <c r="U3" s="366"/>
      <c r="V3" s="366"/>
      <c r="W3" s="366"/>
      <c r="X3" s="366"/>
      <c r="Y3" s="367" t="s">
        <v>496</v>
      </c>
      <c r="Z3" s="368"/>
      <c r="AA3" s="368"/>
      <c r="AB3" s="368"/>
      <c r="AC3" s="149" t="s">
        <v>479</v>
      </c>
      <c r="AD3" s="149"/>
      <c r="AE3" s="149"/>
      <c r="AF3" s="149"/>
      <c r="AG3" s="149"/>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432</v>
      </c>
      <c r="K36" s="365"/>
      <c r="L36" s="365"/>
      <c r="M36" s="365"/>
      <c r="N36" s="365"/>
      <c r="O36" s="365"/>
      <c r="P36" s="366" t="s">
        <v>27</v>
      </c>
      <c r="Q36" s="366"/>
      <c r="R36" s="366"/>
      <c r="S36" s="366"/>
      <c r="T36" s="366"/>
      <c r="U36" s="366"/>
      <c r="V36" s="366"/>
      <c r="W36" s="366"/>
      <c r="X36" s="366"/>
      <c r="Y36" s="367" t="s">
        <v>496</v>
      </c>
      <c r="Z36" s="368"/>
      <c r="AA36" s="368"/>
      <c r="AB36" s="368"/>
      <c r="AC36" s="149" t="s">
        <v>479</v>
      </c>
      <c r="AD36" s="149"/>
      <c r="AE36" s="149"/>
      <c r="AF36" s="149"/>
      <c r="AG36" s="149"/>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432</v>
      </c>
      <c r="K69" s="365"/>
      <c r="L69" s="365"/>
      <c r="M69" s="365"/>
      <c r="N69" s="365"/>
      <c r="O69" s="365"/>
      <c r="P69" s="366" t="s">
        <v>27</v>
      </c>
      <c r="Q69" s="366"/>
      <c r="R69" s="366"/>
      <c r="S69" s="366"/>
      <c r="T69" s="366"/>
      <c r="U69" s="366"/>
      <c r="V69" s="366"/>
      <c r="W69" s="366"/>
      <c r="X69" s="366"/>
      <c r="Y69" s="367" t="s">
        <v>496</v>
      </c>
      <c r="Z69" s="368"/>
      <c r="AA69" s="368"/>
      <c r="AB69" s="368"/>
      <c r="AC69" s="149" t="s">
        <v>479</v>
      </c>
      <c r="AD69" s="149"/>
      <c r="AE69" s="149"/>
      <c r="AF69" s="149"/>
      <c r="AG69" s="149"/>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9" t="s">
        <v>479</v>
      </c>
      <c r="AD102" s="149"/>
      <c r="AE102" s="149"/>
      <c r="AF102" s="149"/>
      <c r="AG102" s="149"/>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9" t="s">
        <v>479</v>
      </c>
      <c r="AD135" s="149"/>
      <c r="AE135" s="149"/>
      <c r="AF135" s="149"/>
      <c r="AG135" s="149"/>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9" t="s">
        <v>479</v>
      </c>
      <c r="AD168" s="149"/>
      <c r="AE168" s="149"/>
      <c r="AF168" s="149"/>
      <c r="AG168" s="149"/>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9" t="s">
        <v>479</v>
      </c>
      <c r="AD201" s="149"/>
      <c r="AE201" s="149"/>
      <c r="AF201" s="149"/>
      <c r="AG201" s="149"/>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9" t="s">
        <v>479</v>
      </c>
      <c r="AD234" s="149"/>
      <c r="AE234" s="149"/>
      <c r="AF234" s="149"/>
      <c r="AG234" s="149"/>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9" t="s">
        <v>479</v>
      </c>
      <c r="AD267" s="149"/>
      <c r="AE267" s="149"/>
      <c r="AF267" s="149"/>
      <c r="AG267" s="149"/>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9" t="s">
        <v>479</v>
      </c>
      <c r="AD300" s="149"/>
      <c r="AE300" s="149"/>
      <c r="AF300" s="149"/>
      <c r="AG300" s="149"/>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9" t="s">
        <v>479</v>
      </c>
      <c r="AD333" s="149"/>
      <c r="AE333" s="149"/>
      <c r="AF333" s="149"/>
      <c r="AG333" s="149"/>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9" t="s">
        <v>479</v>
      </c>
      <c r="AD366" s="149"/>
      <c r="AE366" s="149"/>
      <c r="AF366" s="149"/>
      <c r="AG366" s="149"/>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9" t="s">
        <v>479</v>
      </c>
      <c r="AD399" s="149"/>
      <c r="AE399" s="149"/>
      <c r="AF399" s="149"/>
      <c r="AG399" s="149"/>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9" t="s">
        <v>479</v>
      </c>
      <c r="AD432" s="149"/>
      <c r="AE432" s="149"/>
      <c r="AF432" s="149"/>
      <c r="AG432" s="149"/>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9" t="s">
        <v>479</v>
      </c>
      <c r="AD465" s="149"/>
      <c r="AE465" s="149"/>
      <c r="AF465" s="149"/>
      <c r="AG465" s="149"/>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9" t="s">
        <v>479</v>
      </c>
      <c r="AD498" s="149"/>
      <c r="AE498" s="149"/>
      <c r="AF498" s="149"/>
      <c r="AG498" s="149"/>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9" t="s">
        <v>479</v>
      </c>
      <c r="AD531" s="149"/>
      <c r="AE531" s="149"/>
      <c r="AF531" s="149"/>
      <c r="AG531" s="149"/>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9" t="s">
        <v>479</v>
      </c>
      <c r="AD564" s="149"/>
      <c r="AE564" s="149"/>
      <c r="AF564" s="149"/>
      <c r="AG564" s="149"/>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9" t="s">
        <v>479</v>
      </c>
      <c r="AD597" s="149"/>
      <c r="AE597" s="149"/>
      <c r="AF597" s="149"/>
      <c r="AG597" s="149"/>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9" t="s">
        <v>479</v>
      </c>
      <c r="AD630" s="149"/>
      <c r="AE630" s="149"/>
      <c r="AF630" s="149"/>
      <c r="AG630" s="149"/>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9" t="s">
        <v>479</v>
      </c>
      <c r="AD663" s="149"/>
      <c r="AE663" s="149"/>
      <c r="AF663" s="149"/>
      <c r="AG663" s="149"/>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9" t="s">
        <v>479</v>
      </c>
      <c r="AD696" s="149"/>
      <c r="AE696" s="149"/>
      <c r="AF696" s="149"/>
      <c r="AG696" s="149"/>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9" t="s">
        <v>479</v>
      </c>
      <c r="AD729" s="149"/>
      <c r="AE729" s="149"/>
      <c r="AF729" s="149"/>
      <c r="AG729" s="149"/>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9" t="s">
        <v>479</v>
      </c>
      <c r="AD762" s="149"/>
      <c r="AE762" s="149"/>
      <c r="AF762" s="149"/>
      <c r="AG762" s="149"/>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9" t="s">
        <v>479</v>
      </c>
      <c r="AD795" s="149"/>
      <c r="AE795" s="149"/>
      <c r="AF795" s="149"/>
      <c r="AG795" s="149"/>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9" t="s">
        <v>479</v>
      </c>
      <c r="AD828" s="149"/>
      <c r="AE828" s="149"/>
      <c r="AF828" s="149"/>
      <c r="AG828" s="149"/>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9" t="s">
        <v>479</v>
      </c>
      <c r="AD861" s="149"/>
      <c r="AE861" s="149"/>
      <c r="AF861" s="149"/>
      <c r="AG861" s="149"/>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9" t="s">
        <v>479</v>
      </c>
      <c r="AD894" s="149"/>
      <c r="AE894" s="149"/>
      <c r="AF894" s="149"/>
      <c r="AG894" s="149"/>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9" t="s">
        <v>479</v>
      </c>
      <c r="AD927" s="149"/>
      <c r="AE927" s="149"/>
      <c r="AF927" s="149"/>
      <c r="AG927" s="149"/>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9" t="s">
        <v>479</v>
      </c>
      <c r="AD960" s="149"/>
      <c r="AE960" s="149"/>
      <c r="AF960" s="149"/>
      <c r="AG960" s="149"/>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9" t="s">
        <v>479</v>
      </c>
      <c r="AD993" s="149"/>
      <c r="AE993" s="149"/>
      <c r="AF993" s="149"/>
      <c r="AG993" s="149"/>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9" t="s">
        <v>479</v>
      </c>
      <c r="AD1026" s="149"/>
      <c r="AE1026" s="149"/>
      <c r="AF1026" s="149"/>
      <c r="AG1026" s="149"/>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9" t="s">
        <v>479</v>
      </c>
      <c r="AD1059" s="149"/>
      <c r="AE1059" s="149"/>
      <c r="AF1059" s="149"/>
      <c r="AG1059" s="149"/>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9" t="s">
        <v>479</v>
      </c>
      <c r="AD1092" s="149"/>
      <c r="AE1092" s="149"/>
      <c r="AF1092" s="149"/>
      <c r="AG1092" s="149"/>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9" t="s">
        <v>479</v>
      </c>
      <c r="AD1125" s="149"/>
      <c r="AE1125" s="149"/>
      <c r="AF1125" s="149"/>
      <c r="AG1125" s="149"/>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9" t="s">
        <v>479</v>
      </c>
      <c r="AD1158" s="149"/>
      <c r="AE1158" s="149"/>
      <c r="AF1158" s="149"/>
      <c r="AG1158" s="149"/>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9" t="s">
        <v>479</v>
      </c>
      <c r="AD1191" s="149"/>
      <c r="AE1191" s="149"/>
      <c r="AF1191" s="149"/>
      <c r="AG1191" s="149"/>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9" t="s">
        <v>479</v>
      </c>
      <c r="AD1224" s="149"/>
      <c r="AE1224" s="149"/>
      <c r="AF1224" s="149"/>
      <c r="AG1224" s="149"/>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9" t="s">
        <v>479</v>
      </c>
      <c r="AD1257" s="149"/>
      <c r="AE1257" s="149"/>
      <c r="AF1257" s="149"/>
      <c r="AG1257" s="149"/>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9" t="s">
        <v>479</v>
      </c>
      <c r="AD1290" s="149"/>
      <c r="AE1290" s="149"/>
      <c r="AF1290" s="149"/>
      <c r="AG1290" s="149"/>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2018-05-14T09:57:50Z</cp:lastPrinted>
  <dcterms:created xsi:type="dcterms:W3CDTF">2012-03-13T00:50:25Z</dcterms:created>
  <dcterms:modified xsi:type="dcterms:W3CDTF">2018-07-04T10:35:35Z</dcterms:modified>
</cp:coreProperties>
</file>