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0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<sst xmlns="http://schemas.openxmlformats.org/spreadsheetml/2006/main" count="2922" uniqueCount="637">
  <si>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</si>
  <si>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</si>
  <si>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</si>
  <si>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</si>
  <si>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</si>
  <si>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</si>
  <si>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</si>
  <si>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</si>
  <si>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</si>
  <si>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</si>
  <si>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</si>
  <si>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</si>
  <si>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</si>
  <si>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</si>
  <si>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</si>
  <si>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</si>
  <si>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</si>
  <si>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</si>
  <si>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</si>
  <si>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</si>
  <si>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</si>
  <si>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</si>
  <si>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</si>
  <si>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</si>
  <si>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</si>
  <si>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</si>
  <si>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</si>
  <si>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</si>
  <si>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</si>
  <si>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</si>
  <si>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</si>
  <si>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</si>
  <si>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</si>
  <si>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</si>
  <si>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</si>
  <si>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</si>
  <si>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</si>
  <si>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</si>
  <si>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</si>
  <si>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</si>
  <si>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</si>
  <si>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</si>
  <si>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</si>
  <si>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</si>
  <si>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</si>
  <si>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</si>
  <si>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</si>
  <si>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</si>
  <si>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</si>
  <si>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</si>
  <si>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</si>
  <si>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</si>
  <si>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</si>
  <si>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</si>
  <si>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</si>
  <si>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</si>
  <si>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</si>
  <si>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</si>
  <si>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</si>
  <si>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</si>
  <si>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</si>
  <si>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</si>
  <si>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</si>
  <si>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</si>
  <si>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</si>
  <si>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</si>
  <si>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</si>
  <si>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</si>
  <si>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</si>
  <si>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</si>
  <si>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</si>
  <si>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</si>
  <si>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</si>
  <si>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</si>
  <si>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</si>
  <si>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</si>
  <si>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</si>
  <si>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</si>
  <si>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</si>
  <si>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</si>
  <si>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</si>
  <si>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</si>
  <si>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</si>
  <si>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</si>
  <si>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</si>
  <si>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</si>
  <si>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</si>
  <si>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</si>
  <si>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</si>
  <si>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</si>
  <si>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</si>
  <si>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</si>
  <si>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</si>
  <si>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</si>
  <si>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</si>
  <si>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</si>
  <si>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</si>
  <si>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</si>
  <si>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</si>
  <si>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</si>
  <si>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</si>
  <si>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</si>
  <si>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</si>
  <si>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</si>
  <si>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</si>
  <si>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</si>
  <si>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</si>
  <si>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</si>
  <si>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</si>
  <si>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</si>
  <si>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</si>
  <si>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</si>
  <si>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</si>
  <si>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</si>
  <si>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</si>
  <si>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</si>
  <si>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</si>
  <si>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</si>
  <si>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</si>
  <si>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</si>
  <si>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</si>
  <si>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</si>
  <si>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</si>
  <si>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</si>
  <si>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</si>
  <si>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</si>
  <si>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</si>
  <si>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</si>
  <si>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</si>
  <si>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</si>
  <si>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</si>
  <si>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</si>
  <si>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</si>
  <si>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</si>
  <si>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</si>
  <si>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</si>
  <si>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</si>
  <si>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</si>
  <si>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</si>
  <si>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</si>
  <si>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</si>
  <si>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</si>
  <si>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</si>
  <si>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</si>
  <si>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</si>
  <si>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</si>
  <si>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</si>
  <si>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</si>
  <si>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</si>
  <si>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</si>
  <si>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</si>
  <si>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</si>
  <si>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</si>
  <si>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</si>
  <si>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</si>
  <si>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</si>
  <si>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</si>
  <si>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</si>
  <si>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</si>
  <si>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</si>
  <si>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</si>
  <si>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</si>
  <si>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</si>
  <si>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</si>
  <si>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</si>
  <si>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</si>
  <si>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</si>
  <si>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</si>
  <si>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</si>
  <si>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</si>
  <si>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</si>
  <si>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</si>
  <si>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</si>
  <si>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</si>
  <si>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</si>
  <si>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</si>
  <si>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</si>
  <si>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</si>
  <si>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</si>
  <si>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</si>
  <si>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</si>
  <si>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</si>
  <si>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</si>
  <si>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</si>
  <si>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</si>
  <si>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</si>
  <si>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</si>
  <si>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</si>
  <si>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</si>
  <si>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</si>
  <si>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</si>
  <si>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</si>
  <si>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</si>
  <si>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</si>
  <si>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</si>
  <si>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</si>
  <si>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</si>
  <si>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</si>
  <si>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</si>
  <si>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</si>
  <si>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</si>
  <si>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</si>
  <si>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</si>
  <si>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</si>
  <si>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</si>
  <si>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</si>
  <si>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</si>
  <si>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</si>
  <si>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</si>
  <si>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</si>
  <si>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</si>
  <si>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</si>
  <si>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</si>
  <si>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</si>
  <si>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</si>
  <si>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</si>
  <si>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</si>
  <si>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</si>
  <si>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</si>
  <si>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</si>
  <si>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</si>
  <si>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</si>
  <si>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</si>
  <si>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</si>
  <si>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</si>
  <si>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</si>
  <si>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</si>
  <si>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</si>
  <si>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</si>
  <si>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</si>
  <si>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</si>
  <si>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</si>
  <si>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</si>
  <si>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</si>
  <si>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</si>
  <si>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</si>
  <si>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</si>
  <si>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</si>
  <si>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</si>
  <si>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</si>
  <si>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</si>
  <si>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</si>
  <si>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</si>
  <si>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</si>
  <si>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</si>
  <si>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</si>
  <si>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</si>
  <si>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</si>
  <si>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</si>
  <si>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</si>
  <si>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</si>
  <si>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</si>
  <si>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</si>
  <si>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</si>
  <si>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</si>
  <si>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</si>
  <si>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</si>
  <si>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</si>
  <si>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</si>
  <si>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</si>
  <si>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</si>
  <si>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</si>
  <si>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</si>
  <si>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</si>
  <si>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</si>
  <si>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</si>
  <si>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</si>
  <si>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</si>
  <si>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</si>
  <si>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</si>
  <si>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</si>
  <si>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</si>
  <si>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</si>
  <si>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</si>
  <si>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</si>
  <si>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</si>
  <si>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</si>
  <si>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</si>
  <si>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</si>
  <si>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</si>
  <si>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</si>
  <si>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</si>
  <si>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</si>
  <si>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</si>
  <si>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</si>
  <si>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</si>
  <si>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</si>
  <si>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</si>
  <si>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</si>
  <si>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</si>
  <si>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</si>
  <si>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</si>
  <si>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</si>
  <si>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</si>
  <si>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</si>
  <si>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</si>
  <si>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</si>
  <si>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</si>
  <si>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</si>
  <si>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</si>
  <si>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</si>
  <si>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</si>
  <si>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</si>
  <si>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</si>
  <si>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</si>
  <si>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</si>
  <si>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</si>
  <si>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</si>
  <si>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</si>
  <si>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</si>
  <si>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</si>
  <si>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</si>
  <si>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</si>
  <si>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</si>
  <si>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</si>
  <si>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</si>
  <si>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</si>
  <si>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</si>
  <si>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</si>
  <si>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</si>
  <si>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</si>
  <si>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</si>
  <si>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</si>
  <si>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</si>
  <si>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</si>
  <si>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</si>
  <si>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</si>
  <si>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</si>
  <si>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</si>
  <si>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</si>
  <si>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</si>
  <si>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</si>
  <si>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</si>
  <si>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</si>
  <si>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</si>
  <si>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</si>
  <si>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</si>
  <si>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</si>
  <si>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</si>
  <si>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</si>
  <si>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</si>
  <si>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</si>
  <si>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</si>
  <si>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</si>
  <si>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</si>
  <si>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</si>
  <si>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</si>
  <si>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</si>
  <si>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</si>
  <si>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</si>
  <si>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</si>
  <si>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</si>
  <si>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</si>
  <si>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</si>
  <si>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</si>
  <si>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</si>
  <si>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</si>
  <si>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</si>
  <si>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</si>
  <si>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</si>
  <si>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</si>
  <si>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</si>
  <si>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</si>
  <si>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</si>
  <si>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</si>
  <si>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</si>
  <si>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</si>
  <si>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</si>
  <si>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</si>
  <si>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</si>
  <si>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</si>
  <si>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</si>
  <si>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</si>
  <si>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</si>
  <si>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</si>
  <si>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</si>
  <si>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</si>
  <si>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</si>
  <si>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</si>
  <si>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</si>
  <si>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</si>
  <si>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</si>
  <si>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</si>
  <si>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</si>
  <si>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</si>
  <si>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</si>
  <si>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</si>
  <si>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</si>
  <si>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</si>
  <si>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</si>
  <si>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</si>
  <si>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</si>
  <si>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</si>
  <si>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</si>
  <si>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</si>
  <si>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</si>
  <si>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</si>
  <si>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</si>
  <si>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</si>
  <si>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</si>
  <si>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</si>
  <si>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</si>
  <si>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</si>
  <si>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</si>
  <si>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</si>
  <si>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</si>
  <si>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</si>
  <si>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</si>
  <si>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</si>
  <si>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</si>
  <si>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</si>
  <si>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</si>
  <si>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</si>
  <si>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</si>
  <si>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</si>
  <si>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</si>
  <si>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</si>
  <si>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</si>
  <si>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</si>
  <si>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</si>
  <si>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</si>
  <si>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</si>
  <si>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</si>
  <si>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</si>
  <si>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</si>
  <si>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</si>
  <si>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</si>
  <si>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</si>
  <si>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</si>
  <si>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</si>
  <si>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</si>
  <si>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</si>
  <si>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</si>
  <si>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</si>
  <si>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</si>
  <si>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</si>
  <si>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</si>
  <si>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</si>
  <si>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</si>
  <si>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</si>
  <si>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</si>
  <si>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</si>
  <si>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</si>
  <si>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</si>
  <si>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</si>
  <si>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</si>
  <si>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</si>
  <si>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</si>
  <si>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</si>
  <si>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</si>
  <si>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</si>
  <si>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</si>
  <si>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</si>
  <si>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</si>
  <si>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</si>
  <si>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</si>
  <si>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</si>
  <si>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</si>
  <si>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</si>
  <si>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</si>
  <si>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</si>
  <si>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</si>
  <si>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</si>
  <si>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</si>
  <si>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</si>
  <si>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</si>
  <si>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</si>
  <si>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</si>
  <si>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</si>
  <si>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</si>
  <si>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</si>
  <si>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</si>
  <si>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</si>
  <si>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</si>
  <si>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</si>
  <si>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</si>
  <si>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</si>
  <si>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</si>
  <si>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</si>
  <si>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</si>
  <si>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</si>
  <si>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</si>
  <si>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</si>
  <si>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</si>
  <si>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</si>
  <si>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</si>
  <si>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</si>
  <si>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</si>
  <si>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</si>
  <si>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</si>
  <si>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</si>
  <si>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</si>
  <si>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</si>
  <si>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</si>
  <si>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</si>
  <si>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</si>
  <si>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</si>
  <si>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</si>
  <si>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</si>
  <si>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</si>
  <si>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</si>
  <si>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</si>
  <si>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</si>
  <si>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</si>
  <si>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</si>
  <si>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</si>
  <si>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</si>
  <si>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</si>
  <si>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</si>
  <si>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</si>
  <si>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</si>
  <si>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</si>
  <si>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</si>
  <si>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</si>
  <si>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</si>
  <si>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</si>
  <si>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</si>
  <si>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</si>
  <si>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</si>
  <si>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</si>
  <si>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</si>
  <si>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</si>
  <si>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</si>
  <si>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</si>
  <si>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</si>
  <si>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</si>
  <si>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</si>
  <si>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</si>
  <si>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</si>
  <si>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</si>
  <si>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</si>
  <si>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</si>
  <si>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</si>
  <si>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</si>
  <si>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</si>
  <si>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</si>
  <si>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</si>
  <si>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</si>
  <si>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</si>
  <si>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</si>
  <si>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</si>
  <si>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</si>
  <si>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</si>
  <si>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</si>
  <si>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</si>
  <si>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</si>
  <si>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</si>
  <si>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</si>
  <si>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</si>
  <si>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</si>
  <si>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保険医療機関等管理システム</t>
    <rPh sb="0" eb="2">
      <t>ホケン</t>
    </rPh>
    <rPh sb="2" eb="4">
      <t>イリョウ</t>
    </rPh>
    <rPh sb="4" eb="6">
      <t>キカン</t>
    </rPh>
    <rPh sb="6" eb="7">
      <t>トウ</t>
    </rPh>
    <rPh sb="7" eb="9">
      <t>カンリ</t>
    </rPh>
    <phoneticPr fontId="5"/>
  </si>
  <si>
    <t>大臣官房地方課
（保険局）</t>
    <rPh sb="0" eb="2">
      <t>ダイジン</t>
    </rPh>
    <rPh sb="2" eb="4">
      <t>カンボウ</t>
    </rPh>
    <rPh sb="4" eb="6">
      <t>チホウ</t>
    </rPh>
    <rPh sb="6" eb="7">
      <t>カ</t>
    </rPh>
    <rPh sb="9" eb="12">
      <t>ホケンキョク</t>
    </rPh>
    <phoneticPr fontId="5"/>
  </si>
  <si>
    <t>地方厚生局管理室
（保険局医療課）</t>
    <rPh sb="0" eb="2">
      <t>チホウ</t>
    </rPh>
    <rPh sb="2" eb="5">
      <t>コウセイキョク</t>
    </rPh>
    <rPh sb="5" eb="8">
      <t>カンリシツ</t>
    </rPh>
    <rPh sb="10" eb="13">
      <t>ホケンキョク</t>
    </rPh>
    <rPh sb="13" eb="16">
      <t>イリョウカ</t>
    </rPh>
    <phoneticPr fontId="5"/>
  </si>
  <si>
    <t>堀井　春彦（地方課）
（迫井　正深）</t>
    <rPh sb="0" eb="2">
      <t>ホリイ</t>
    </rPh>
    <rPh sb="3" eb="5">
      <t>ハルヒコ</t>
    </rPh>
    <rPh sb="6" eb="8">
      <t>チホウ</t>
    </rPh>
    <rPh sb="8" eb="9">
      <t>カ</t>
    </rPh>
    <rPh sb="12" eb="13">
      <t>サコ</t>
    </rPh>
    <rPh sb="13" eb="14">
      <t>イ</t>
    </rPh>
    <rPh sb="15" eb="16">
      <t>マサ</t>
    </rPh>
    <rPh sb="16" eb="17">
      <t>フカ</t>
    </rPh>
    <phoneticPr fontId="5"/>
  </si>
  <si>
    <t>○</t>
  </si>
  <si>
    <t>-</t>
  </si>
  <si>
    <t>-</t>
    <phoneticPr fontId="5"/>
  </si>
  <si>
    <t>診療報酬の算定方法
（平成20年厚生労働省告示第59号）</t>
    <rPh sb="0" eb="2">
      <t>シンリョウ</t>
    </rPh>
    <rPh sb="2" eb="4">
      <t>ホウシュウ</t>
    </rPh>
    <rPh sb="5" eb="7">
      <t>サンテイ</t>
    </rPh>
    <rPh sb="7" eb="9">
      <t>ホウホウ</t>
    </rPh>
    <rPh sb="11" eb="13">
      <t>ヘイセイ</t>
    </rPh>
    <rPh sb="15" eb="16">
      <t>ネン</t>
    </rPh>
    <rPh sb="16" eb="18">
      <t>コウセイ</t>
    </rPh>
    <rPh sb="18" eb="21">
      <t>ロウドウショウ</t>
    </rPh>
    <rPh sb="21" eb="23">
      <t>コクジ</t>
    </rPh>
    <rPh sb="23" eb="24">
      <t>ダイ</t>
    </rPh>
    <rPh sb="26" eb="27">
      <t>ゴウ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</si>
  <si>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</si>
  <si>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</si>
  <si>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</si>
  <si>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</si>
  <si>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</si>
  <si>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</si>
  <si>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</si>
  <si>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</si>
  <si>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</si>
  <si>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</si>
  <si>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</si>
  <si>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保険医療機関等からの施設基準等の届出及び申請情報の効率的な管理を目的とする事業であることから、事業の性質上、定量的な成果目標（指標）を明示することは困難なため。</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6">
      <t>テイリョウ</t>
    </rPh>
    <rPh sb="56" eb="57">
      <t>テキ</t>
    </rPh>
    <rPh sb="58" eb="60">
      <t>セイカ</t>
    </rPh>
    <rPh sb="60" eb="62">
      <t>モクヒョウ</t>
    </rPh>
    <rPh sb="63" eb="65">
      <t>シヒョウ</t>
    </rPh>
    <rPh sb="67" eb="69">
      <t>メイジ</t>
    </rPh>
    <rPh sb="74" eb="76">
      <t>コンナン</t>
    </rPh>
    <phoneticPr fontId="5"/>
  </si>
  <si>
    <t>保険医療機関等からの施設基準等の届出及び申請情報の効率的な管理を目標とする事業であり、平成29年度末現在で224千件の保険医療機関等のデータを管理している。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モクヒョウ</t>
    </rPh>
    <rPh sb="37" eb="39">
      <t>ジギョウ</t>
    </rPh>
    <rPh sb="43" eb="45">
      <t>ヘイセイ</t>
    </rPh>
    <rPh sb="47" eb="50">
      <t>ネンドマツ</t>
    </rPh>
    <rPh sb="50" eb="52">
      <t>ゲンザイ</t>
    </rPh>
    <rPh sb="56" eb="57">
      <t>セン</t>
    </rPh>
    <rPh sb="57" eb="58">
      <t>ケン</t>
    </rPh>
    <rPh sb="59" eb="61">
      <t>ホケン</t>
    </rPh>
    <rPh sb="61" eb="63">
      <t>イリョウ</t>
    </rPh>
    <rPh sb="63" eb="65">
      <t>キカン</t>
    </rPh>
    <rPh sb="65" eb="66">
      <t>トウ</t>
    </rPh>
    <rPh sb="71" eb="73">
      <t>カンリ</t>
    </rPh>
    <phoneticPr fontId="5"/>
  </si>
  <si>
    <t>-</t>
    <phoneticPr fontId="5"/>
  </si>
  <si>
    <t>-</t>
    <phoneticPr fontId="5"/>
  </si>
  <si>
    <t>千件</t>
    <rPh sb="0" eb="2">
      <t>センケン</t>
    </rPh>
    <phoneticPr fontId="5"/>
  </si>
  <si>
    <t>保険医療機関等のデータベース構築を間接的目標とする。
平成29年度末現在で、224千件の保険医療機関等のデータを管理している。</t>
    <rPh sb="0" eb="2">
      <t>ホケン</t>
    </rPh>
    <rPh sb="2" eb="4">
      <t>イリョウ</t>
    </rPh>
    <rPh sb="4" eb="6">
      <t>キカン</t>
    </rPh>
    <rPh sb="6" eb="7">
      <t>トウ</t>
    </rPh>
    <rPh sb="14" eb="16">
      <t>コウチク</t>
    </rPh>
    <rPh sb="17" eb="20">
      <t>カンセツテキ</t>
    </rPh>
    <rPh sb="20" eb="22">
      <t>モクヒョウ</t>
    </rPh>
    <rPh sb="27" eb="29">
      <t>ヘイセイ</t>
    </rPh>
    <rPh sb="31" eb="33">
      <t>ネンド</t>
    </rPh>
    <rPh sb="33" eb="34">
      <t>マツ</t>
    </rPh>
    <rPh sb="34" eb="36">
      <t>ゲンザイ</t>
    </rPh>
    <rPh sb="41" eb="43">
      <t>センケン</t>
    </rPh>
    <rPh sb="44" eb="46">
      <t>ホケン</t>
    </rPh>
    <rPh sb="46" eb="48">
      <t>イリョウ</t>
    </rPh>
    <rPh sb="48" eb="50">
      <t>キカン</t>
    </rPh>
    <rPh sb="50" eb="51">
      <t>トウ</t>
    </rPh>
    <rPh sb="56" eb="58">
      <t>カンリ</t>
    </rPh>
    <phoneticPr fontId="5"/>
  </si>
  <si>
    <t>得られたデータを適正に管理し、有効に利活用することとする。</t>
    <rPh sb="0" eb="1">
      <t>エ</t>
    </rPh>
    <rPh sb="8" eb="10">
      <t>テキセイ</t>
    </rPh>
    <rPh sb="11" eb="13">
      <t>カンリ</t>
    </rPh>
    <rPh sb="15" eb="17">
      <t>ユウコウ</t>
    </rPh>
    <rPh sb="18" eb="21">
      <t>リカツヨウ</t>
    </rPh>
    <phoneticPr fontId="5"/>
  </si>
  <si>
    <t>-</t>
    <phoneticPr fontId="5"/>
  </si>
  <si>
    <t>保険医療機関等からの施設基準等の届出及び申請情報の効率的な管理を目的とする事業であることから、事業の性質上、定量的な成果目標（指標）を明示することは困難なため、保険医療機関等のデータを間接的指標とする。
平成29年度末現在で、224千件の保険医療機関等のデータを管理している。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80" eb="82">
      <t>ホケン</t>
    </rPh>
    <rPh sb="82" eb="84">
      <t>イリョウ</t>
    </rPh>
    <rPh sb="84" eb="86">
      <t>キカン</t>
    </rPh>
    <rPh sb="86" eb="87">
      <t>トウ</t>
    </rPh>
    <rPh sb="92" eb="95">
      <t>カンセツテキ</t>
    </rPh>
    <rPh sb="95" eb="97">
      <t>シヒョウ</t>
    </rPh>
    <rPh sb="102" eb="104">
      <t>ヘイセイ</t>
    </rPh>
    <rPh sb="106" eb="109">
      <t>ネンドマツ</t>
    </rPh>
    <rPh sb="109" eb="111">
      <t>ゲンザイ</t>
    </rPh>
    <rPh sb="116" eb="118">
      <t>センケン</t>
    </rPh>
    <rPh sb="119" eb="121">
      <t>ホケン</t>
    </rPh>
    <rPh sb="121" eb="123">
      <t>イリョウ</t>
    </rPh>
    <rPh sb="123" eb="125">
      <t>キカン</t>
    </rPh>
    <rPh sb="125" eb="126">
      <t>トウ</t>
    </rPh>
    <rPh sb="131" eb="133">
      <t>カンリ</t>
    </rPh>
    <phoneticPr fontId="5"/>
  </si>
  <si>
    <t>施策大目標９　全国民に必要な医療を保障できる安定的・効率的な医療保険制度を構築すること</t>
    <rPh sb="0" eb="2">
      <t>セサク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</si>
  <si>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</si>
  <si>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</si>
  <si>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t>
    <phoneticPr fontId="5"/>
  </si>
  <si>
    <t>△</t>
  </si>
  <si>
    <t>無</t>
  </si>
  <si>
    <t>有</t>
  </si>
  <si>
    <t>‐</t>
  </si>
  <si>
    <t>個別システムの運用保守等を目的としたものであり、真に必要最低限のものに限定されている。</t>
    <rPh sb="0" eb="2">
      <t>コベツ</t>
    </rPh>
    <rPh sb="7" eb="9">
      <t>ウンヨウ</t>
    </rPh>
    <rPh sb="9" eb="11">
      <t>ホシュ</t>
    </rPh>
    <rPh sb="11" eb="12">
      <t>トウ</t>
    </rPh>
    <rPh sb="13" eb="15">
      <t>モクテキ</t>
    </rPh>
    <rPh sb="24" eb="25">
      <t>シン</t>
    </rPh>
    <rPh sb="26" eb="28">
      <t>ヒツヨウ</t>
    </rPh>
    <rPh sb="28" eb="31">
      <t>サイテイゲン</t>
    </rPh>
    <rPh sb="35" eb="37">
      <t>ゲンテイ</t>
    </rPh>
    <phoneticPr fontId="5"/>
  </si>
  <si>
    <t>個別システムの運用保守等であり、保険医療機関等のデータを管理することを代替目標にしており、効率的に管理できている。</t>
    <rPh sb="0" eb="2">
      <t>コベツ</t>
    </rPh>
    <rPh sb="7" eb="9">
      <t>ウンヨウ</t>
    </rPh>
    <rPh sb="9" eb="11">
      <t>ホシュ</t>
    </rPh>
    <rPh sb="11" eb="12">
      <t>トウ</t>
    </rPh>
    <rPh sb="16" eb="18">
      <t>ホケン</t>
    </rPh>
    <rPh sb="18" eb="20">
      <t>イリョウ</t>
    </rPh>
    <rPh sb="20" eb="22">
      <t>キカン</t>
    </rPh>
    <rPh sb="22" eb="23">
      <t>トウ</t>
    </rPh>
    <rPh sb="28" eb="30">
      <t>カンリ</t>
    </rPh>
    <rPh sb="35" eb="37">
      <t>ダイガ</t>
    </rPh>
    <rPh sb="37" eb="39">
      <t>モクヒョウ</t>
    </rPh>
    <rPh sb="45" eb="48">
      <t>コウリツテキ</t>
    </rPh>
    <rPh sb="49" eb="51">
      <t>カンリ</t>
    </rPh>
    <phoneticPr fontId="5"/>
  </si>
  <si>
    <t>個別のシステムの運用保守等であり、十分に活用されている。</t>
    <rPh sb="0" eb="2">
      <t>コベツ</t>
    </rPh>
    <rPh sb="8" eb="10">
      <t>ウンヨウ</t>
    </rPh>
    <rPh sb="10" eb="13">
      <t>ホシュトウ</t>
    </rPh>
    <rPh sb="17" eb="19">
      <t>ジュウブン</t>
    </rPh>
    <rPh sb="20" eb="22">
      <t>カツヨウ</t>
    </rPh>
    <phoneticPr fontId="5"/>
  </si>
  <si>
    <t>638</t>
    <phoneticPr fontId="5"/>
  </si>
  <si>
    <t>578</t>
    <phoneticPr fontId="5"/>
  </si>
  <si>
    <t>515</t>
    <phoneticPr fontId="5"/>
  </si>
  <si>
    <t>260</t>
    <phoneticPr fontId="5"/>
  </si>
  <si>
    <t>272</t>
    <phoneticPr fontId="5"/>
  </si>
  <si>
    <t>282</t>
    <phoneticPr fontId="5"/>
  </si>
  <si>
    <t>276</t>
    <phoneticPr fontId="5"/>
  </si>
  <si>
    <t>当初予定していた厚生労働省ＬＡＮシステムの更改に伴う対応が翌年度の対応となったことから、執行額が抑えられたものである。</t>
    <rPh sb="0" eb="2">
      <t>トウショ</t>
    </rPh>
    <rPh sb="2" eb="4">
      <t>ヨテイ</t>
    </rPh>
    <rPh sb="8" eb="10">
      <t>コウセイ</t>
    </rPh>
    <rPh sb="10" eb="13">
      <t>ロウドウショウ</t>
    </rPh>
    <rPh sb="21" eb="23">
      <t>コウカイ</t>
    </rPh>
    <rPh sb="24" eb="25">
      <t>トモナ</t>
    </rPh>
    <rPh sb="26" eb="28">
      <t>タイオウ</t>
    </rPh>
    <rPh sb="29" eb="32">
      <t>ヨクネンド</t>
    </rPh>
    <rPh sb="33" eb="35">
      <t>タイオウ</t>
    </rPh>
    <rPh sb="44" eb="46">
      <t>シッコウ</t>
    </rPh>
    <rPh sb="46" eb="47">
      <t>ガク</t>
    </rPh>
    <rPh sb="48" eb="49">
      <t>オサ</t>
    </rPh>
    <phoneticPr fontId="5"/>
  </si>
  <si>
    <t>単位当たりコスト＝　Ｘ　／　Ｙ
Ｘ：「執行額」
Ｙ：「保険医療機関等のデータ数」　　　　　　　　　　　　　　</t>
    <rPh sb="0" eb="2">
      <t>タンイ</t>
    </rPh>
    <rPh sb="2" eb="3">
      <t>ア</t>
    </rPh>
    <rPh sb="19" eb="21">
      <t>シッコウ</t>
    </rPh>
    <rPh sb="21" eb="22">
      <t>ガク</t>
    </rPh>
    <rPh sb="27" eb="29">
      <t>ホケン</t>
    </rPh>
    <rPh sb="29" eb="31">
      <t>イリョウ</t>
    </rPh>
    <rPh sb="31" eb="33">
      <t>キカン</t>
    </rPh>
    <rPh sb="33" eb="34">
      <t>トウ</t>
    </rPh>
    <rPh sb="38" eb="39">
      <t>スウ</t>
    </rPh>
    <phoneticPr fontId="5"/>
  </si>
  <si>
    <t>-</t>
    <phoneticPr fontId="5"/>
  </si>
  <si>
    <t>34/224</t>
    <phoneticPr fontId="5"/>
  </si>
  <si>
    <t>保険医療機関等からの施設基準等の届出及び申請情報を効率的に管理し有効に利活用することにより、適正かつ安定的・効率的な医療保険制度の運営に寄与するものである。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ユウコウ</t>
    </rPh>
    <rPh sb="35" eb="36">
      <t>リ</t>
    </rPh>
    <rPh sb="36" eb="38">
      <t>カツヨウ</t>
    </rPh>
    <rPh sb="46" eb="48">
      <t>テキセイ</t>
    </rPh>
    <rPh sb="50" eb="53">
      <t>アンテイテキ</t>
    </rPh>
    <rPh sb="54" eb="57">
      <t>コウリツテキ</t>
    </rPh>
    <rPh sb="58" eb="60">
      <t>イリョウ</t>
    </rPh>
    <rPh sb="60" eb="62">
      <t>ホケン</t>
    </rPh>
    <rPh sb="62" eb="64">
      <t>セイド</t>
    </rPh>
    <rPh sb="65" eb="67">
      <t>ウンエイ</t>
    </rPh>
    <rPh sb="68" eb="70">
      <t>キヨ</t>
    </rPh>
    <phoneticPr fontId="5"/>
  </si>
  <si>
    <t>保険局医療課の他、全国の地方厚生（支）局及び都道府県事務所の職員が本システムを活用するため、その運用のための維持管理及び保守業務に係る経費負担を医療課と地方課で適切に分担している。</t>
    <rPh sb="0" eb="3">
      <t>ホケンキョク</t>
    </rPh>
    <rPh sb="3" eb="6">
      <t>イリョウカ</t>
    </rPh>
    <rPh sb="7" eb="8">
      <t>ホカ</t>
    </rPh>
    <rPh sb="9" eb="11">
      <t>ゼンコク</t>
    </rPh>
    <rPh sb="12" eb="14">
      <t>チホウ</t>
    </rPh>
    <rPh sb="14" eb="16">
      <t>コウセイ</t>
    </rPh>
    <rPh sb="17" eb="18">
      <t>ササ</t>
    </rPh>
    <rPh sb="19" eb="20">
      <t>キョク</t>
    </rPh>
    <rPh sb="20" eb="21">
      <t>オヨ</t>
    </rPh>
    <rPh sb="22" eb="26">
      <t>トドウフケン</t>
    </rPh>
    <rPh sb="26" eb="29">
      <t>ジムショ</t>
    </rPh>
    <rPh sb="30" eb="32">
      <t>ショクイン</t>
    </rPh>
    <rPh sb="33" eb="34">
      <t>ホン</t>
    </rPh>
    <rPh sb="39" eb="41">
      <t>カツヨウ</t>
    </rPh>
    <rPh sb="48" eb="50">
      <t>ウンヨウ</t>
    </rPh>
    <rPh sb="54" eb="58">
      <t>イジカンリ</t>
    </rPh>
    <rPh sb="58" eb="59">
      <t>オヨ</t>
    </rPh>
    <rPh sb="60" eb="62">
      <t>ホシュ</t>
    </rPh>
    <rPh sb="62" eb="64">
      <t>ギョウム</t>
    </rPh>
    <rPh sb="65" eb="66">
      <t>カカ</t>
    </rPh>
    <rPh sb="67" eb="69">
      <t>ケイヒ</t>
    </rPh>
    <rPh sb="69" eb="71">
      <t>フタン</t>
    </rPh>
    <rPh sb="72" eb="75">
      <t>イリョウカ</t>
    </rPh>
    <rPh sb="76" eb="79">
      <t>チホウカ</t>
    </rPh>
    <rPh sb="80" eb="82">
      <t>テキセツ</t>
    </rPh>
    <rPh sb="83" eb="85">
      <t>ブンタン</t>
    </rPh>
    <phoneticPr fontId="5"/>
  </si>
  <si>
    <t>34/224</t>
    <phoneticPr fontId="5"/>
  </si>
  <si>
    <t>-</t>
    <phoneticPr fontId="5"/>
  </si>
  <si>
    <t>-</t>
    <phoneticPr fontId="5"/>
  </si>
  <si>
    <t>-</t>
    <phoneticPr fontId="5"/>
  </si>
  <si>
    <t>-</t>
    <phoneticPr fontId="5"/>
  </si>
  <si>
    <t>医療給付適正化業務庁費</t>
    <rPh sb="0" eb="2">
      <t>イリョウ</t>
    </rPh>
    <rPh sb="2" eb="4">
      <t>キュウフ</t>
    </rPh>
    <rPh sb="4" eb="7">
      <t>テキセイカ</t>
    </rPh>
    <rPh sb="7" eb="9">
      <t>ギョウム</t>
    </rPh>
    <rPh sb="9" eb="11">
      <t>チョウヒ</t>
    </rPh>
    <phoneticPr fontId="5"/>
  </si>
  <si>
    <t>百万円　/　千件</t>
    <rPh sb="0" eb="2">
      <t>ヒャクマン</t>
    </rPh>
    <rPh sb="2" eb="3">
      <t>エン</t>
    </rPh>
    <rPh sb="6" eb="8">
      <t>センケン</t>
    </rPh>
    <phoneticPr fontId="5"/>
  </si>
  <si>
    <t>保険医療機関等からの施設基準等の届出及び申請情報について、地方厚生（支）局等において効率的に管理等を行うためのシステムの運用保守等を行う。</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9" eb="31">
      <t>チホウ</t>
    </rPh>
    <rPh sb="31" eb="33">
      <t>コウセイ</t>
    </rPh>
    <rPh sb="34" eb="35">
      <t>シ</t>
    </rPh>
    <rPh sb="36" eb="38">
      <t>キョクトウ</t>
    </rPh>
    <rPh sb="42" eb="45">
      <t>コウリツテキ</t>
    </rPh>
    <rPh sb="46" eb="48">
      <t>カンリ</t>
    </rPh>
    <rPh sb="48" eb="49">
      <t>トウ</t>
    </rPh>
    <rPh sb="50" eb="51">
      <t>オコナ</t>
    </rPh>
    <rPh sb="60" eb="62">
      <t>ウンヨウ</t>
    </rPh>
    <rPh sb="62" eb="65">
      <t>ホシュトウ</t>
    </rPh>
    <rPh sb="66" eb="67">
      <t>オコナ</t>
    </rPh>
    <phoneticPr fontId="5"/>
  </si>
  <si>
    <t>　千円</t>
    <rPh sb="1" eb="2">
      <t>セン</t>
    </rPh>
    <rPh sb="2" eb="3">
      <t>エン</t>
    </rPh>
    <phoneticPr fontId="5"/>
  </si>
  <si>
    <t>保険医療機関等からの施設基準等の届出及び申請情報を地方厚生（支）局等で管理し、有効に利活用等を行うものであり、適切かつ効率的な医療保険制度の運営に不可欠なものであるため、国民や社会のニーズを的確に反映できている。</t>
    <phoneticPr fontId="5"/>
  </si>
  <si>
    <t>保険医療機関等からの施設基準等の届出及び申請情報を地方厚生（支）局等で管理し、有効に利活用等を行うものであり、適切かつ効率的な医療保険制度の運営に不可欠なものであるため、国費を投入し、国が実施すべき事業である。</t>
    <phoneticPr fontId="5"/>
  </si>
  <si>
    <t>保険医療機関等からの施設基準等の届出及び申請情報を地方厚生（支）局等で管理し、有効に利活用等を行うものであり、適切かつ効率的な医療保険制度の運営に不可欠なものであるため、優先度の高い事業であ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7">
      <t>チホウ</t>
    </rPh>
    <rPh sb="27" eb="29">
      <t>コウセイ</t>
    </rPh>
    <rPh sb="30" eb="31">
      <t>シ</t>
    </rPh>
    <rPh sb="32" eb="34">
      <t>キョクトウ</t>
    </rPh>
    <rPh sb="35" eb="37">
      <t>カンリ</t>
    </rPh>
    <rPh sb="39" eb="41">
      <t>ユウコウ</t>
    </rPh>
    <rPh sb="42" eb="45">
      <t>リカツヨウ</t>
    </rPh>
    <rPh sb="45" eb="46">
      <t>トウ</t>
    </rPh>
    <rPh sb="47" eb="48">
      <t>オコナ</t>
    </rPh>
    <rPh sb="55" eb="57">
      <t>テキセツ</t>
    </rPh>
    <rPh sb="59" eb="62">
      <t>コウリツテキ</t>
    </rPh>
    <rPh sb="63" eb="65">
      <t>イリョウ</t>
    </rPh>
    <rPh sb="65" eb="67">
      <t>ホケン</t>
    </rPh>
    <rPh sb="67" eb="69">
      <t>セイド</t>
    </rPh>
    <rPh sb="70" eb="72">
      <t>ウンエイ</t>
    </rPh>
    <rPh sb="73" eb="76">
      <t>フカケツ</t>
    </rPh>
    <rPh sb="85" eb="88">
      <t>ユウセンド</t>
    </rPh>
    <rPh sb="89" eb="90">
      <t>タカ</t>
    </rPh>
    <rPh sb="91" eb="93">
      <t>ジギョウ</t>
    </rPh>
    <phoneticPr fontId="5"/>
  </si>
  <si>
    <t>維持管理及び保守業務は、一般競争（最低価格）を実施したが不落となり、随意契約となったものである。また、ハードウェア保守業務は、現行システム機器を引き続き使用する方が安価となることから随意契約を行ったものである。</t>
    <phoneticPr fontId="5"/>
  </si>
  <si>
    <t>全ての調達において、最も安価となる方法を選択しており、妥当な水準である。</t>
    <rPh sb="0" eb="1">
      <t>スベ</t>
    </rPh>
    <rPh sb="3" eb="5">
      <t>チョウタツ</t>
    </rPh>
    <rPh sb="10" eb="11">
      <t>モット</t>
    </rPh>
    <rPh sb="12" eb="14">
      <t>アンカ</t>
    </rPh>
    <rPh sb="17" eb="19">
      <t>ホウホウ</t>
    </rPh>
    <rPh sb="20" eb="22">
      <t>センタク</t>
    </rPh>
    <rPh sb="27" eb="29">
      <t>ダトウ</t>
    </rPh>
    <rPh sb="30" eb="32">
      <t>スイジュン</t>
    </rPh>
    <phoneticPr fontId="5"/>
  </si>
  <si>
    <t>①維持管理及び保守業務は、一般競争（最低価格）を実施したが不落となった。
②ハードウェア保守業務については、現行システム機器を使用する方が安価となることから随意契約をおこなった。
③本システムは、平成5年に運用を開始したシステムであり、データベースとして、医療分野を中心に採用されてきたMUMPS等で開発した機能を当時から継続して活用しているため、参入できる事業者が限られ、高コストな体質となっていることや、政策面、業務面の課題に柔軟かつ効率的に対応できないこと等の根本的な問題を抱えている。</t>
    <phoneticPr fontId="5"/>
  </si>
  <si>
    <t>①不落となった結果を踏まえて、原因を検討した結果、調達方法の見直した。
②より安価となるよう価格交渉をおこなった。
③単なるハードウェア更改ではなく、業務効率化とコスト削減の観点から、柔軟かつ効率的なシステムを構築するために、本システムの抜本的な刷新を実施しているところである。同時に、構造・仕様等の汎用性を高め、他社参入を促進することにより、費用の高止まりを解消する。</t>
    <phoneticPr fontId="5"/>
  </si>
  <si>
    <t>保険医療機関等からの施設基準等の届出情報を地方厚生（支）局等において管理するためのシステムを運用し、事務処理の効率化、効果的な遂行を図ることで、安心・信頼して受診できる医療の確保に寄与する。</t>
    <phoneticPr fontId="5"/>
  </si>
  <si>
    <t>A
システム（機器）の導入・保守業務
NTTファイナンス（株）
24百万円</t>
    <rPh sb="28" eb="31">
      <t>カブ</t>
    </rPh>
    <rPh sb="34" eb="36">
      <t>ヒャクマン</t>
    </rPh>
    <rPh sb="36" eb="37">
      <t>エン</t>
    </rPh>
    <phoneticPr fontId="5"/>
  </si>
  <si>
    <t>A.ＮＴＴファイナンス株式会社</t>
    <phoneticPr fontId="5"/>
  </si>
  <si>
    <t>B.株式会社エヌ・ティ・ティ・データ</t>
    <phoneticPr fontId="5"/>
  </si>
  <si>
    <t>雑役務費</t>
    <phoneticPr fontId="5"/>
  </si>
  <si>
    <t>システム（機器）の導入・保守業務</t>
    <phoneticPr fontId="5"/>
  </si>
  <si>
    <t>雑役務費</t>
    <phoneticPr fontId="5"/>
  </si>
  <si>
    <t>システムの維持管理及び保守業務</t>
    <phoneticPr fontId="5"/>
  </si>
  <si>
    <t>ＮＴＴファイナンス株式会社</t>
    <phoneticPr fontId="5"/>
  </si>
  <si>
    <t>-</t>
    <phoneticPr fontId="5"/>
  </si>
  <si>
    <t>株式会社エヌ・ティ・ティ・データ</t>
    <phoneticPr fontId="5"/>
  </si>
  <si>
    <t>システムの維持管理及び保守業務</t>
    <phoneticPr fontId="5"/>
  </si>
  <si>
    <t>-</t>
    <phoneticPr fontId="5"/>
  </si>
  <si>
    <t>-</t>
    <phoneticPr fontId="5"/>
  </si>
  <si>
    <t>-</t>
    <phoneticPr fontId="5"/>
  </si>
  <si>
    <t>-</t>
    <phoneticPr fontId="5"/>
  </si>
  <si>
    <t>36/224</t>
    <phoneticPr fontId="5"/>
  </si>
  <si>
    <t>厚生労働本省
36百万円</t>
    <rPh sb="0" eb="2">
      <t>コウセイ</t>
    </rPh>
    <rPh sb="2" eb="4">
      <t>ロウドウ</t>
    </rPh>
    <rPh sb="4" eb="6">
      <t>ホンショウ</t>
    </rPh>
    <rPh sb="9" eb="11">
      <t>ヒャクマン</t>
    </rPh>
    <rPh sb="11" eb="12">
      <t>エン</t>
    </rPh>
    <phoneticPr fontId="5"/>
  </si>
  <si>
    <t>B
システムの維持管理及び保守業務
（株）エヌ・ティ・ティ・データ
12百万円</t>
    <rPh sb="18" eb="21">
      <t>カブ</t>
    </rPh>
    <rPh sb="36" eb="38">
      <t>ヒャクマン</t>
    </rPh>
    <rPh sb="38" eb="39">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</si>
</sst>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82" xfId="1" applyFont="1" applyFill="1" applyBorder="1" applyAlignment="1" applyProtection="1">
      <alignment vertical="top"/>
      <protection locked="0"/>
    </xf>
    <xf numFmtId="0" fontId="11" fillId="0" borderId="156"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11" fillId="0" borderId="89" xfId="1" applyFont="1" applyFill="1" applyBorder="1" applyAlignment="1" applyProtection="1">
      <alignment vertical="top"/>
      <protection locked="0"/>
    </xf>
    <xf numFmtId="0" fontId="30" fillId="0" borderId="0" xfId="1" applyFont="1" applyFill="1" applyBorder="1" applyAlignment="1" applyProtection="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11" fillId="0" borderId="81" xfId="1" applyFont="1" applyFill="1" applyBorder="1" applyAlignment="1" applyProtection="1">
      <alignment horizontal="center" vertical="center" wrapText="1"/>
      <protection locked="0"/>
    </xf>
    <xf numFmtId="0" fontId="11" fillId="0" borderId="82" xfId="1" applyFont="1" applyFill="1" applyBorder="1" applyAlignment="1" applyProtection="1">
      <alignment horizontal="center" vertical="center" wrapText="1"/>
      <protection locked="0"/>
    </xf>
    <xf numFmtId="0" fontId="11" fillId="0" borderId="160" xfId="1" applyFont="1" applyFill="1" applyBorder="1" applyAlignment="1" applyProtection="1">
      <alignment horizontal="center" vertical="center" wrapText="1"/>
      <protection locked="0"/>
    </xf>
    <xf numFmtId="0" fontId="11" fillId="0" borderId="6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0" fontId="30" fillId="0" borderId="81" xfId="1" applyFont="1" applyFill="1" applyBorder="1" applyAlignment="1" applyProtection="1">
      <alignment horizontal="center" vertical="center" wrapText="1"/>
      <protection locked="0"/>
    </xf>
    <xf numFmtId="0" fontId="30" fillId="0" borderId="82" xfId="1" applyFont="1" applyFill="1" applyBorder="1" applyAlignment="1" applyProtection="1">
      <alignment horizontal="center" vertical="center" wrapText="1"/>
      <protection locked="0"/>
    </xf>
    <xf numFmtId="0" fontId="30" fillId="0" borderId="160" xfId="1" applyFont="1" applyFill="1" applyBorder="1" applyAlignment="1" applyProtection="1">
      <alignment horizontal="center" vertical="center" wrapText="1"/>
      <protection locked="0"/>
    </xf>
    <xf numFmtId="0" fontId="30" fillId="0" borderId="68" xfId="1" applyFont="1" applyFill="1" applyBorder="1" applyAlignment="1" applyProtection="1">
      <alignment horizontal="center" vertical="center" wrapText="1"/>
      <protection locked="0"/>
    </xf>
    <xf numFmtId="0" fontId="30" fillId="0" borderId="7" xfId="1" applyFont="1" applyFill="1" applyBorder="1" applyAlignment="1" applyProtection="1">
      <alignment horizontal="center" vertical="center" wrapText="1"/>
      <protection locked="0"/>
    </xf>
    <xf numFmtId="0" fontId="30" fillId="0" borderId="8" xfId="1"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166687</xdr:colOff>
      <xdr:row>746</xdr:row>
      <xdr:rowOff>66675</xdr:rowOff>
    </xdr:from>
    <xdr:to>
      <xdr:col>15</xdr:col>
      <xdr:colOff>178595</xdr:colOff>
      <xdr:row>747</xdr:row>
      <xdr:rowOff>2380</xdr:rowOff>
    </xdr:to>
    <xdr:sp macro="" textlink="">
      <xdr:nvSpPr>
        <xdr:cNvPr id="4" name="テキスト ボックス 3"/>
        <xdr:cNvSpPr txBox="1"/>
      </xdr:nvSpPr>
      <xdr:spPr>
        <a:xfrm>
          <a:off x="1566862" y="42738675"/>
          <a:ext cx="1612108" cy="28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32</xdr:col>
      <xdr:colOff>4763</xdr:colOff>
      <xdr:row>746</xdr:row>
      <xdr:rowOff>219075</xdr:rowOff>
    </xdr:from>
    <xdr:to>
      <xdr:col>40</xdr:col>
      <xdr:colOff>28575</xdr:colOff>
      <xdr:row>746</xdr:row>
      <xdr:rowOff>500063</xdr:rowOff>
    </xdr:to>
    <xdr:sp macro="" textlink="">
      <xdr:nvSpPr>
        <xdr:cNvPr id="5" name="テキスト ボックス 4"/>
        <xdr:cNvSpPr txBox="1"/>
      </xdr:nvSpPr>
      <xdr:spPr>
        <a:xfrm>
          <a:off x="6405563" y="43491150"/>
          <a:ext cx="1624012"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721" sqref="J721:K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289</v>
      </c>
      <c r="AT2" s="956"/>
      <c r="AU2" s="956"/>
      <c r="AV2" s="52" t="str">
        <f>IF(AW2="", "", "-")</f>
        <v/>
      </c>
      <c r="AW2" s="916"/>
      <c r="AX2" s="916"/>
    </row>
    <row r="3" spans="1:50" ht="21" customHeight="1" thickBot="1" x14ac:dyDescent="0.2">
      <c r="A3" s="873" t="s">
        <v>534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549</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550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183</v>
      </c>
      <c r="H5" s="846"/>
      <c r="I5" s="846"/>
      <c r="J5" s="846"/>
      <c r="K5" s="846"/>
      <c r="L5" s="846"/>
      <c r="M5" s="847" t="s">
        <v>66</v>
      </c>
      <c r="N5" s="848"/>
      <c r="O5" s="848"/>
      <c r="P5" s="848"/>
      <c r="Q5" s="848"/>
      <c r="R5" s="849"/>
      <c r="S5" s="850" t="s">
        <v>131</v>
      </c>
      <c r="T5" s="846"/>
      <c r="U5" s="846"/>
      <c r="V5" s="846"/>
      <c r="W5" s="846"/>
      <c r="X5" s="851"/>
      <c r="Y5" s="704" t="s">
        <v>3</v>
      </c>
      <c r="Z5" s="546"/>
      <c r="AA5" s="546"/>
      <c r="AB5" s="546"/>
      <c r="AC5" s="546"/>
      <c r="AD5" s="547"/>
      <c r="AE5" s="705" t="s">
        <v>552</v>
      </c>
      <c r="AF5" s="705"/>
      <c r="AG5" s="705"/>
      <c r="AH5" s="705"/>
      <c r="AI5" s="705"/>
      <c r="AJ5" s="705"/>
      <c r="AK5" s="705"/>
      <c r="AL5" s="705"/>
      <c r="AM5" s="705"/>
      <c r="AN5" s="705"/>
      <c r="AO5" s="705"/>
      <c r="AP5" s="706"/>
      <c r="AQ5" s="707" t="s">
        <v>553</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2.75" customHeight="1" x14ac:dyDescent="0.15">
      <c r="A7" s="498" t="s">
        <v>22</v>
      </c>
      <c r="B7" s="499"/>
      <c r="C7" s="499"/>
      <c r="D7" s="499"/>
      <c r="E7" s="499"/>
      <c r="F7" s="500"/>
      <c r="G7" s="501" t="s">
        <v>556</v>
      </c>
      <c r="H7" s="502"/>
      <c r="I7" s="502"/>
      <c r="J7" s="502"/>
      <c r="K7" s="502"/>
      <c r="L7" s="502"/>
      <c r="M7" s="502"/>
      <c r="N7" s="502"/>
      <c r="O7" s="502"/>
      <c r="P7" s="502"/>
      <c r="Q7" s="502"/>
      <c r="R7" s="502"/>
      <c r="S7" s="502"/>
      <c r="T7" s="502"/>
      <c r="U7" s="502"/>
      <c r="V7" s="502"/>
      <c r="W7" s="502"/>
      <c r="X7" s="503"/>
      <c r="Y7" s="927" t="s">
        <v>547</v>
      </c>
      <c r="Z7" s="446"/>
      <c r="AA7" s="446"/>
      <c r="AB7" s="446"/>
      <c r="AC7" s="446"/>
      <c r="AD7" s="928"/>
      <c r="AE7" s="917" t="s">
        <v>557</v>
      </c>
      <c r="AF7" s="918"/>
      <c r="AG7" s="918"/>
      <c r="AH7" s="918"/>
      <c r="AI7" s="918"/>
      <c r="AJ7" s="918"/>
      <c r="AK7" s="918"/>
      <c r="AL7" s="918"/>
      <c r="AM7" s="918"/>
      <c r="AN7" s="918"/>
      <c r="AO7" s="918"/>
      <c r="AP7" s="918"/>
      <c r="AQ7" s="918"/>
      <c r="AR7" s="918"/>
      <c r="AS7" s="918"/>
      <c r="AT7" s="918"/>
      <c r="AU7" s="918"/>
      <c r="AV7" s="918"/>
      <c r="AW7" s="918"/>
      <c r="AX7" s="919"/>
    </row>
    <row r="8" spans="1:50" ht="37.5" customHeight="1" x14ac:dyDescent="0.15">
      <c r="A8" s="498" t="s">
        <v>389</v>
      </c>
      <c r="B8" s="499"/>
      <c r="C8" s="499"/>
      <c r="D8" s="499"/>
      <c r="E8" s="499"/>
      <c r="F8" s="500"/>
      <c r="G8" s="938" t="str">
        <f>入力規則等!A26</f>
        <v>-</v>
      </c>
      <c r="H8" s="726"/>
      <c r="I8" s="726"/>
      <c r="J8" s="726"/>
      <c r="K8" s="726"/>
      <c r="L8" s="726"/>
      <c r="M8" s="726"/>
      <c r="N8" s="726"/>
      <c r="O8" s="726"/>
      <c r="P8" s="726"/>
      <c r="Q8" s="726"/>
      <c r="R8" s="726"/>
      <c r="S8" s="726"/>
      <c r="T8" s="726"/>
      <c r="U8" s="726"/>
      <c r="V8" s="726"/>
      <c r="W8" s="726"/>
      <c r="X8" s="939"/>
      <c r="Y8" s="852" t="s">
        <v>390</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600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58.5" customHeight="1" x14ac:dyDescent="0.15">
      <c r="A10" s="666" t="s">
        <v>30</v>
      </c>
      <c r="B10" s="667"/>
      <c r="C10" s="667"/>
      <c r="D10" s="667"/>
      <c r="E10" s="667"/>
      <c r="F10" s="667"/>
      <c r="G10" s="760" t="s">
        <v>609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29.25"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0" t="s">
        <v>24</v>
      </c>
      <c r="B12" s="961"/>
      <c r="C12" s="961"/>
      <c r="D12" s="961"/>
      <c r="E12" s="961"/>
      <c r="F12" s="962"/>
      <c r="G12" s="766"/>
      <c r="H12" s="767"/>
      <c r="I12" s="767"/>
      <c r="J12" s="767"/>
      <c r="K12" s="767"/>
      <c r="L12" s="767"/>
      <c r="M12" s="767"/>
      <c r="N12" s="767"/>
      <c r="O12" s="767"/>
      <c r="P12" s="418" t="s">
        <v>357</v>
      </c>
      <c r="Q12" s="419"/>
      <c r="R12" s="419"/>
      <c r="S12" s="419"/>
      <c r="T12" s="419"/>
      <c r="U12" s="419"/>
      <c r="V12" s="420"/>
      <c r="W12" s="418" t="s">
        <v>363</v>
      </c>
      <c r="X12" s="419"/>
      <c r="Y12" s="419"/>
      <c r="Z12" s="419"/>
      <c r="AA12" s="419"/>
      <c r="AB12" s="419"/>
      <c r="AC12" s="420"/>
      <c r="AD12" s="418" t="s">
        <v>472</v>
      </c>
      <c r="AE12" s="419"/>
      <c r="AF12" s="419"/>
      <c r="AG12" s="419"/>
      <c r="AH12" s="419"/>
      <c r="AI12" s="419"/>
      <c r="AJ12" s="420"/>
      <c r="AK12" s="418" t="s">
        <v>535</v>
      </c>
      <c r="AL12" s="419"/>
      <c r="AM12" s="419"/>
      <c r="AN12" s="419"/>
      <c r="AO12" s="419"/>
      <c r="AP12" s="419"/>
      <c r="AQ12" s="420"/>
      <c r="AR12" s="418" t="s">
        <v>536</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34</v>
      </c>
      <c r="Q13" s="664"/>
      <c r="R13" s="664"/>
      <c r="S13" s="664"/>
      <c r="T13" s="664"/>
      <c r="U13" s="664"/>
      <c r="V13" s="665"/>
      <c r="W13" s="663">
        <v>34</v>
      </c>
      <c r="X13" s="664"/>
      <c r="Y13" s="664"/>
      <c r="Z13" s="664"/>
      <c r="AA13" s="664"/>
      <c r="AB13" s="664"/>
      <c r="AC13" s="665"/>
      <c r="AD13" s="663">
        <v>44</v>
      </c>
      <c r="AE13" s="664"/>
      <c r="AF13" s="664"/>
      <c r="AG13" s="664"/>
      <c r="AH13" s="664"/>
      <c r="AI13" s="664"/>
      <c r="AJ13" s="665"/>
      <c r="AK13" s="663">
        <v>50</v>
      </c>
      <c r="AL13" s="664"/>
      <c r="AM13" s="664"/>
      <c r="AN13" s="664"/>
      <c r="AO13" s="664"/>
      <c r="AP13" s="664"/>
      <c r="AQ13" s="665"/>
      <c r="AR13" s="924"/>
      <c r="AS13" s="925"/>
      <c r="AT13" s="925"/>
      <c r="AU13" s="925"/>
      <c r="AV13" s="925"/>
      <c r="AW13" s="925"/>
      <c r="AX13" s="926"/>
    </row>
    <row r="14" spans="1:50" ht="21" customHeight="1" x14ac:dyDescent="0.15">
      <c r="A14" s="620"/>
      <c r="B14" s="621"/>
      <c r="C14" s="621"/>
      <c r="D14" s="621"/>
      <c r="E14" s="621"/>
      <c r="F14" s="622"/>
      <c r="G14" s="731"/>
      <c r="H14" s="732"/>
      <c r="I14" s="717" t="s">
        <v>8</v>
      </c>
      <c r="J14" s="768"/>
      <c r="K14" s="768"/>
      <c r="L14" s="768"/>
      <c r="M14" s="768"/>
      <c r="N14" s="768"/>
      <c r="O14" s="769"/>
      <c r="P14" s="663" t="s">
        <v>603</v>
      </c>
      <c r="Q14" s="664"/>
      <c r="R14" s="664"/>
      <c r="S14" s="664"/>
      <c r="T14" s="664"/>
      <c r="U14" s="664"/>
      <c r="V14" s="665"/>
      <c r="W14" s="663" t="s">
        <v>603</v>
      </c>
      <c r="X14" s="664"/>
      <c r="Y14" s="664"/>
      <c r="Z14" s="664"/>
      <c r="AA14" s="664"/>
      <c r="AB14" s="664"/>
      <c r="AC14" s="665"/>
      <c r="AD14" s="663" t="s">
        <v>603</v>
      </c>
      <c r="AE14" s="664"/>
      <c r="AF14" s="664"/>
      <c r="AG14" s="664"/>
      <c r="AH14" s="664"/>
      <c r="AI14" s="664"/>
      <c r="AJ14" s="665"/>
      <c r="AK14" s="663" t="s">
        <v>603</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603</v>
      </c>
      <c r="Q15" s="664"/>
      <c r="R15" s="664"/>
      <c r="S15" s="664"/>
      <c r="T15" s="664"/>
      <c r="U15" s="664"/>
      <c r="V15" s="665"/>
      <c r="W15" s="663" t="s">
        <v>603</v>
      </c>
      <c r="X15" s="664"/>
      <c r="Y15" s="664"/>
      <c r="Z15" s="664"/>
      <c r="AA15" s="664"/>
      <c r="AB15" s="664"/>
      <c r="AC15" s="665"/>
      <c r="AD15" s="663" t="s">
        <v>604</v>
      </c>
      <c r="AE15" s="664"/>
      <c r="AF15" s="664"/>
      <c r="AG15" s="664"/>
      <c r="AH15" s="664"/>
      <c r="AI15" s="664"/>
      <c r="AJ15" s="665"/>
      <c r="AK15" s="663" t="s">
        <v>603</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604</v>
      </c>
      <c r="Q16" s="664"/>
      <c r="R16" s="664"/>
      <c r="S16" s="664"/>
      <c r="T16" s="664"/>
      <c r="U16" s="664"/>
      <c r="V16" s="665"/>
      <c r="W16" s="663" t="s">
        <v>603</v>
      </c>
      <c r="X16" s="664"/>
      <c r="Y16" s="664"/>
      <c r="Z16" s="664"/>
      <c r="AA16" s="664"/>
      <c r="AB16" s="664"/>
      <c r="AC16" s="665"/>
      <c r="AD16" s="663" t="s">
        <v>603</v>
      </c>
      <c r="AE16" s="664"/>
      <c r="AF16" s="664"/>
      <c r="AG16" s="664"/>
      <c r="AH16" s="664"/>
      <c r="AI16" s="664"/>
      <c r="AJ16" s="665"/>
      <c r="AK16" s="663" t="s">
        <v>603</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605</v>
      </c>
      <c r="Q17" s="664"/>
      <c r="R17" s="664"/>
      <c r="S17" s="664"/>
      <c r="T17" s="664"/>
      <c r="U17" s="664"/>
      <c r="V17" s="665"/>
      <c r="W17" s="663" t="s">
        <v>603</v>
      </c>
      <c r="X17" s="664"/>
      <c r="Y17" s="664"/>
      <c r="Z17" s="664"/>
      <c r="AA17" s="664"/>
      <c r="AB17" s="664"/>
      <c r="AC17" s="665"/>
      <c r="AD17" s="663" t="s">
        <v>603</v>
      </c>
      <c r="AE17" s="664"/>
      <c r="AF17" s="664"/>
      <c r="AG17" s="664"/>
      <c r="AH17" s="664"/>
      <c r="AI17" s="664"/>
      <c r="AJ17" s="665"/>
      <c r="AK17" s="663" t="s">
        <v>606</v>
      </c>
      <c r="AL17" s="664"/>
      <c r="AM17" s="664"/>
      <c r="AN17" s="664"/>
      <c r="AO17" s="664"/>
      <c r="AP17" s="664"/>
      <c r="AQ17" s="665"/>
      <c r="AR17" s="922"/>
      <c r="AS17" s="922"/>
      <c r="AT17" s="922"/>
      <c r="AU17" s="922"/>
      <c r="AV17" s="922"/>
      <c r="AW17" s="922"/>
      <c r="AX17" s="923"/>
    </row>
    <row r="18" spans="1:50" ht="24.75" customHeight="1" x14ac:dyDescent="0.15">
      <c r="A18" s="620"/>
      <c r="B18" s="621"/>
      <c r="C18" s="621"/>
      <c r="D18" s="621"/>
      <c r="E18" s="621"/>
      <c r="F18" s="622"/>
      <c r="G18" s="733"/>
      <c r="H18" s="734"/>
      <c r="I18" s="722" t="s">
        <v>20</v>
      </c>
      <c r="J18" s="723"/>
      <c r="K18" s="723"/>
      <c r="L18" s="723"/>
      <c r="M18" s="723"/>
      <c r="N18" s="723"/>
      <c r="O18" s="724"/>
      <c r="P18" s="884">
        <f>SUM(P13:V17)</f>
        <v>34</v>
      </c>
      <c r="Q18" s="885"/>
      <c r="R18" s="885"/>
      <c r="S18" s="885"/>
      <c r="T18" s="885"/>
      <c r="U18" s="885"/>
      <c r="V18" s="886"/>
      <c r="W18" s="884">
        <f>SUM(W13:AC17)</f>
        <v>34</v>
      </c>
      <c r="X18" s="885"/>
      <c r="Y18" s="885"/>
      <c r="Z18" s="885"/>
      <c r="AA18" s="885"/>
      <c r="AB18" s="885"/>
      <c r="AC18" s="886"/>
      <c r="AD18" s="884">
        <f>SUM(AD13:AJ17)</f>
        <v>44</v>
      </c>
      <c r="AE18" s="885"/>
      <c r="AF18" s="885"/>
      <c r="AG18" s="885"/>
      <c r="AH18" s="885"/>
      <c r="AI18" s="885"/>
      <c r="AJ18" s="886"/>
      <c r="AK18" s="884">
        <f>SUM(AK13:AQ17)</f>
        <v>50</v>
      </c>
      <c r="AL18" s="885"/>
      <c r="AM18" s="885"/>
      <c r="AN18" s="885"/>
      <c r="AO18" s="885"/>
      <c r="AP18" s="885"/>
      <c r="AQ18" s="886"/>
      <c r="AR18" s="884">
        <f>SUM(AR13:AX17)</f>
        <v>0</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34</v>
      </c>
      <c r="Q19" s="664"/>
      <c r="R19" s="664"/>
      <c r="S19" s="664"/>
      <c r="T19" s="664"/>
      <c r="U19" s="664"/>
      <c r="V19" s="665"/>
      <c r="W19" s="663">
        <v>34</v>
      </c>
      <c r="X19" s="664"/>
      <c r="Y19" s="664"/>
      <c r="Z19" s="664"/>
      <c r="AA19" s="664"/>
      <c r="AB19" s="664"/>
      <c r="AC19" s="665"/>
      <c r="AD19" s="663">
        <v>36</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2" t="s">
        <v>10</v>
      </c>
      <c r="H20" s="883"/>
      <c r="I20" s="883"/>
      <c r="J20" s="883"/>
      <c r="K20" s="883"/>
      <c r="L20" s="883"/>
      <c r="M20" s="883"/>
      <c r="N20" s="883"/>
      <c r="O20" s="883"/>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0.81818181818181823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63"/>
      <c r="G21" s="316" t="s">
        <v>497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0.81818181818181823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1" t="s">
        <v>539</v>
      </c>
      <c r="B22" s="982"/>
      <c r="C22" s="982"/>
      <c r="D22" s="982"/>
      <c r="E22" s="982"/>
      <c r="F22" s="983"/>
      <c r="G22" s="968" t="s">
        <v>474</v>
      </c>
      <c r="H22" s="222"/>
      <c r="I22" s="222"/>
      <c r="J22" s="222"/>
      <c r="K22" s="222"/>
      <c r="L22" s="222"/>
      <c r="M22" s="222"/>
      <c r="N22" s="222"/>
      <c r="O22" s="223"/>
      <c r="P22" s="940" t="s">
        <v>537</v>
      </c>
      <c r="Q22" s="222"/>
      <c r="R22" s="222"/>
      <c r="S22" s="222"/>
      <c r="T22" s="222"/>
      <c r="U22" s="222"/>
      <c r="V22" s="223"/>
      <c r="W22" s="940" t="s">
        <v>538</v>
      </c>
      <c r="X22" s="222"/>
      <c r="Y22" s="222"/>
      <c r="Z22" s="222"/>
      <c r="AA22" s="222"/>
      <c r="AB22" s="222"/>
      <c r="AC22" s="223"/>
      <c r="AD22" s="940" t="s">
        <v>473</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69" t="s">
        <v>607</v>
      </c>
      <c r="H23" s="970"/>
      <c r="I23" s="970"/>
      <c r="J23" s="970"/>
      <c r="K23" s="970"/>
      <c r="L23" s="970"/>
      <c r="M23" s="970"/>
      <c r="N23" s="970"/>
      <c r="O23" s="971"/>
      <c r="P23" s="924">
        <v>50</v>
      </c>
      <c r="Q23" s="925"/>
      <c r="R23" s="925"/>
      <c r="S23" s="925"/>
      <c r="T23" s="925"/>
      <c r="U23" s="925"/>
      <c r="V23" s="941"/>
      <c r="W23" s="924"/>
      <c r="X23" s="925"/>
      <c r="Y23" s="925"/>
      <c r="Z23" s="925"/>
      <c r="AA23" s="925"/>
      <c r="AB23" s="925"/>
      <c r="AC23" s="941"/>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hidden="1" customHeight="1" x14ac:dyDescent="0.15">
      <c r="A24" s="984"/>
      <c r="B24" s="985"/>
      <c r="C24" s="985"/>
      <c r="D24" s="985"/>
      <c r="E24" s="985"/>
      <c r="F24" s="986"/>
      <c r="G24" s="972"/>
      <c r="H24" s="973"/>
      <c r="I24" s="973"/>
      <c r="J24" s="973"/>
      <c r="K24" s="973"/>
      <c r="L24" s="973"/>
      <c r="M24" s="973"/>
      <c r="N24" s="973"/>
      <c r="O24" s="974"/>
      <c r="P24" s="663"/>
      <c r="Q24" s="664"/>
      <c r="R24" s="664"/>
      <c r="S24" s="664"/>
      <c r="T24" s="664"/>
      <c r="U24" s="664"/>
      <c r="V24" s="665"/>
      <c r="W24" s="663"/>
      <c r="X24" s="664"/>
      <c r="Y24" s="664"/>
      <c r="Z24" s="664"/>
      <c r="AA24" s="664"/>
      <c r="AB24" s="664"/>
      <c r="AC24" s="665"/>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hidden="1" customHeight="1" x14ac:dyDescent="0.15">
      <c r="A25" s="984"/>
      <c r="B25" s="985"/>
      <c r="C25" s="985"/>
      <c r="D25" s="985"/>
      <c r="E25" s="985"/>
      <c r="F25" s="986"/>
      <c r="G25" s="972"/>
      <c r="H25" s="973"/>
      <c r="I25" s="973"/>
      <c r="J25" s="973"/>
      <c r="K25" s="973"/>
      <c r="L25" s="973"/>
      <c r="M25" s="973"/>
      <c r="N25" s="973"/>
      <c r="O25" s="974"/>
      <c r="P25" s="663"/>
      <c r="Q25" s="664"/>
      <c r="R25" s="664"/>
      <c r="S25" s="664"/>
      <c r="T25" s="664"/>
      <c r="U25" s="664"/>
      <c r="V25" s="665"/>
      <c r="W25" s="663"/>
      <c r="X25" s="664"/>
      <c r="Y25" s="664"/>
      <c r="Z25" s="664"/>
      <c r="AA25" s="664"/>
      <c r="AB25" s="664"/>
      <c r="AC25" s="665"/>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hidden="1" customHeight="1" x14ac:dyDescent="0.15">
      <c r="A26" s="984"/>
      <c r="B26" s="985"/>
      <c r="C26" s="985"/>
      <c r="D26" s="985"/>
      <c r="E26" s="985"/>
      <c r="F26" s="986"/>
      <c r="G26" s="972"/>
      <c r="H26" s="973"/>
      <c r="I26" s="973"/>
      <c r="J26" s="973"/>
      <c r="K26" s="973"/>
      <c r="L26" s="973"/>
      <c r="M26" s="973"/>
      <c r="N26" s="973"/>
      <c r="O26" s="974"/>
      <c r="P26" s="663"/>
      <c r="Q26" s="664"/>
      <c r="R26" s="664"/>
      <c r="S26" s="664"/>
      <c r="T26" s="664"/>
      <c r="U26" s="664"/>
      <c r="V26" s="665"/>
      <c r="W26" s="663"/>
      <c r="X26" s="664"/>
      <c r="Y26" s="664"/>
      <c r="Z26" s="664"/>
      <c r="AA26" s="664"/>
      <c r="AB26" s="664"/>
      <c r="AC26" s="665"/>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15">
      <c r="A27" s="984"/>
      <c r="B27" s="985"/>
      <c r="C27" s="985"/>
      <c r="D27" s="985"/>
      <c r="E27" s="985"/>
      <c r="F27" s="986"/>
      <c r="G27" s="972"/>
      <c r="H27" s="973"/>
      <c r="I27" s="973"/>
      <c r="J27" s="973"/>
      <c r="K27" s="973"/>
      <c r="L27" s="973"/>
      <c r="M27" s="973"/>
      <c r="N27" s="973"/>
      <c r="O27" s="974"/>
      <c r="P27" s="663"/>
      <c r="Q27" s="664"/>
      <c r="R27" s="664"/>
      <c r="S27" s="664"/>
      <c r="T27" s="664"/>
      <c r="U27" s="664"/>
      <c r="V27" s="665"/>
      <c r="W27" s="663"/>
      <c r="X27" s="664"/>
      <c r="Y27" s="664"/>
      <c r="Z27" s="664"/>
      <c r="AA27" s="664"/>
      <c r="AB27" s="664"/>
      <c r="AC27" s="665"/>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84"/>
      <c r="B28" s="985"/>
      <c r="C28" s="985"/>
      <c r="D28" s="985"/>
      <c r="E28" s="985"/>
      <c r="F28" s="986"/>
      <c r="G28" s="975" t="s">
        <v>478</v>
      </c>
      <c r="H28" s="976"/>
      <c r="I28" s="976"/>
      <c r="J28" s="976"/>
      <c r="K28" s="976"/>
      <c r="L28" s="976"/>
      <c r="M28" s="976"/>
      <c r="N28" s="976"/>
      <c r="O28" s="977"/>
      <c r="P28" s="884">
        <f>P29-SUM(P23:P27)</f>
        <v>0</v>
      </c>
      <c r="Q28" s="885"/>
      <c r="R28" s="885"/>
      <c r="S28" s="885"/>
      <c r="T28" s="885"/>
      <c r="U28" s="885"/>
      <c r="V28" s="886"/>
      <c r="W28" s="884">
        <f>W29-SUM(W23:W27)</f>
        <v>0</v>
      </c>
      <c r="X28" s="885"/>
      <c r="Y28" s="885"/>
      <c r="Z28" s="885"/>
      <c r="AA28" s="885"/>
      <c r="AB28" s="885"/>
      <c r="AC28" s="886"/>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87"/>
      <c r="B29" s="988"/>
      <c r="C29" s="988"/>
      <c r="D29" s="988"/>
      <c r="E29" s="988"/>
      <c r="F29" s="989"/>
      <c r="G29" s="978" t="s">
        <v>475</v>
      </c>
      <c r="H29" s="979"/>
      <c r="I29" s="979"/>
      <c r="J29" s="979"/>
      <c r="K29" s="979"/>
      <c r="L29" s="979"/>
      <c r="M29" s="979"/>
      <c r="N29" s="979"/>
      <c r="O29" s="980"/>
      <c r="P29" s="942">
        <f>AK13</f>
        <v>50</v>
      </c>
      <c r="Q29" s="943"/>
      <c r="R29" s="943"/>
      <c r="S29" s="943"/>
      <c r="T29" s="943"/>
      <c r="U29" s="943"/>
      <c r="V29" s="944"/>
      <c r="W29" s="942">
        <f>AR13</f>
        <v>0</v>
      </c>
      <c r="X29" s="943"/>
      <c r="Y29" s="943"/>
      <c r="Z29" s="943"/>
      <c r="AA29" s="943"/>
      <c r="AB29" s="943"/>
      <c r="AC29" s="944"/>
      <c r="AD29" s="951"/>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67" t="s">
        <v>491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0" t="s">
        <v>472</v>
      </c>
      <c r="AN30" s="920"/>
      <c r="AO30" s="920"/>
      <c r="AP30" s="864"/>
      <c r="AQ30" s="773" t="s">
        <v>355</v>
      </c>
      <c r="AR30" s="774"/>
      <c r="AS30" s="774"/>
      <c r="AT30" s="775"/>
      <c r="AU30" s="780" t="s">
        <v>253</v>
      </c>
      <c r="AV30" s="780"/>
      <c r="AW30" s="780"/>
      <c r="AX30" s="921"/>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565</v>
      </c>
      <c r="AR31" s="200"/>
      <c r="AS31" s="133" t="s">
        <v>356</v>
      </c>
      <c r="AT31" s="134"/>
      <c r="AU31" s="199" t="s">
        <v>561</v>
      </c>
      <c r="AV31" s="199"/>
      <c r="AW31" s="401" t="s">
        <v>300</v>
      </c>
      <c r="AX31" s="402"/>
    </row>
    <row r="32" spans="1:50" ht="23.25" customHeight="1" x14ac:dyDescent="0.15">
      <c r="A32" s="406"/>
      <c r="B32" s="404"/>
      <c r="C32" s="404"/>
      <c r="D32" s="404"/>
      <c r="E32" s="404"/>
      <c r="F32" s="405"/>
      <c r="G32" s="567" t="s">
        <v>567</v>
      </c>
      <c r="H32" s="568"/>
      <c r="I32" s="568"/>
      <c r="J32" s="568"/>
      <c r="K32" s="568"/>
      <c r="L32" s="568"/>
      <c r="M32" s="568"/>
      <c r="N32" s="568"/>
      <c r="O32" s="569"/>
      <c r="P32" s="105" t="s">
        <v>568</v>
      </c>
      <c r="Q32" s="105"/>
      <c r="R32" s="105"/>
      <c r="S32" s="105"/>
      <c r="T32" s="105"/>
      <c r="U32" s="105"/>
      <c r="V32" s="105"/>
      <c r="W32" s="105"/>
      <c r="X32" s="106"/>
      <c r="Y32" s="474" t="s">
        <v>12</v>
      </c>
      <c r="Z32" s="534"/>
      <c r="AA32" s="535"/>
      <c r="AB32" s="464" t="s">
        <v>561</v>
      </c>
      <c r="AC32" s="464"/>
      <c r="AD32" s="464"/>
      <c r="AE32" s="218" t="s">
        <v>563</v>
      </c>
      <c r="AF32" s="219"/>
      <c r="AG32" s="219"/>
      <c r="AH32" s="219"/>
      <c r="AI32" s="218" t="s">
        <v>562</v>
      </c>
      <c r="AJ32" s="219"/>
      <c r="AK32" s="219"/>
      <c r="AL32" s="219"/>
      <c r="AM32" s="218" t="s">
        <v>559</v>
      </c>
      <c r="AN32" s="219"/>
      <c r="AO32" s="219"/>
      <c r="AP32" s="219"/>
      <c r="AQ32" s="340" t="s">
        <v>561</v>
      </c>
      <c r="AR32" s="207"/>
      <c r="AS32" s="207"/>
      <c r="AT32" s="341"/>
      <c r="AU32" s="219" t="s">
        <v>566</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562</v>
      </c>
      <c r="AC33" s="526"/>
      <c r="AD33" s="526"/>
      <c r="AE33" s="218" t="s">
        <v>559</v>
      </c>
      <c r="AF33" s="219"/>
      <c r="AG33" s="219"/>
      <c r="AH33" s="219"/>
      <c r="AI33" s="218" t="s">
        <v>564</v>
      </c>
      <c r="AJ33" s="219"/>
      <c r="AK33" s="219"/>
      <c r="AL33" s="219"/>
      <c r="AM33" s="218" t="s">
        <v>561</v>
      </c>
      <c r="AN33" s="219"/>
      <c r="AO33" s="219"/>
      <c r="AP33" s="219"/>
      <c r="AQ33" s="340" t="s">
        <v>563</v>
      </c>
      <c r="AR33" s="207"/>
      <c r="AS33" s="207"/>
      <c r="AT33" s="341"/>
      <c r="AU33" s="219" t="s">
        <v>567</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561</v>
      </c>
      <c r="AF34" s="219"/>
      <c r="AG34" s="219"/>
      <c r="AH34" s="219"/>
      <c r="AI34" s="218" t="s">
        <v>565</v>
      </c>
      <c r="AJ34" s="219"/>
      <c r="AK34" s="219"/>
      <c r="AL34" s="219"/>
      <c r="AM34" s="218" t="s">
        <v>559</v>
      </c>
      <c r="AN34" s="219"/>
      <c r="AO34" s="219"/>
      <c r="AP34" s="219"/>
      <c r="AQ34" s="340" t="s">
        <v>559</v>
      </c>
      <c r="AR34" s="207"/>
      <c r="AS34" s="207"/>
      <c r="AT34" s="341"/>
      <c r="AU34" s="219" t="s">
        <v>568</v>
      </c>
      <c r="AV34" s="219"/>
      <c r="AW34" s="219"/>
      <c r="AX34" s="221"/>
    </row>
    <row r="35" spans="1:50" ht="23.25" customHeight="1" x14ac:dyDescent="0.15">
      <c r="A35" s="226" t="s">
        <v>527</v>
      </c>
      <c r="B35" s="227"/>
      <c r="C35" s="227"/>
      <c r="D35" s="227"/>
      <c r="E35" s="227"/>
      <c r="F35" s="228"/>
      <c r="G35" s="232" t="s">
        <v>567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491</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357</v>
      </c>
      <c r="AF37" s="245"/>
      <c r="AG37" s="245"/>
      <c r="AH37" s="246"/>
      <c r="AI37" s="244" t="s">
        <v>363</v>
      </c>
      <c r="AJ37" s="245"/>
      <c r="AK37" s="245"/>
      <c r="AL37" s="246"/>
      <c r="AM37" s="250" t="s">
        <v>472</v>
      </c>
      <c r="AN37" s="250"/>
      <c r="AO37" s="250"/>
      <c r="AP37" s="244"/>
      <c r="AQ37" s="151" t="s">
        <v>355</v>
      </c>
      <c r="AR37" s="152"/>
      <c r="AS37" s="152"/>
      <c r="AT37" s="153"/>
      <c r="AU37" s="414" t="s">
        <v>253</v>
      </c>
      <c r="AV37" s="414"/>
      <c r="AW37" s="414"/>
      <c r="AX37" s="915"/>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c r="AR38" s="200"/>
      <c r="AS38" s="133" t="s">
        <v>356</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527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491</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357</v>
      </c>
      <c r="AF44" s="245"/>
      <c r="AG44" s="245"/>
      <c r="AH44" s="246"/>
      <c r="AI44" s="244" t="s">
        <v>363</v>
      </c>
      <c r="AJ44" s="245"/>
      <c r="AK44" s="245"/>
      <c r="AL44" s="246"/>
      <c r="AM44" s="250" t="s">
        <v>472</v>
      </c>
      <c r="AN44" s="250"/>
      <c r="AO44" s="250"/>
      <c r="AP44" s="244"/>
      <c r="AQ44" s="151" t="s">
        <v>355</v>
      </c>
      <c r="AR44" s="152"/>
      <c r="AS44" s="152"/>
      <c r="AT44" s="153"/>
      <c r="AU44" s="414" t="s">
        <v>253</v>
      </c>
      <c r="AV44" s="414"/>
      <c r="AW44" s="414"/>
      <c r="AX44" s="915"/>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356</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527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491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357</v>
      </c>
      <c r="AF51" s="245"/>
      <c r="AG51" s="245"/>
      <c r="AH51" s="246"/>
      <c r="AI51" s="244" t="s">
        <v>363</v>
      </c>
      <c r="AJ51" s="245"/>
      <c r="AK51" s="245"/>
      <c r="AL51" s="246"/>
      <c r="AM51" s="250" t="s">
        <v>472</v>
      </c>
      <c r="AN51" s="250"/>
      <c r="AO51" s="250"/>
      <c r="AP51" s="244"/>
      <c r="AQ51" s="151" t="s">
        <v>355</v>
      </c>
      <c r="AR51" s="152"/>
      <c r="AS51" s="152"/>
      <c r="AT51" s="153"/>
      <c r="AU51" s="929" t="s">
        <v>253</v>
      </c>
      <c r="AV51" s="929"/>
      <c r="AW51" s="929"/>
      <c r="AX51" s="930"/>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356</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527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491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357</v>
      </c>
      <c r="AF58" s="245"/>
      <c r="AG58" s="245"/>
      <c r="AH58" s="246"/>
      <c r="AI58" s="244" t="s">
        <v>363</v>
      </c>
      <c r="AJ58" s="245"/>
      <c r="AK58" s="245"/>
      <c r="AL58" s="246"/>
      <c r="AM58" s="250" t="s">
        <v>472</v>
      </c>
      <c r="AN58" s="250"/>
      <c r="AO58" s="250"/>
      <c r="AP58" s="244"/>
      <c r="AQ58" s="151" t="s">
        <v>355</v>
      </c>
      <c r="AR58" s="152"/>
      <c r="AS58" s="152"/>
      <c r="AT58" s="153"/>
      <c r="AU58" s="929" t="s">
        <v>253</v>
      </c>
      <c r="AV58" s="929"/>
      <c r="AW58" s="929"/>
      <c r="AX58" s="930"/>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356</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527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492</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487</v>
      </c>
      <c r="X65" s="491"/>
      <c r="Y65" s="494"/>
      <c r="Z65" s="494"/>
      <c r="AA65" s="495"/>
      <c r="AB65" s="238" t="s">
        <v>11</v>
      </c>
      <c r="AC65" s="239"/>
      <c r="AD65" s="240"/>
      <c r="AE65" s="244" t="s">
        <v>357</v>
      </c>
      <c r="AF65" s="245"/>
      <c r="AG65" s="245"/>
      <c r="AH65" s="246"/>
      <c r="AI65" s="244" t="s">
        <v>363</v>
      </c>
      <c r="AJ65" s="245"/>
      <c r="AK65" s="245"/>
      <c r="AL65" s="246"/>
      <c r="AM65" s="250" t="s">
        <v>472</v>
      </c>
      <c r="AN65" s="250"/>
      <c r="AO65" s="250"/>
      <c r="AP65" s="244"/>
      <c r="AQ65" s="238" t="s">
        <v>355</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356</v>
      </c>
      <c r="AT66" s="243"/>
      <c r="AU66" s="199"/>
      <c r="AV66" s="199"/>
      <c r="AW66" s="242" t="s">
        <v>490</v>
      </c>
      <c r="AX66" s="254"/>
    </row>
    <row r="67" spans="1:50" ht="23.25" hidden="1" customHeight="1" x14ac:dyDescent="0.15">
      <c r="A67" s="478"/>
      <c r="B67" s="479"/>
      <c r="C67" s="479"/>
      <c r="D67" s="479"/>
      <c r="E67" s="479"/>
      <c r="F67" s="480"/>
      <c r="G67" s="255" t="s">
        <v>364</v>
      </c>
      <c r="H67" s="258"/>
      <c r="I67" s="259"/>
      <c r="J67" s="259"/>
      <c r="K67" s="259"/>
      <c r="L67" s="259"/>
      <c r="M67" s="259"/>
      <c r="N67" s="259"/>
      <c r="O67" s="260"/>
      <c r="P67" s="258"/>
      <c r="Q67" s="259"/>
      <c r="R67" s="259"/>
      <c r="S67" s="259"/>
      <c r="T67" s="259"/>
      <c r="U67" s="259"/>
      <c r="V67" s="260"/>
      <c r="W67" s="264"/>
      <c r="X67" s="265"/>
      <c r="Y67" s="270" t="s">
        <v>12</v>
      </c>
      <c r="Z67" s="270"/>
      <c r="AA67" s="271"/>
      <c r="AB67" s="272" t="s">
        <v>517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517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518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498</v>
      </c>
      <c r="B70" s="479"/>
      <c r="C70" s="479"/>
      <c r="D70" s="479"/>
      <c r="E70" s="479"/>
      <c r="F70" s="480"/>
      <c r="G70" s="256" t="s">
        <v>365</v>
      </c>
      <c r="H70" s="307"/>
      <c r="I70" s="307"/>
      <c r="J70" s="307"/>
      <c r="K70" s="307"/>
      <c r="L70" s="307"/>
      <c r="M70" s="307"/>
      <c r="N70" s="307"/>
      <c r="O70" s="307"/>
      <c r="P70" s="307"/>
      <c r="Q70" s="307"/>
      <c r="R70" s="307"/>
      <c r="S70" s="307"/>
      <c r="T70" s="307"/>
      <c r="U70" s="307"/>
      <c r="V70" s="307"/>
      <c r="W70" s="310" t="s">
        <v>516</v>
      </c>
      <c r="X70" s="311"/>
      <c r="Y70" s="270" t="s">
        <v>12</v>
      </c>
      <c r="Z70" s="270"/>
      <c r="AA70" s="271"/>
      <c r="AB70" s="272" t="s">
        <v>517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517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518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492</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357</v>
      </c>
      <c r="AF73" s="245"/>
      <c r="AG73" s="245"/>
      <c r="AH73" s="246"/>
      <c r="AI73" s="244" t="s">
        <v>363</v>
      </c>
      <c r="AJ73" s="245"/>
      <c r="AK73" s="245"/>
      <c r="AL73" s="246"/>
      <c r="AM73" s="250" t="s">
        <v>472</v>
      </c>
      <c r="AN73" s="250"/>
      <c r="AO73" s="250"/>
      <c r="AP73" s="244"/>
      <c r="AQ73" s="159" t="s">
        <v>355</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356</v>
      </c>
      <c r="AT74" s="134"/>
      <c r="AU74" s="596"/>
      <c r="AV74" s="200"/>
      <c r="AW74" s="133" t="s">
        <v>300</v>
      </c>
      <c r="AX74" s="195"/>
    </row>
    <row r="75" spans="1:50" ht="23.25" hidden="1" customHeight="1" x14ac:dyDescent="0.15">
      <c r="A75" s="512"/>
      <c r="B75" s="513"/>
      <c r="C75" s="513"/>
      <c r="D75" s="513"/>
      <c r="E75" s="513"/>
      <c r="F75" s="514"/>
      <c r="G75" s="615" t="s">
        <v>364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530</v>
      </c>
      <c r="B78" s="336"/>
      <c r="C78" s="336"/>
      <c r="D78" s="336"/>
      <c r="E78" s="333" t="s">
        <v>465</v>
      </c>
      <c r="F78" s="334"/>
      <c r="G78" s="57" t="s">
        <v>365</v>
      </c>
      <c r="H78" s="593"/>
      <c r="I78" s="594"/>
      <c r="J78" s="594"/>
      <c r="K78" s="594"/>
      <c r="L78" s="594"/>
      <c r="M78" s="594"/>
      <c r="N78" s="594"/>
      <c r="O78" s="595"/>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486</v>
      </c>
      <c r="AP79" s="279"/>
      <c r="AQ79" s="279"/>
      <c r="AR79" s="81" t="s">
        <v>484</v>
      </c>
      <c r="AS79" s="278"/>
      <c r="AT79" s="279"/>
      <c r="AU79" s="279"/>
      <c r="AV79" s="279"/>
      <c r="AW79" s="279"/>
      <c r="AX79" s="964"/>
    </row>
    <row r="80" spans="1:50" ht="18.75" customHeight="1" x14ac:dyDescent="0.15">
      <c r="A80" s="870" t="s">
        <v>266</v>
      </c>
      <c r="B80" s="527" t="s">
        <v>483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7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71"/>
      <c r="B82" s="530"/>
      <c r="C82" s="431"/>
      <c r="D82" s="431"/>
      <c r="E82" s="431"/>
      <c r="F82" s="432"/>
      <c r="G82" s="682" t="s">
        <v>569</v>
      </c>
      <c r="H82" s="682"/>
      <c r="I82" s="682"/>
      <c r="J82" s="682"/>
      <c r="K82" s="682"/>
      <c r="L82" s="682"/>
      <c r="M82" s="682"/>
      <c r="N82" s="682"/>
      <c r="O82" s="682"/>
      <c r="P82" s="682"/>
      <c r="Q82" s="682"/>
      <c r="R82" s="682"/>
      <c r="S82" s="682"/>
      <c r="T82" s="682"/>
      <c r="U82" s="682"/>
      <c r="V82" s="682"/>
      <c r="W82" s="682"/>
      <c r="X82" s="682"/>
      <c r="Y82" s="682"/>
      <c r="Z82" s="682"/>
      <c r="AA82" s="683"/>
      <c r="AB82" s="890" t="s">
        <v>570</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customHeight="1" x14ac:dyDescent="0.15">
      <c r="A83" s="871"/>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customHeight="1" x14ac:dyDescent="0.15">
      <c r="A84" s="871"/>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customHeight="1" x14ac:dyDescent="0.15">
      <c r="A85" s="87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357</v>
      </c>
      <c r="AF85" s="245"/>
      <c r="AG85" s="245"/>
      <c r="AH85" s="246"/>
      <c r="AI85" s="244" t="s">
        <v>363</v>
      </c>
      <c r="AJ85" s="245"/>
      <c r="AK85" s="245"/>
      <c r="AL85" s="246"/>
      <c r="AM85" s="250" t="s">
        <v>472</v>
      </c>
      <c r="AN85" s="250"/>
      <c r="AO85" s="250"/>
      <c r="AP85" s="244"/>
      <c r="AQ85" s="159" t="s">
        <v>355</v>
      </c>
      <c r="AR85" s="130"/>
      <c r="AS85" s="130"/>
      <c r="AT85" s="131"/>
      <c r="AU85" s="536" t="s">
        <v>253</v>
      </c>
      <c r="AV85" s="536"/>
      <c r="AW85" s="536"/>
      <c r="AX85" s="537"/>
      <c r="AY85" s="10"/>
      <c r="AZ85" s="10"/>
      <c r="BA85" s="10"/>
      <c r="BB85" s="10"/>
      <c r="BC85" s="10"/>
    </row>
    <row r="86" spans="1:60" ht="18.75" customHeight="1" x14ac:dyDescent="0.15">
      <c r="A86" s="87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t="s">
        <v>571</v>
      </c>
      <c r="AR86" s="199"/>
      <c r="AS86" s="133" t="s">
        <v>356</v>
      </c>
      <c r="AT86" s="134"/>
      <c r="AU86" s="199" t="s">
        <v>571</v>
      </c>
      <c r="AV86" s="199"/>
      <c r="AW86" s="401" t="s">
        <v>300</v>
      </c>
      <c r="AX86" s="402"/>
      <c r="AY86" s="10"/>
      <c r="AZ86" s="10"/>
      <c r="BA86" s="10"/>
      <c r="BB86" s="10"/>
      <c r="BC86" s="10"/>
      <c r="BD86" s="10"/>
      <c r="BE86" s="10"/>
      <c r="BF86" s="10"/>
      <c r="BG86" s="10"/>
      <c r="BH86" s="10"/>
    </row>
    <row r="87" spans="1:60" ht="33" customHeight="1" x14ac:dyDescent="0.15">
      <c r="A87" s="871"/>
      <c r="B87" s="431"/>
      <c r="C87" s="431"/>
      <c r="D87" s="431"/>
      <c r="E87" s="431"/>
      <c r="F87" s="432"/>
      <c r="G87" s="104" t="s">
        <v>574</v>
      </c>
      <c r="H87" s="105"/>
      <c r="I87" s="105"/>
      <c r="J87" s="105"/>
      <c r="K87" s="105"/>
      <c r="L87" s="105"/>
      <c r="M87" s="105"/>
      <c r="N87" s="105"/>
      <c r="O87" s="106"/>
      <c r="P87" s="105" t="s">
        <v>575</v>
      </c>
      <c r="Q87" s="517"/>
      <c r="R87" s="517"/>
      <c r="S87" s="517"/>
      <c r="T87" s="517"/>
      <c r="U87" s="517"/>
      <c r="V87" s="517"/>
      <c r="W87" s="517"/>
      <c r="X87" s="518"/>
      <c r="Y87" s="564" t="s">
        <v>62</v>
      </c>
      <c r="Z87" s="565"/>
      <c r="AA87" s="566"/>
      <c r="AB87" s="464" t="s">
        <v>573</v>
      </c>
      <c r="AC87" s="464"/>
      <c r="AD87" s="464"/>
      <c r="AE87" s="218">
        <v>224</v>
      </c>
      <c r="AF87" s="219"/>
      <c r="AG87" s="219"/>
      <c r="AH87" s="219"/>
      <c r="AI87" s="218">
        <v>224</v>
      </c>
      <c r="AJ87" s="219"/>
      <c r="AK87" s="219"/>
      <c r="AL87" s="219"/>
      <c r="AM87" s="218">
        <v>224</v>
      </c>
      <c r="AN87" s="219"/>
      <c r="AO87" s="219"/>
      <c r="AP87" s="219"/>
      <c r="AQ87" s="340" t="s">
        <v>571</v>
      </c>
      <c r="AR87" s="207"/>
      <c r="AS87" s="207"/>
      <c r="AT87" s="341"/>
      <c r="AU87" s="219" t="s">
        <v>571</v>
      </c>
      <c r="AV87" s="219"/>
      <c r="AW87" s="219"/>
      <c r="AX87" s="221"/>
    </row>
    <row r="88" spans="1:60" ht="33" customHeight="1" x14ac:dyDescent="0.15">
      <c r="A88" s="871"/>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t="s">
        <v>572</v>
      </c>
      <c r="AC88" s="526"/>
      <c r="AD88" s="526"/>
      <c r="AE88" s="218" t="s">
        <v>572</v>
      </c>
      <c r="AF88" s="219"/>
      <c r="AG88" s="219"/>
      <c r="AH88" s="219"/>
      <c r="AI88" s="218" t="s">
        <v>572</v>
      </c>
      <c r="AJ88" s="219"/>
      <c r="AK88" s="219"/>
      <c r="AL88" s="219"/>
      <c r="AM88" s="218" t="s">
        <v>572</v>
      </c>
      <c r="AN88" s="219"/>
      <c r="AO88" s="219"/>
      <c r="AP88" s="219"/>
      <c r="AQ88" s="340" t="s">
        <v>571</v>
      </c>
      <c r="AR88" s="207"/>
      <c r="AS88" s="207"/>
      <c r="AT88" s="341"/>
      <c r="AU88" s="219" t="s">
        <v>565</v>
      </c>
      <c r="AV88" s="219"/>
      <c r="AW88" s="219"/>
      <c r="AX88" s="221"/>
      <c r="AY88" s="10"/>
      <c r="AZ88" s="10"/>
      <c r="BA88" s="10"/>
      <c r="BB88" s="10"/>
      <c r="BC88" s="10"/>
    </row>
    <row r="89" spans="1:60" ht="33" customHeight="1" thickBot="1" x14ac:dyDescent="0.2">
      <c r="A89" s="871"/>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600" t="s">
        <v>14</v>
      </c>
      <c r="AC89" s="600"/>
      <c r="AD89" s="600"/>
      <c r="AE89" s="218">
        <v>100</v>
      </c>
      <c r="AF89" s="219"/>
      <c r="AG89" s="219"/>
      <c r="AH89" s="219"/>
      <c r="AI89" s="218">
        <v>100</v>
      </c>
      <c r="AJ89" s="219"/>
      <c r="AK89" s="219"/>
      <c r="AL89" s="219"/>
      <c r="AM89" s="218">
        <v>100</v>
      </c>
      <c r="AN89" s="219"/>
      <c r="AO89" s="219"/>
      <c r="AP89" s="219"/>
      <c r="AQ89" s="340" t="s">
        <v>565</v>
      </c>
      <c r="AR89" s="207"/>
      <c r="AS89" s="207"/>
      <c r="AT89" s="341"/>
      <c r="AU89" s="219" t="s">
        <v>564</v>
      </c>
      <c r="AV89" s="219"/>
      <c r="AW89" s="219"/>
      <c r="AX89" s="221"/>
      <c r="AY89" s="10"/>
      <c r="AZ89" s="10"/>
      <c r="BA89" s="10"/>
      <c r="BB89" s="10"/>
      <c r="BC89" s="10"/>
      <c r="BD89" s="10"/>
      <c r="BE89" s="10"/>
      <c r="BF89" s="10"/>
      <c r="BG89" s="10"/>
      <c r="BH89" s="10"/>
    </row>
    <row r="90" spans="1:60" ht="18.75" hidden="1" customHeight="1" x14ac:dyDescent="0.15">
      <c r="A90" s="87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357</v>
      </c>
      <c r="AF90" s="245"/>
      <c r="AG90" s="245"/>
      <c r="AH90" s="246"/>
      <c r="AI90" s="244" t="s">
        <v>363</v>
      </c>
      <c r="AJ90" s="245"/>
      <c r="AK90" s="245"/>
      <c r="AL90" s="246"/>
      <c r="AM90" s="250" t="s">
        <v>472</v>
      </c>
      <c r="AN90" s="250"/>
      <c r="AO90" s="250"/>
      <c r="AP90" s="244"/>
      <c r="AQ90" s="159" t="s">
        <v>355</v>
      </c>
      <c r="AR90" s="130"/>
      <c r="AS90" s="130"/>
      <c r="AT90" s="131"/>
      <c r="AU90" s="536" t="s">
        <v>253</v>
      </c>
      <c r="AV90" s="536"/>
      <c r="AW90" s="536"/>
      <c r="AX90" s="537"/>
    </row>
    <row r="91" spans="1:60" ht="18.75" hidden="1" customHeight="1" x14ac:dyDescent="0.15">
      <c r="A91" s="87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356</v>
      </c>
      <c r="AT91" s="134"/>
      <c r="AU91" s="199"/>
      <c r="AV91" s="199"/>
      <c r="AW91" s="401" t="s">
        <v>300</v>
      </c>
      <c r="AX91" s="402"/>
      <c r="AY91" s="10"/>
      <c r="AZ91" s="10"/>
      <c r="BA91" s="10"/>
      <c r="BB91" s="10"/>
      <c r="BC91" s="10"/>
    </row>
    <row r="92" spans="1:60" ht="23.25" hidden="1" customHeight="1" x14ac:dyDescent="0.15">
      <c r="A92" s="871"/>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357</v>
      </c>
      <c r="AF95" s="245"/>
      <c r="AG95" s="245"/>
      <c r="AH95" s="246"/>
      <c r="AI95" s="244" t="s">
        <v>363</v>
      </c>
      <c r="AJ95" s="245"/>
      <c r="AK95" s="245"/>
      <c r="AL95" s="246"/>
      <c r="AM95" s="250" t="s">
        <v>472</v>
      </c>
      <c r="AN95" s="250"/>
      <c r="AO95" s="250"/>
      <c r="AP95" s="244"/>
      <c r="AQ95" s="159" t="s">
        <v>355</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356</v>
      </c>
      <c r="AT96" s="134"/>
      <c r="AU96" s="199"/>
      <c r="AV96" s="199"/>
      <c r="AW96" s="401" t="s">
        <v>300</v>
      </c>
      <c r="AX96" s="402"/>
    </row>
    <row r="97" spans="1:60" ht="23.25" hidden="1" customHeight="1" x14ac:dyDescent="0.15">
      <c r="A97" s="871"/>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583"/>
      <c r="AC98" s="584"/>
      <c r="AD98" s="58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357</v>
      </c>
      <c r="AF100" s="543"/>
      <c r="AG100" s="543"/>
      <c r="AH100" s="544"/>
      <c r="AI100" s="542" t="s">
        <v>363</v>
      </c>
      <c r="AJ100" s="543"/>
      <c r="AK100" s="543"/>
      <c r="AL100" s="544"/>
      <c r="AM100" s="542" t="s">
        <v>472</v>
      </c>
      <c r="AN100" s="543"/>
      <c r="AO100" s="543"/>
      <c r="AP100" s="544"/>
      <c r="AQ100" s="320" t="s">
        <v>494</v>
      </c>
      <c r="AR100" s="321"/>
      <c r="AS100" s="321"/>
      <c r="AT100" s="322"/>
      <c r="AU100" s="320" t="s">
        <v>540</v>
      </c>
      <c r="AV100" s="321"/>
      <c r="AW100" s="321"/>
      <c r="AX100" s="323"/>
    </row>
    <row r="101" spans="1:60" ht="46.5" customHeight="1" x14ac:dyDescent="0.15">
      <c r="A101" s="425"/>
      <c r="B101" s="426"/>
      <c r="C101" s="426"/>
      <c r="D101" s="426"/>
      <c r="E101" s="426"/>
      <c r="F101" s="427"/>
      <c r="G101" s="105" t="s">
        <v>577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573</v>
      </c>
      <c r="AC101" s="464"/>
      <c r="AD101" s="464"/>
      <c r="AE101" s="218">
        <v>224</v>
      </c>
      <c r="AF101" s="219"/>
      <c r="AG101" s="219"/>
      <c r="AH101" s="220"/>
      <c r="AI101" s="218">
        <v>224</v>
      </c>
      <c r="AJ101" s="219"/>
      <c r="AK101" s="219"/>
      <c r="AL101" s="220"/>
      <c r="AM101" s="218">
        <v>224</v>
      </c>
      <c r="AN101" s="219"/>
      <c r="AO101" s="219"/>
      <c r="AP101" s="220"/>
      <c r="AQ101" s="218" t="s">
        <v>576</v>
      </c>
      <c r="AR101" s="219"/>
      <c r="AS101" s="219"/>
      <c r="AT101" s="220"/>
      <c r="AU101" s="218" t="s">
        <v>576</v>
      </c>
      <c r="AV101" s="219"/>
      <c r="AW101" s="219"/>
      <c r="AX101" s="220"/>
    </row>
    <row r="102" spans="1:60" ht="46.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576</v>
      </c>
      <c r="AC102" s="464"/>
      <c r="AD102" s="464"/>
      <c r="AE102" s="421" t="s">
        <v>576</v>
      </c>
      <c r="AF102" s="421"/>
      <c r="AG102" s="421"/>
      <c r="AH102" s="421"/>
      <c r="AI102" s="421" t="s">
        <v>576</v>
      </c>
      <c r="AJ102" s="421"/>
      <c r="AK102" s="421"/>
      <c r="AL102" s="421"/>
      <c r="AM102" s="421" t="s">
        <v>576</v>
      </c>
      <c r="AN102" s="421"/>
      <c r="AO102" s="421"/>
      <c r="AP102" s="421"/>
      <c r="AQ102" s="273" t="s">
        <v>576</v>
      </c>
      <c r="AR102" s="274"/>
      <c r="AS102" s="274"/>
      <c r="AT102" s="319"/>
      <c r="AU102" s="273" t="s">
        <v>576</v>
      </c>
      <c r="AV102" s="274"/>
      <c r="AW102" s="274"/>
      <c r="AX102" s="319"/>
    </row>
    <row r="103" spans="1:60" hidden="1" x14ac:dyDescent="0.15">
      <c r="A103" s="422" t="s">
        <v>493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472</v>
      </c>
      <c r="AN103" s="419"/>
      <c r="AO103" s="419"/>
      <c r="AP103" s="420"/>
      <c r="AQ103" s="284" t="s">
        <v>494</v>
      </c>
      <c r="AR103" s="285"/>
      <c r="AS103" s="285"/>
      <c r="AT103" s="324"/>
      <c r="AU103" s="284" t="s">
        <v>540</v>
      </c>
      <c r="AV103" s="285"/>
      <c r="AW103" s="285"/>
      <c r="AX103" s="286"/>
    </row>
    <row r="104" spans="1:60" hidden="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idden="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idden="1" x14ac:dyDescent="0.15">
      <c r="A106" s="422" t="s">
        <v>493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472</v>
      </c>
      <c r="AN106" s="419"/>
      <c r="AO106" s="419"/>
      <c r="AP106" s="420"/>
      <c r="AQ106" s="284" t="s">
        <v>494</v>
      </c>
      <c r="AR106" s="285"/>
      <c r="AS106" s="285"/>
      <c r="AT106" s="324"/>
      <c r="AU106" s="284" t="s">
        <v>540</v>
      </c>
      <c r="AV106" s="285"/>
      <c r="AW106" s="285"/>
      <c r="AX106" s="286"/>
    </row>
    <row r="107" spans="1:60" hidden="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idden="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idden="1" x14ac:dyDescent="0.15">
      <c r="A109" s="422" t="s">
        <v>493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472</v>
      </c>
      <c r="AN109" s="419"/>
      <c r="AO109" s="419"/>
      <c r="AP109" s="420"/>
      <c r="AQ109" s="284" t="s">
        <v>494</v>
      </c>
      <c r="AR109" s="285"/>
      <c r="AS109" s="285"/>
      <c r="AT109" s="324"/>
      <c r="AU109" s="284" t="s">
        <v>540</v>
      </c>
      <c r="AV109" s="285"/>
      <c r="AW109" s="285"/>
      <c r="AX109" s="286"/>
    </row>
    <row r="110" spans="1:60" hidden="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idden="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idden="1" x14ac:dyDescent="0.15">
      <c r="A112" s="422" t="s">
        <v>493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472</v>
      </c>
      <c r="AN112" s="419"/>
      <c r="AO112" s="419"/>
      <c r="AP112" s="420"/>
      <c r="AQ112" s="284" t="s">
        <v>494</v>
      </c>
      <c r="AR112" s="285"/>
      <c r="AS112" s="285"/>
      <c r="AT112" s="324"/>
      <c r="AU112" s="284" t="s">
        <v>540</v>
      </c>
      <c r="AV112" s="285"/>
      <c r="AW112" s="285"/>
      <c r="AX112" s="286"/>
    </row>
    <row r="113" spans="1:50" hidden="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idden="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1.7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472</v>
      </c>
      <c r="AN115" s="419"/>
      <c r="AO115" s="419"/>
      <c r="AP115" s="420"/>
      <c r="AQ115" s="597" t="s">
        <v>541</v>
      </c>
      <c r="AR115" s="598"/>
      <c r="AS115" s="598"/>
      <c r="AT115" s="598"/>
      <c r="AU115" s="598"/>
      <c r="AV115" s="598"/>
      <c r="AW115" s="598"/>
      <c r="AX115" s="599"/>
    </row>
    <row r="116" spans="1:50" ht="30" customHeight="1" x14ac:dyDescent="0.15">
      <c r="A116" s="442"/>
      <c r="B116" s="443"/>
      <c r="C116" s="443"/>
      <c r="D116" s="443"/>
      <c r="E116" s="443"/>
      <c r="F116" s="444"/>
      <c r="G116" s="396" t="s">
        <v>597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610</v>
      </c>
      <c r="AC116" s="466"/>
      <c r="AD116" s="467"/>
      <c r="AE116" s="421">
        <v>0.2</v>
      </c>
      <c r="AF116" s="421"/>
      <c r="AG116" s="421"/>
      <c r="AH116" s="421"/>
      <c r="AI116" s="421">
        <v>0.2</v>
      </c>
      <c r="AJ116" s="421"/>
      <c r="AK116" s="421"/>
      <c r="AL116" s="421"/>
      <c r="AM116" s="421">
        <v>0.2</v>
      </c>
      <c r="AN116" s="421"/>
      <c r="AO116" s="421"/>
      <c r="AP116" s="421"/>
      <c r="AQ116" s="218" t="s">
        <v>598</v>
      </c>
      <c r="AR116" s="219"/>
      <c r="AS116" s="219"/>
      <c r="AT116" s="219"/>
      <c r="AU116" s="219"/>
      <c r="AV116" s="219"/>
      <c r="AW116" s="219"/>
      <c r="AX116" s="221"/>
    </row>
    <row r="117" spans="1:50" ht="30"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608</v>
      </c>
      <c r="AC117" s="476"/>
      <c r="AD117" s="477"/>
      <c r="AE117" s="554" t="s">
        <v>599</v>
      </c>
      <c r="AF117" s="554"/>
      <c r="AG117" s="554"/>
      <c r="AH117" s="554"/>
      <c r="AI117" s="554" t="s">
        <v>602</v>
      </c>
      <c r="AJ117" s="554"/>
      <c r="AK117" s="554"/>
      <c r="AL117" s="554"/>
      <c r="AM117" s="554" t="s">
        <v>634</v>
      </c>
      <c r="AN117" s="554"/>
      <c r="AO117" s="554"/>
      <c r="AP117" s="554"/>
      <c r="AQ117" s="554" t="s">
        <v>598</v>
      </c>
      <c r="AR117" s="554"/>
      <c r="AS117" s="554"/>
      <c r="AT117" s="554"/>
      <c r="AU117" s="554"/>
      <c r="AV117" s="554"/>
      <c r="AW117" s="554"/>
      <c r="AX117" s="555"/>
    </row>
    <row r="118" spans="1:50" hidden="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472</v>
      </c>
      <c r="AN118" s="419"/>
      <c r="AO118" s="419"/>
      <c r="AP118" s="420"/>
      <c r="AQ118" s="597" t="s">
        <v>541</v>
      </c>
      <c r="AR118" s="598"/>
      <c r="AS118" s="598"/>
      <c r="AT118" s="598"/>
      <c r="AU118" s="598"/>
      <c r="AV118" s="598"/>
      <c r="AW118" s="598"/>
      <c r="AX118" s="599"/>
    </row>
    <row r="119" spans="1:50" hidden="1" x14ac:dyDescent="0.15">
      <c r="A119" s="442"/>
      <c r="B119" s="443"/>
      <c r="C119" s="443"/>
      <c r="D119" s="443"/>
      <c r="E119" s="443"/>
      <c r="F119" s="444"/>
      <c r="G119" s="396" t="s">
        <v>503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idden="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502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idden="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472</v>
      </c>
      <c r="AN121" s="419"/>
      <c r="AO121" s="419"/>
      <c r="AP121" s="420"/>
      <c r="AQ121" s="597" t="s">
        <v>541</v>
      </c>
      <c r="AR121" s="598"/>
      <c r="AS121" s="598"/>
      <c r="AT121" s="598"/>
      <c r="AU121" s="598"/>
      <c r="AV121" s="598"/>
      <c r="AW121" s="598"/>
      <c r="AX121" s="599"/>
    </row>
    <row r="122" spans="1:50" hidden="1" x14ac:dyDescent="0.15">
      <c r="A122" s="442"/>
      <c r="B122" s="443"/>
      <c r="C122" s="443"/>
      <c r="D122" s="443"/>
      <c r="E122" s="443"/>
      <c r="F122" s="444"/>
      <c r="G122" s="396" t="s">
        <v>504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idden="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505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idden="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472</v>
      </c>
      <c r="AN124" s="419"/>
      <c r="AO124" s="419"/>
      <c r="AP124" s="420"/>
      <c r="AQ124" s="597" t="s">
        <v>541</v>
      </c>
      <c r="AR124" s="598"/>
      <c r="AS124" s="598"/>
      <c r="AT124" s="598"/>
      <c r="AU124" s="598"/>
      <c r="AV124" s="598"/>
      <c r="AW124" s="598"/>
      <c r="AX124" s="599"/>
    </row>
    <row r="125" spans="1:50" hidden="1" x14ac:dyDescent="0.15">
      <c r="A125" s="442"/>
      <c r="B125" s="443"/>
      <c r="C125" s="443"/>
      <c r="D125" s="443"/>
      <c r="E125" s="443"/>
      <c r="F125" s="444"/>
      <c r="G125" s="396" t="s">
        <v>504</v>
      </c>
      <c r="H125" s="396"/>
      <c r="I125" s="396"/>
      <c r="J125" s="396"/>
      <c r="K125" s="396"/>
      <c r="L125" s="396"/>
      <c r="M125" s="396"/>
      <c r="N125" s="396"/>
      <c r="O125" s="396"/>
      <c r="P125" s="396"/>
      <c r="Q125" s="396"/>
      <c r="R125" s="396"/>
      <c r="S125" s="396"/>
      <c r="T125" s="396"/>
      <c r="U125" s="396"/>
      <c r="V125" s="396"/>
      <c r="W125" s="396"/>
      <c r="X125" s="93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idden="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5"/>
      <c r="Y126" s="474" t="s">
        <v>49</v>
      </c>
      <c r="Z126" s="449"/>
      <c r="AA126" s="450"/>
      <c r="AB126" s="475" t="s">
        <v>502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idden="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8" t="s">
        <v>357</v>
      </c>
      <c r="AF127" s="419"/>
      <c r="AG127" s="419"/>
      <c r="AH127" s="420"/>
      <c r="AI127" s="418" t="s">
        <v>363</v>
      </c>
      <c r="AJ127" s="419"/>
      <c r="AK127" s="419"/>
      <c r="AL127" s="420"/>
      <c r="AM127" s="418" t="s">
        <v>472</v>
      </c>
      <c r="AN127" s="419"/>
      <c r="AO127" s="419"/>
      <c r="AP127" s="420"/>
      <c r="AQ127" s="597" t="s">
        <v>541</v>
      </c>
      <c r="AR127" s="598"/>
      <c r="AS127" s="598"/>
      <c r="AT127" s="598"/>
      <c r="AU127" s="598"/>
      <c r="AV127" s="598"/>
      <c r="AW127" s="598"/>
      <c r="AX127" s="599"/>
    </row>
    <row r="128" spans="1:50" hidden="1" x14ac:dyDescent="0.15">
      <c r="A128" s="442"/>
      <c r="B128" s="443"/>
      <c r="C128" s="443"/>
      <c r="D128" s="443"/>
      <c r="E128" s="443"/>
      <c r="F128" s="444"/>
      <c r="G128" s="396" t="s">
        <v>504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14.25" hidden="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502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0.5" customHeight="1" x14ac:dyDescent="0.15">
      <c r="A130" s="188" t="s">
        <v>369</v>
      </c>
      <c r="B130" s="185"/>
      <c r="C130" s="184" t="s">
        <v>366</v>
      </c>
      <c r="D130" s="185"/>
      <c r="E130" s="169" t="s">
        <v>399</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75" customHeight="1" x14ac:dyDescent="0.15">
      <c r="A131" s="189"/>
      <c r="B131" s="186"/>
      <c r="C131" s="180"/>
      <c r="D131" s="186"/>
      <c r="E131" s="174" t="s">
        <v>398</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x14ac:dyDescent="0.15">
      <c r="A132" s="189"/>
      <c r="B132" s="186"/>
      <c r="C132" s="180"/>
      <c r="D132" s="186"/>
      <c r="E132" s="178" t="s">
        <v>367</v>
      </c>
      <c r="F132" s="179"/>
      <c r="G132" s="160" t="s">
        <v>378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357</v>
      </c>
      <c r="AF132" s="155"/>
      <c r="AG132" s="155"/>
      <c r="AH132" s="155"/>
      <c r="AI132" s="155" t="s">
        <v>363</v>
      </c>
      <c r="AJ132" s="155"/>
      <c r="AK132" s="155"/>
      <c r="AL132" s="155"/>
      <c r="AM132" s="155" t="s">
        <v>472</v>
      </c>
      <c r="AN132" s="155"/>
      <c r="AO132" s="155"/>
      <c r="AP132" s="151"/>
      <c r="AQ132" s="151" t="s">
        <v>355</v>
      </c>
      <c r="AR132" s="152"/>
      <c r="AS132" s="152"/>
      <c r="AT132" s="153"/>
      <c r="AU132" s="196" t="s">
        <v>380</v>
      </c>
      <c r="AV132" s="196"/>
      <c r="AW132" s="196"/>
      <c r="AX132" s="197"/>
    </row>
    <row r="133" spans="1:50"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558</v>
      </c>
      <c r="AR133" s="199"/>
      <c r="AS133" s="133" t="s">
        <v>356</v>
      </c>
      <c r="AT133" s="134"/>
      <c r="AU133" s="200" t="s">
        <v>558</v>
      </c>
      <c r="AV133" s="200"/>
      <c r="AW133" s="133" t="s">
        <v>300</v>
      </c>
      <c r="AX133" s="195"/>
    </row>
    <row r="134" spans="1:50" ht="21"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379</v>
      </c>
      <c r="Z134" s="202"/>
      <c r="AA134" s="203"/>
      <c r="AB134" s="204" t="s">
        <v>564</v>
      </c>
      <c r="AC134" s="205"/>
      <c r="AD134" s="205"/>
      <c r="AE134" s="206" t="s">
        <v>562</v>
      </c>
      <c r="AF134" s="207"/>
      <c r="AG134" s="207"/>
      <c r="AH134" s="207"/>
      <c r="AI134" s="206" t="s">
        <v>558</v>
      </c>
      <c r="AJ134" s="207"/>
      <c r="AK134" s="207"/>
      <c r="AL134" s="207"/>
      <c r="AM134" s="206" t="s">
        <v>558</v>
      </c>
      <c r="AN134" s="207"/>
      <c r="AO134" s="207"/>
      <c r="AP134" s="207"/>
      <c r="AQ134" s="206" t="s">
        <v>562</v>
      </c>
      <c r="AR134" s="207"/>
      <c r="AS134" s="207"/>
      <c r="AT134" s="207"/>
      <c r="AU134" s="206" t="s">
        <v>558</v>
      </c>
      <c r="AV134" s="207"/>
      <c r="AW134" s="207"/>
      <c r="AX134" s="208"/>
    </row>
    <row r="135" spans="1:50" ht="23.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t="s">
        <v>558</v>
      </c>
      <c r="AF135" s="207"/>
      <c r="AG135" s="207"/>
      <c r="AH135" s="207"/>
      <c r="AI135" s="206" t="s">
        <v>558</v>
      </c>
      <c r="AJ135" s="207"/>
      <c r="AK135" s="207"/>
      <c r="AL135" s="207"/>
      <c r="AM135" s="206" t="s">
        <v>558</v>
      </c>
      <c r="AN135" s="207"/>
      <c r="AO135" s="207"/>
      <c r="AP135" s="207"/>
      <c r="AQ135" s="206" t="s">
        <v>558</v>
      </c>
      <c r="AR135" s="207"/>
      <c r="AS135" s="207"/>
      <c r="AT135" s="207"/>
      <c r="AU135" s="206" t="s">
        <v>558</v>
      </c>
      <c r="AV135" s="207"/>
      <c r="AW135" s="207"/>
      <c r="AX135" s="208"/>
    </row>
    <row r="136" spans="1:50" hidden="1" x14ac:dyDescent="0.15">
      <c r="A136" s="189"/>
      <c r="B136" s="186"/>
      <c r="C136" s="180"/>
      <c r="D136" s="186"/>
      <c r="E136" s="180"/>
      <c r="F136" s="181"/>
      <c r="G136" s="160" t="s">
        <v>378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357</v>
      </c>
      <c r="AF136" s="155"/>
      <c r="AG136" s="155"/>
      <c r="AH136" s="155"/>
      <c r="AI136" s="155" t="s">
        <v>363</v>
      </c>
      <c r="AJ136" s="155"/>
      <c r="AK136" s="155"/>
      <c r="AL136" s="155"/>
      <c r="AM136" s="155" t="s">
        <v>472</v>
      </c>
      <c r="AN136" s="155"/>
      <c r="AO136" s="155"/>
      <c r="AP136" s="151"/>
      <c r="AQ136" s="151" t="s">
        <v>355</v>
      </c>
      <c r="AR136" s="152"/>
      <c r="AS136" s="152"/>
      <c r="AT136" s="153"/>
      <c r="AU136" s="196" t="s">
        <v>380</v>
      </c>
      <c r="AV136" s="196"/>
      <c r="AW136" s="196"/>
      <c r="AX136" s="197"/>
    </row>
    <row r="137" spans="1:50" hidden="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356</v>
      </c>
      <c r="AT137" s="134"/>
      <c r="AU137" s="200"/>
      <c r="AV137" s="200"/>
      <c r="AW137" s="133" t="s">
        <v>300</v>
      </c>
      <c r="AX137" s="195"/>
    </row>
    <row r="138" spans="1:50" hidden="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379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idden="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idden="1" x14ac:dyDescent="0.15">
      <c r="A140" s="189"/>
      <c r="B140" s="186"/>
      <c r="C140" s="180"/>
      <c r="D140" s="186"/>
      <c r="E140" s="180"/>
      <c r="F140" s="181"/>
      <c r="G140" s="160" t="s">
        <v>378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357</v>
      </c>
      <c r="AF140" s="155"/>
      <c r="AG140" s="155"/>
      <c r="AH140" s="155"/>
      <c r="AI140" s="155" t="s">
        <v>363</v>
      </c>
      <c r="AJ140" s="155"/>
      <c r="AK140" s="155"/>
      <c r="AL140" s="155"/>
      <c r="AM140" s="155" t="s">
        <v>472</v>
      </c>
      <c r="AN140" s="155"/>
      <c r="AO140" s="155"/>
      <c r="AP140" s="151"/>
      <c r="AQ140" s="151" t="s">
        <v>355</v>
      </c>
      <c r="AR140" s="152"/>
      <c r="AS140" s="152"/>
      <c r="AT140" s="153"/>
      <c r="AU140" s="196" t="s">
        <v>380</v>
      </c>
      <c r="AV140" s="196"/>
      <c r="AW140" s="196"/>
      <c r="AX140" s="197"/>
    </row>
    <row r="141" spans="1:50" hidden="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356</v>
      </c>
      <c r="AT141" s="134"/>
      <c r="AU141" s="200"/>
      <c r="AV141" s="200"/>
      <c r="AW141" s="133" t="s">
        <v>300</v>
      </c>
      <c r="AX141" s="195"/>
    </row>
    <row r="142" spans="1:50" hidden="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379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idden="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idden="1" x14ac:dyDescent="0.15">
      <c r="A144" s="189"/>
      <c r="B144" s="186"/>
      <c r="C144" s="180"/>
      <c r="D144" s="186"/>
      <c r="E144" s="180"/>
      <c r="F144" s="181"/>
      <c r="G144" s="160" t="s">
        <v>378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357</v>
      </c>
      <c r="AF144" s="155"/>
      <c r="AG144" s="155"/>
      <c r="AH144" s="155"/>
      <c r="AI144" s="155" t="s">
        <v>363</v>
      </c>
      <c r="AJ144" s="155"/>
      <c r="AK144" s="155"/>
      <c r="AL144" s="155"/>
      <c r="AM144" s="155" t="s">
        <v>472</v>
      </c>
      <c r="AN144" s="155"/>
      <c r="AO144" s="155"/>
      <c r="AP144" s="151"/>
      <c r="AQ144" s="151" t="s">
        <v>355</v>
      </c>
      <c r="AR144" s="152"/>
      <c r="AS144" s="152"/>
      <c r="AT144" s="153"/>
      <c r="AU144" s="196" t="s">
        <v>380</v>
      </c>
      <c r="AV144" s="196"/>
      <c r="AW144" s="196"/>
      <c r="AX144" s="197"/>
    </row>
    <row r="145" spans="1:50" hidden="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356</v>
      </c>
      <c r="AT145" s="134"/>
      <c r="AU145" s="200"/>
      <c r="AV145" s="200"/>
      <c r="AW145" s="133" t="s">
        <v>300</v>
      </c>
      <c r="AX145" s="195"/>
    </row>
    <row r="146" spans="1:50" hidden="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379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idden="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idden="1" x14ac:dyDescent="0.15">
      <c r="A148" s="189"/>
      <c r="B148" s="186"/>
      <c r="C148" s="180"/>
      <c r="D148" s="186"/>
      <c r="E148" s="180"/>
      <c r="F148" s="181"/>
      <c r="G148" s="160" t="s">
        <v>378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357</v>
      </c>
      <c r="AF148" s="155"/>
      <c r="AG148" s="155"/>
      <c r="AH148" s="155"/>
      <c r="AI148" s="155" t="s">
        <v>363</v>
      </c>
      <c r="AJ148" s="155"/>
      <c r="AK148" s="155"/>
      <c r="AL148" s="155"/>
      <c r="AM148" s="155" t="s">
        <v>472</v>
      </c>
      <c r="AN148" s="155"/>
      <c r="AO148" s="155"/>
      <c r="AP148" s="151"/>
      <c r="AQ148" s="151" t="s">
        <v>355</v>
      </c>
      <c r="AR148" s="152"/>
      <c r="AS148" s="152"/>
      <c r="AT148" s="153"/>
      <c r="AU148" s="196" t="s">
        <v>380</v>
      </c>
      <c r="AV148" s="196"/>
      <c r="AW148" s="196"/>
      <c r="AX148" s="197"/>
    </row>
    <row r="149" spans="1:50" hidden="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356</v>
      </c>
      <c r="AT149" s="134"/>
      <c r="AU149" s="200"/>
      <c r="AV149" s="200"/>
      <c r="AW149" s="133" t="s">
        <v>300</v>
      </c>
      <c r="AX149" s="195"/>
    </row>
    <row r="150" spans="1:50" hidden="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379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idden="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idden="1" x14ac:dyDescent="0.15">
      <c r="A152" s="189"/>
      <c r="B152" s="186"/>
      <c r="C152" s="180"/>
      <c r="D152" s="186"/>
      <c r="E152" s="180"/>
      <c r="F152" s="181"/>
      <c r="G152" s="157" t="s">
        <v>381</v>
      </c>
      <c r="H152" s="130"/>
      <c r="I152" s="130"/>
      <c r="J152" s="130"/>
      <c r="K152" s="130"/>
      <c r="L152" s="130"/>
      <c r="M152" s="130"/>
      <c r="N152" s="130"/>
      <c r="O152" s="130"/>
      <c r="P152" s="131"/>
      <c r="Q152" s="159" t="s">
        <v>476</v>
      </c>
      <c r="R152" s="130"/>
      <c r="S152" s="130"/>
      <c r="T152" s="130"/>
      <c r="U152" s="130"/>
      <c r="V152" s="130"/>
      <c r="W152" s="130"/>
      <c r="X152" s="130"/>
      <c r="Y152" s="130"/>
      <c r="Z152" s="130"/>
      <c r="AA152" s="130"/>
      <c r="AB152" s="129" t="s">
        <v>477</v>
      </c>
      <c r="AC152" s="130"/>
      <c r="AD152" s="131"/>
      <c r="AE152" s="159" t="s">
        <v>382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idden="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idden="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idden="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idden="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383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idden="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idden="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idden="1" x14ac:dyDescent="0.15">
      <c r="A159" s="189"/>
      <c r="B159" s="186"/>
      <c r="C159" s="180"/>
      <c r="D159" s="186"/>
      <c r="E159" s="180"/>
      <c r="F159" s="181"/>
      <c r="G159" s="157" t="s">
        <v>381</v>
      </c>
      <c r="H159" s="130"/>
      <c r="I159" s="130"/>
      <c r="J159" s="130"/>
      <c r="K159" s="130"/>
      <c r="L159" s="130"/>
      <c r="M159" s="130"/>
      <c r="N159" s="130"/>
      <c r="O159" s="130"/>
      <c r="P159" s="131"/>
      <c r="Q159" s="159" t="s">
        <v>476</v>
      </c>
      <c r="R159" s="130"/>
      <c r="S159" s="130"/>
      <c r="T159" s="130"/>
      <c r="U159" s="130"/>
      <c r="V159" s="130"/>
      <c r="W159" s="130"/>
      <c r="X159" s="130"/>
      <c r="Y159" s="130"/>
      <c r="Z159" s="130"/>
      <c r="AA159" s="130"/>
      <c r="AB159" s="129" t="s">
        <v>477</v>
      </c>
      <c r="AC159" s="130"/>
      <c r="AD159" s="131"/>
      <c r="AE159" s="135"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idden="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idden="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idden="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idden="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383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idden="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idden="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idden="1" x14ac:dyDescent="0.15">
      <c r="A166" s="189"/>
      <c r="B166" s="186"/>
      <c r="C166" s="180"/>
      <c r="D166" s="186"/>
      <c r="E166" s="180"/>
      <c r="F166" s="181"/>
      <c r="G166" s="157" t="s">
        <v>381</v>
      </c>
      <c r="H166" s="130"/>
      <c r="I166" s="130"/>
      <c r="J166" s="130"/>
      <c r="K166" s="130"/>
      <c r="L166" s="130"/>
      <c r="M166" s="130"/>
      <c r="N166" s="130"/>
      <c r="O166" s="130"/>
      <c r="P166" s="131"/>
      <c r="Q166" s="159" t="s">
        <v>476</v>
      </c>
      <c r="R166" s="130"/>
      <c r="S166" s="130"/>
      <c r="T166" s="130"/>
      <c r="U166" s="130"/>
      <c r="V166" s="130"/>
      <c r="W166" s="130"/>
      <c r="X166" s="130"/>
      <c r="Y166" s="130"/>
      <c r="Z166" s="130"/>
      <c r="AA166" s="130"/>
      <c r="AB166" s="129" t="s">
        <v>477</v>
      </c>
      <c r="AC166" s="130"/>
      <c r="AD166" s="131"/>
      <c r="AE166" s="135"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idden="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idden="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idden="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idden="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383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idden="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idden="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idden="1" x14ac:dyDescent="0.15">
      <c r="A173" s="189"/>
      <c r="B173" s="186"/>
      <c r="C173" s="180"/>
      <c r="D173" s="186"/>
      <c r="E173" s="180"/>
      <c r="F173" s="181"/>
      <c r="G173" s="157" t="s">
        <v>381</v>
      </c>
      <c r="H173" s="130"/>
      <c r="I173" s="130"/>
      <c r="J173" s="130"/>
      <c r="K173" s="130"/>
      <c r="L173" s="130"/>
      <c r="M173" s="130"/>
      <c r="N173" s="130"/>
      <c r="O173" s="130"/>
      <c r="P173" s="131"/>
      <c r="Q173" s="159" t="s">
        <v>476</v>
      </c>
      <c r="R173" s="130"/>
      <c r="S173" s="130"/>
      <c r="T173" s="130"/>
      <c r="U173" s="130"/>
      <c r="V173" s="130"/>
      <c r="W173" s="130"/>
      <c r="X173" s="130"/>
      <c r="Y173" s="130"/>
      <c r="Z173" s="130"/>
      <c r="AA173" s="130"/>
      <c r="AB173" s="129" t="s">
        <v>477</v>
      </c>
      <c r="AC173" s="130"/>
      <c r="AD173" s="131"/>
      <c r="AE173" s="135"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idden="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idden="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idden="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idden="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383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idden="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idden="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idden="1" x14ac:dyDescent="0.15">
      <c r="A180" s="189"/>
      <c r="B180" s="186"/>
      <c r="C180" s="180"/>
      <c r="D180" s="186"/>
      <c r="E180" s="180"/>
      <c r="F180" s="181"/>
      <c r="G180" s="157" t="s">
        <v>381</v>
      </c>
      <c r="H180" s="130"/>
      <c r="I180" s="130"/>
      <c r="J180" s="130"/>
      <c r="K180" s="130"/>
      <c r="L180" s="130"/>
      <c r="M180" s="130"/>
      <c r="N180" s="130"/>
      <c r="O180" s="130"/>
      <c r="P180" s="131"/>
      <c r="Q180" s="159" t="s">
        <v>476</v>
      </c>
      <c r="R180" s="130"/>
      <c r="S180" s="130"/>
      <c r="T180" s="130"/>
      <c r="U180" s="130"/>
      <c r="V180" s="130"/>
      <c r="W180" s="130"/>
      <c r="X180" s="130"/>
      <c r="Y180" s="130"/>
      <c r="Z180" s="130"/>
      <c r="AA180" s="130"/>
      <c r="AB180" s="129" t="s">
        <v>477</v>
      </c>
      <c r="AC180" s="130"/>
      <c r="AD180" s="131"/>
      <c r="AE180" s="135"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idden="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idden="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idden="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idden="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idden="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idden="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x14ac:dyDescent="0.15">
      <c r="A187" s="189"/>
      <c r="B187" s="186"/>
      <c r="C187" s="180"/>
      <c r="D187" s="186"/>
      <c r="E187" s="122" t="s">
        <v>430</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 customHeight="1" x14ac:dyDescent="0.15">
      <c r="A188" s="189"/>
      <c r="B188" s="186"/>
      <c r="C188" s="180"/>
      <c r="D188" s="186"/>
      <c r="E188" s="125" t="s">
        <v>618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idden="1" x14ac:dyDescent="0.15">
      <c r="A190" s="189"/>
      <c r="B190" s="186"/>
      <c r="C190" s="180"/>
      <c r="D190" s="186"/>
      <c r="E190" s="169" t="s">
        <v>399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idden="1" x14ac:dyDescent="0.15">
      <c r="A191" s="189"/>
      <c r="B191" s="186"/>
      <c r="C191" s="180"/>
      <c r="D191" s="186"/>
      <c r="E191" s="174" t="s">
        <v>398</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idden="1" x14ac:dyDescent="0.15">
      <c r="A192" s="189"/>
      <c r="B192" s="186"/>
      <c r="C192" s="180"/>
      <c r="D192" s="186"/>
      <c r="E192" s="178" t="s">
        <v>367</v>
      </c>
      <c r="F192" s="179"/>
      <c r="G192" s="160" t="s">
        <v>378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357</v>
      </c>
      <c r="AF192" s="155"/>
      <c r="AG192" s="155"/>
      <c r="AH192" s="155"/>
      <c r="AI192" s="155" t="s">
        <v>363</v>
      </c>
      <c r="AJ192" s="155"/>
      <c r="AK192" s="155"/>
      <c r="AL192" s="155"/>
      <c r="AM192" s="155" t="s">
        <v>472</v>
      </c>
      <c r="AN192" s="155"/>
      <c r="AO192" s="155"/>
      <c r="AP192" s="151"/>
      <c r="AQ192" s="151" t="s">
        <v>355</v>
      </c>
      <c r="AR192" s="152"/>
      <c r="AS192" s="152"/>
      <c r="AT192" s="153"/>
      <c r="AU192" s="196" t="s">
        <v>380</v>
      </c>
      <c r="AV192" s="196"/>
      <c r="AW192" s="196"/>
      <c r="AX192" s="197"/>
    </row>
    <row r="193" spans="1:50" hidden="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356</v>
      </c>
      <c r="AT193" s="134"/>
      <c r="AU193" s="200"/>
      <c r="AV193" s="200"/>
      <c r="AW193" s="133" t="s">
        <v>300</v>
      </c>
      <c r="AX193" s="195"/>
    </row>
    <row r="194" spans="1:50" hidden="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379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idden="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idden="1" x14ac:dyDescent="0.15">
      <c r="A196" s="189"/>
      <c r="B196" s="186"/>
      <c r="C196" s="180"/>
      <c r="D196" s="186"/>
      <c r="E196" s="180"/>
      <c r="F196" s="181"/>
      <c r="G196" s="160" t="s">
        <v>378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357</v>
      </c>
      <c r="AF196" s="155"/>
      <c r="AG196" s="155"/>
      <c r="AH196" s="155"/>
      <c r="AI196" s="155" t="s">
        <v>363</v>
      </c>
      <c r="AJ196" s="155"/>
      <c r="AK196" s="155"/>
      <c r="AL196" s="155"/>
      <c r="AM196" s="155" t="s">
        <v>472</v>
      </c>
      <c r="AN196" s="155"/>
      <c r="AO196" s="155"/>
      <c r="AP196" s="151"/>
      <c r="AQ196" s="151" t="s">
        <v>355</v>
      </c>
      <c r="AR196" s="152"/>
      <c r="AS196" s="152"/>
      <c r="AT196" s="153"/>
      <c r="AU196" s="196" t="s">
        <v>380</v>
      </c>
      <c r="AV196" s="196"/>
      <c r="AW196" s="196"/>
      <c r="AX196" s="197"/>
    </row>
    <row r="197" spans="1:50" hidden="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356</v>
      </c>
      <c r="AT197" s="134"/>
      <c r="AU197" s="200"/>
      <c r="AV197" s="200"/>
      <c r="AW197" s="133" t="s">
        <v>300</v>
      </c>
      <c r="AX197" s="195"/>
    </row>
    <row r="198" spans="1:50" hidden="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379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idden="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idden="1" x14ac:dyDescent="0.15">
      <c r="A200" s="189"/>
      <c r="B200" s="186"/>
      <c r="C200" s="180"/>
      <c r="D200" s="186"/>
      <c r="E200" s="180"/>
      <c r="F200" s="181"/>
      <c r="G200" s="160" t="s">
        <v>378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357</v>
      </c>
      <c r="AF200" s="155"/>
      <c r="AG200" s="155"/>
      <c r="AH200" s="155"/>
      <c r="AI200" s="155" t="s">
        <v>363</v>
      </c>
      <c r="AJ200" s="155"/>
      <c r="AK200" s="155"/>
      <c r="AL200" s="155"/>
      <c r="AM200" s="155" t="s">
        <v>472</v>
      </c>
      <c r="AN200" s="155"/>
      <c r="AO200" s="155"/>
      <c r="AP200" s="151"/>
      <c r="AQ200" s="151" t="s">
        <v>355</v>
      </c>
      <c r="AR200" s="152"/>
      <c r="AS200" s="152"/>
      <c r="AT200" s="153"/>
      <c r="AU200" s="196" t="s">
        <v>380</v>
      </c>
      <c r="AV200" s="196"/>
      <c r="AW200" s="196"/>
      <c r="AX200" s="197"/>
    </row>
    <row r="201" spans="1:50" hidden="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356</v>
      </c>
      <c r="AT201" s="134"/>
      <c r="AU201" s="200"/>
      <c r="AV201" s="200"/>
      <c r="AW201" s="133" t="s">
        <v>300</v>
      </c>
      <c r="AX201" s="195"/>
    </row>
    <row r="202" spans="1:50" hidden="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379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idden="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idden="1" x14ac:dyDescent="0.15">
      <c r="A204" s="189"/>
      <c r="B204" s="186"/>
      <c r="C204" s="180"/>
      <c r="D204" s="186"/>
      <c r="E204" s="180"/>
      <c r="F204" s="181"/>
      <c r="G204" s="160" t="s">
        <v>378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357</v>
      </c>
      <c r="AF204" s="155"/>
      <c r="AG204" s="155"/>
      <c r="AH204" s="155"/>
      <c r="AI204" s="155" t="s">
        <v>363</v>
      </c>
      <c r="AJ204" s="155"/>
      <c r="AK204" s="155"/>
      <c r="AL204" s="155"/>
      <c r="AM204" s="155" t="s">
        <v>472</v>
      </c>
      <c r="AN204" s="155"/>
      <c r="AO204" s="155"/>
      <c r="AP204" s="151"/>
      <c r="AQ204" s="151" t="s">
        <v>355</v>
      </c>
      <c r="AR204" s="152"/>
      <c r="AS204" s="152"/>
      <c r="AT204" s="153"/>
      <c r="AU204" s="196" t="s">
        <v>380</v>
      </c>
      <c r="AV204" s="196"/>
      <c r="AW204" s="196"/>
      <c r="AX204" s="197"/>
    </row>
    <row r="205" spans="1:50" hidden="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356</v>
      </c>
      <c r="AT205" s="134"/>
      <c r="AU205" s="200"/>
      <c r="AV205" s="200"/>
      <c r="AW205" s="133" t="s">
        <v>300</v>
      </c>
      <c r="AX205" s="195"/>
    </row>
    <row r="206" spans="1:50" hidden="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379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idden="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idden="1" x14ac:dyDescent="0.15">
      <c r="A208" s="189"/>
      <c r="B208" s="186"/>
      <c r="C208" s="180"/>
      <c r="D208" s="186"/>
      <c r="E208" s="180"/>
      <c r="F208" s="181"/>
      <c r="G208" s="160" t="s">
        <v>378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357</v>
      </c>
      <c r="AF208" s="155"/>
      <c r="AG208" s="155"/>
      <c r="AH208" s="155"/>
      <c r="AI208" s="155" t="s">
        <v>363</v>
      </c>
      <c r="AJ208" s="155"/>
      <c r="AK208" s="155"/>
      <c r="AL208" s="155"/>
      <c r="AM208" s="155" t="s">
        <v>472</v>
      </c>
      <c r="AN208" s="155"/>
      <c r="AO208" s="155"/>
      <c r="AP208" s="151"/>
      <c r="AQ208" s="151" t="s">
        <v>355</v>
      </c>
      <c r="AR208" s="152"/>
      <c r="AS208" s="152"/>
      <c r="AT208" s="153"/>
      <c r="AU208" s="196" t="s">
        <v>380</v>
      </c>
      <c r="AV208" s="196"/>
      <c r="AW208" s="196"/>
      <c r="AX208" s="197"/>
    </row>
    <row r="209" spans="1:50" hidden="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356</v>
      </c>
      <c r="AT209" s="134"/>
      <c r="AU209" s="200"/>
      <c r="AV209" s="200"/>
      <c r="AW209" s="133" t="s">
        <v>300</v>
      </c>
      <c r="AX209" s="195"/>
    </row>
    <row r="210" spans="1:50" hidden="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379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idden="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idden="1" x14ac:dyDescent="0.15">
      <c r="A212" s="189"/>
      <c r="B212" s="186"/>
      <c r="C212" s="180"/>
      <c r="D212" s="186"/>
      <c r="E212" s="180"/>
      <c r="F212" s="181"/>
      <c r="G212" s="157" t="s">
        <v>381</v>
      </c>
      <c r="H212" s="130"/>
      <c r="I212" s="130"/>
      <c r="J212" s="130"/>
      <c r="K212" s="130"/>
      <c r="L212" s="130"/>
      <c r="M212" s="130"/>
      <c r="N212" s="130"/>
      <c r="O212" s="130"/>
      <c r="P212" s="131"/>
      <c r="Q212" s="159" t="s">
        <v>476</v>
      </c>
      <c r="R212" s="130"/>
      <c r="S212" s="130"/>
      <c r="T212" s="130"/>
      <c r="U212" s="130"/>
      <c r="V212" s="130"/>
      <c r="W212" s="130"/>
      <c r="X212" s="130"/>
      <c r="Y212" s="130"/>
      <c r="Z212" s="130"/>
      <c r="AA212" s="130"/>
      <c r="AB212" s="129" t="s">
        <v>477</v>
      </c>
      <c r="AC212" s="130"/>
      <c r="AD212" s="131"/>
      <c r="AE212" s="159" t="s">
        <v>382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idden="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idden="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idden="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idden="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383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idden="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idden="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idden="1" x14ac:dyDescent="0.15">
      <c r="A219" s="189"/>
      <c r="B219" s="186"/>
      <c r="C219" s="180"/>
      <c r="D219" s="186"/>
      <c r="E219" s="180"/>
      <c r="F219" s="181"/>
      <c r="G219" s="157" t="s">
        <v>381</v>
      </c>
      <c r="H219" s="130"/>
      <c r="I219" s="130"/>
      <c r="J219" s="130"/>
      <c r="K219" s="130"/>
      <c r="L219" s="130"/>
      <c r="M219" s="130"/>
      <c r="N219" s="130"/>
      <c r="O219" s="130"/>
      <c r="P219" s="131"/>
      <c r="Q219" s="159" t="s">
        <v>476</v>
      </c>
      <c r="R219" s="130"/>
      <c r="S219" s="130"/>
      <c r="T219" s="130"/>
      <c r="U219" s="130"/>
      <c r="V219" s="130"/>
      <c r="W219" s="130"/>
      <c r="X219" s="130"/>
      <c r="Y219" s="130"/>
      <c r="Z219" s="130"/>
      <c r="AA219" s="130"/>
      <c r="AB219" s="129" t="s">
        <v>477</v>
      </c>
      <c r="AC219" s="130"/>
      <c r="AD219" s="131"/>
      <c r="AE219" s="135"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idden="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idden="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idden="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idden="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383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idden="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idden="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idden="1" x14ac:dyDescent="0.15">
      <c r="A226" s="189"/>
      <c r="B226" s="186"/>
      <c r="C226" s="180"/>
      <c r="D226" s="186"/>
      <c r="E226" s="180"/>
      <c r="F226" s="181"/>
      <c r="G226" s="157" t="s">
        <v>381</v>
      </c>
      <c r="H226" s="130"/>
      <c r="I226" s="130"/>
      <c r="J226" s="130"/>
      <c r="K226" s="130"/>
      <c r="L226" s="130"/>
      <c r="M226" s="130"/>
      <c r="N226" s="130"/>
      <c r="O226" s="130"/>
      <c r="P226" s="131"/>
      <c r="Q226" s="159" t="s">
        <v>476</v>
      </c>
      <c r="R226" s="130"/>
      <c r="S226" s="130"/>
      <c r="T226" s="130"/>
      <c r="U226" s="130"/>
      <c r="V226" s="130"/>
      <c r="W226" s="130"/>
      <c r="X226" s="130"/>
      <c r="Y226" s="130"/>
      <c r="Z226" s="130"/>
      <c r="AA226" s="130"/>
      <c r="AB226" s="129" t="s">
        <v>477</v>
      </c>
      <c r="AC226" s="130"/>
      <c r="AD226" s="131"/>
      <c r="AE226" s="135"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idden="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idden="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idden="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idden="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383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idden="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idden="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idden="1" x14ac:dyDescent="0.15">
      <c r="A233" s="189"/>
      <c r="B233" s="186"/>
      <c r="C233" s="180"/>
      <c r="D233" s="186"/>
      <c r="E233" s="180"/>
      <c r="F233" s="181"/>
      <c r="G233" s="157" t="s">
        <v>381</v>
      </c>
      <c r="H233" s="130"/>
      <c r="I233" s="130"/>
      <c r="J233" s="130"/>
      <c r="K233" s="130"/>
      <c r="L233" s="130"/>
      <c r="M233" s="130"/>
      <c r="N233" s="130"/>
      <c r="O233" s="130"/>
      <c r="P233" s="131"/>
      <c r="Q233" s="159" t="s">
        <v>476</v>
      </c>
      <c r="R233" s="130"/>
      <c r="S233" s="130"/>
      <c r="T233" s="130"/>
      <c r="U233" s="130"/>
      <c r="V233" s="130"/>
      <c r="W233" s="130"/>
      <c r="X233" s="130"/>
      <c r="Y233" s="130"/>
      <c r="Z233" s="130"/>
      <c r="AA233" s="130"/>
      <c r="AB233" s="129" t="s">
        <v>477</v>
      </c>
      <c r="AC233" s="130"/>
      <c r="AD233" s="131"/>
      <c r="AE233" s="135"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idden="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idden="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idden="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idden="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383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idden="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idden="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idden="1" x14ac:dyDescent="0.15">
      <c r="A240" s="189"/>
      <c r="B240" s="186"/>
      <c r="C240" s="180"/>
      <c r="D240" s="186"/>
      <c r="E240" s="180"/>
      <c r="F240" s="181"/>
      <c r="G240" s="157" t="s">
        <v>381</v>
      </c>
      <c r="H240" s="130"/>
      <c r="I240" s="130"/>
      <c r="J240" s="130"/>
      <c r="K240" s="130"/>
      <c r="L240" s="130"/>
      <c r="M240" s="130"/>
      <c r="N240" s="130"/>
      <c r="O240" s="130"/>
      <c r="P240" s="131"/>
      <c r="Q240" s="159" t="s">
        <v>476</v>
      </c>
      <c r="R240" s="130"/>
      <c r="S240" s="130"/>
      <c r="T240" s="130"/>
      <c r="U240" s="130"/>
      <c r="V240" s="130"/>
      <c r="W240" s="130"/>
      <c r="X240" s="130"/>
      <c r="Y240" s="130"/>
      <c r="Z240" s="130"/>
      <c r="AA240" s="130"/>
      <c r="AB240" s="129" t="s">
        <v>477</v>
      </c>
      <c r="AC240" s="130"/>
      <c r="AD240" s="131"/>
      <c r="AE240" s="135"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idden="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idden="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idden="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idden="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idden="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idden="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idden="1" x14ac:dyDescent="0.15">
      <c r="A247" s="189"/>
      <c r="B247" s="186"/>
      <c r="C247" s="180"/>
      <c r="D247" s="186"/>
      <c r="E247" s="122" t="s">
        <v>430</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idden="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14.25" hidden="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idden="1" x14ac:dyDescent="0.15">
      <c r="A250" s="189"/>
      <c r="B250" s="186"/>
      <c r="C250" s="180"/>
      <c r="D250" s="186"/>
      <c r="E250" s="169" t="s">
        <v>399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idden="1" x14ac:dyDescent="0.15">
      <c r="A251" s="189"/>
      <c r="B251" s="186"/>
      <c r="C251" s="180"/>
      <c r="D251" s="186"/>
      <c r="E251" s="174" t="s">
        <v>398</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idden="1" x14ac:dyDescent="0.15">
      <c r="A252" s="189"/>
      <c r="B252" s="186"/>
      <c r="C252" s="180"/>
      <c r="D252" s="186"/>
      <c r="E252" s="178" t="s">
        <v>367</v>
      </c>
      <c r="F252" s="179"/>
      <c r="G252" s="160" t="s">
        <v>378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357</v>
      </c>
      <c r="AF252" s="155"/>
      <c r="AG252" s="155"/>
      <c r="AH252" s="155"/>
      <c r="AI252" s="155" t="s">
        <v>363</v>
      </c>
      <c r="AJ252" s="155"/>
      <c r="AK252" s="155"/>
      <c r="AL252" s="155"/>
      <c r="AM252" s="155" t="s">
        <v>472</v>
      </c>
      <c r="AN252" s="155"/>
      <c r="AO252" s="155"/>
      <c r="AP252" s="151"/>
      <c r="AQ252" s="151" t="s">
        <v>355</v>
      </c>
      <c r="AR252" s="152"/>
      <c r="AS252" s="152"/>
      <c r="AT252" s="153"/>
      <c r="AU252" s="196" t="s">
        <v>380</v>
      </c>
      <c r="AV252" s="196"/>
      <c r="AW252" s="196"/>
      <c r="AX252" s="197"/>
    </row>
    <row r="253" spans="1:50" hidden="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356</v>
      </c>
      <c r="AT253" s="134"/>
      <c r="AU253" s="200"/>
      <c r="AV253" s="200"/>
      <c r="AW253" s="133" t="s">
        <v>300</v>
      </c>
      <c r="AX253" s="195"/>
    </row>
    <row r="254" spans="1:50" hidden="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379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idden="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idden="1" x14ac:dyDescent="0.15">
      <c r="A256" s="189"/>
      <c r="B256" s="186"/>
      <c r="C256" s="180"/>
      <c r="D256" s="186"/>
      <c r="E256" s="180"/>
      <c r="F256" s="181"/>
      <c r="G256" s="160" t="s">
        <v>378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357</v>
      </c>
      <c r="AF256" s="155"/>
      <c r="AG256" s="155"/>
      <c r="AH256" s="155"/>
      <c r="AI256" s="155" t="s">
        <v>363</v>
      </c>
      <c r="AJ256" s="155"/>
      <c r="AK256" s="155"/>
      <c r="AL256" s="155"/>
      <c r="AM256" s="155" t="s">
        <v>472</v>
      </c>
      <c r="AN256" s="155"/>
      <c r="AO256" s="155"/>
      <c r="AP256" s="151"/>
      <c r="AQ256" s="151" t="s">
        <v>355</v>
      </c>
      <c r="AR256" s="152"/>
      <c r="AS256" s="152"/>
      <c r="AT256" s="153"/>
      <c r="AU256" s="196" t="s">
        <v>380</v>
      </c>
      <c r="AV256" s="196"/>
      <c r="AW256" s="196"/>
      <c r="AX256" s="197"/>
    </row>
    <row r="257" spans="1:50" hidden="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356</v>
      </c>
      <c r="AT257" s="134"/>
      <c r="AU257" s="200"/>
      <c r="AV257" s="200"/>
      <c r="AW257" s="133" t="s">
        <v>300</v>
      </c>
      <c r="AX257" s="195"/>
    </row>
    <row r="258" spans="1:50" hidden="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379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idden="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idden="1" x14ac:dyDescent="0.15">
      <c r="A260" s="189"/>
      <c r="B260" s="186"/>
      <c r="C260" s="180"/>
      <c r="D260" s="186"/>
      <c r="E260" s="180"/>
      <c r="F260" s="181"/>
      <c r="G260" s="160" t="s">
        <v>378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357</v>
      </c>
      <c r="AF260" s="155"/>
      <c r="AG260" s="155"/>
      <c r="AH260" s="155"/>
      <c r="AI260" s="155" t="s">
        <v>363</v>
      </c>
      <c r="AJ260" s="155"/>
      <c r="AK260" s="155"/>
      <c r="AL260" s="155"/>
      <c r="AM260" s="155" t="s">
        <v>472</v>
      </c>
      <c r="AN260" s="155"/>
      <c r="AO260" s="155"/>
      <c r="AP260" s="151"/>
      <c r="AQ260" s="151" t="s">
        <v>355</v>
      </c>
      <c r="AR260" s="152"/>
      <c r="AS260" s="152"/>
      <c r="AT260" s="153"/>
      <c r="AU260" s="196" t="s">
        <v>380</v>
      </c>
      <c r="AV260" s="196"/>
      <c r="AW260" s="196"/>
      <c r="AX260" s="197"/>
    </row>
    <row r="261" spans="1:50" hidden="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356</v>
      </c>
      <c r="AT261" s="134"/>
      <c r="AU261" s="200"/>
      <c r="AV261" s="200"/>
      <c r="AW261" s="133" t="s">
        <v>300</v>
      </c>
      <c r="AX261" s="195"/>
    </row>
    <row r="262" spans="1:50" hidden="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379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idden="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idden="1" x14ac:dyDescent="0.15">
      <c r="A264" s="189"/>
      <c r="B264" s="186"/>
      <c r="C264" s="180"/>
      <c r="D264" s="186"/>
      <c r="E264" s="180"/>
      <c r="F264" s="181"/>
      <c r="G264" s="157" t="s">
        <v>378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357</v>
      </c>
      <c r="AF264" s="217"/>
      <c r="AG264" s="217"/>
      <c r="AH264" s="217"/>
      <c r="AI264" s="217" t="s">
        <v>363</v>
      </c>
      <c r="AJ264" s="217"/>
      <c r="AK264" s="217"/>
      <c r="AL264" s="217"/>
      <c r="AM264" s="217" t="s">
        <v>472</v>
      </c>
      <c r="AN264" s="217"/>
      <c r="AO264" s="217"/>
      <c r="AP264" s="159"/>
      <c r="AQ264" s="159" t="s">
        <v>355</v>
      </c>
      <c r="AR264" s="130"/>
      <c r="AS264" s="130"/>
      <c r="AT264" s="131"/>
      <c r="AU264" s="136" t="s">
        <v>380</v>
      </c>
      <c r="AV264" s="136"/>
      <c r="AW264" s="136"/>
      <c r="AX264" s="137"/>
    </row>
    <row r="265" spans="1:50" hidden="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356</v>
      </c>
      <c r="AT265" s="134"/>
      <c r="AU265" s="200"/>
      <c r="AV265" s="200"/>
      <c r="AW265" s="133" t="s">
        <v>300</v>
      </c>
      <c r="AX265" s="195"/>
    </row>
    <row r="266" spans="1:50" hidden="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379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idden="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idden="1" x14ac:dyDescent="0.15">
      <c r="A268" s="189"/>
      <c r="B268" s="186"/>
      <c r="C268" s="180"/>
      <c r="D268" s="186"/>
      <c r="E268" s="180"/>
      <c r="F268" s="181"/>
      <c r="G268" s="160" t="s">
        <v>378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357</v>
      </c>
      <c r="AF268" s="155"/>
      <c r="AG268" s="155"/>
      <c r="AH268" s="155"/>
      <c r="AI268" s="155" t="s">
        <v>363</v>
      </c>
      <c r="AJ268" s="155"/>
      <c r="AK268" s="155"/>
      <c r="AL268" s="155"/>
      <c r="AM268" s="155" t="s">
        <v>472</v>
      </c>
      <c r="AN268" s="155"/>
      <c r="AO268" s="155"/>
      <c r="AP268" s="151"/>
      <c r="AQ268" s="151" t="s">
        <v>355</v>
      </c>
      <c r="AR268" s="152"/>
      <c r="AS268" s="152"/>
      <c r="AT268" s="153"/>
      <c r="AU268" s="196" t="s">
        <v>380</v>
      </c>
      <c r="AV268" s="196"/>
      <c r="AW268" s="196"/>
      <c r="AX268" s="197"/>
    </row>
    <row r="269" spans="1:50" hidden="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356</v>
      </c>
      <c r="AT269" s="134"/>
      <c r="AU269" s="200"/>
      <c r="AV269" s="200"/>
      <c r="AW269" s="133" t="s">
        <v>300</v>
      </c>
      <c r="AX269" s="195"/>
    </row>
    <row r="270" spans="1:50" hidden="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379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idden="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idden="1" x14ac:dyDescent="0.15">
      <c r="A272" s="189"/>
      <c r="B272" s="186"/>
      <c r="C272" s="180"/>
      <c r="D272" s="186"/>
      <c r="E272" s="180"/>
      <c r="F272" s="181"/>
      <c r="G272" s="157" t="s">
        <v>381</v>
      </c>
      <c r="H272" s="130"/>
      <c r="I272" s="130"/>
      <c r="J272" s="130"/>
      <c r="K272" s="130"/>
      <c r="L272" s="130"/>
      <c r="M272" s="130"/>
      <c r="N272" s="130"/>
      <c r="O272" s="130"/>
      <c r="P272" s="131"/>
      <c r="Q272" s="159" t="s">
        <v>476</v>
      </c>
      <c r="R272" s="130"/>
      <c r="S272" s="130"/>
      <c r="T272" s="130"/>
      <c r="U272" s="130"/>
      <c r="V272" s="130"/>
      <c r="W272" s="130"/>
      <c r="X272" s="130"/>
      <c r="Y272" s="130"/>
      <c r="Z272" s="130"/>
      <c r="AA272" s="130"/>
      <c r="AB272" s="129" t="s">
        <v>477</v>
      </c>
      <c r="AC272" s="130"/>
      <c r="AD272" s="131"/>
      <c r="AE272" s="159" t="s">
        <v>382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idden="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idden="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idden="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idden="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383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idden="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idden="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idden="1" x14ac:dyDescent="0.15">
      <c r="A279" s="189"/>
      <c r="B279" s="186"/>
      <c r="C279" s="180"/>
      <c r="D279" s="186"/>
      <c r="E279" s="180"/>
      <c r="F279" s="181"/>
      <c r="G279" s="157" t="s">
        <v>381</v>
      </c>
      <c r="H279" s="130"/>
      <c r="I279" s="130"/>
      <c r="J279" s="130"/>
      <c r="K279" s="130"/>
      <c r="L279" s="130"/>
      <c r="M279" s="130"/>
      <c r="N279" s="130"/>
      <c r="O279" s="130"/>
      <c r="P279" s="131"/>
      <c r="Q279" s="159" t="s">
        <v>476</v>
      </c>
      <c r="R279" s="130"/>
      <c r="S279" s="130"/>
      <c r="T279" s="130"/>
      <c r="U279" s="130"/>
      <c r="V279" s="130"/>
      <c r="W279" s="130"/>
      <c r="X279" s="130"/>
      <c r="Y279" s="130"/>
      <c r="Z279" s="130"/>
      <c r="AA279" s="130"/>
      <c r="AB279" s="129" t="s">
        <v>477</v>
      </c>
      <c r="AC279" s="130"/>
      <c r="AD279" s="131"/>
      <c r="AE279" s="135"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idden="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idden="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idden="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idden="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383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idden="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idden="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idden="1" x14ac:dyDescent="0.15">
      <c r="A286" s="189"/>
      <c r="B286" s="186"/>
      <c r="C286" s="180"/>
      <c r="D286" s="186"/>
      <c r="E286" s="180"/>
      <c r="F286" s="181"/>
      <c r="G286" s="157" t="s">
        <v>381</v>
      </c>
      <c r="H286" s="130"/>
      <c r="I286" s="130"/>
      <c r="J286" s="130"/>
      <c r="K286" s="130"/>
      <c r="L286" s="130"/>
      <c r="M286" s="130"/>
      <c r="N286" s="130"/>
      <c r="O286" s="130"/>
      <c r="P286" s="131"/>
      <c r="Q286" s="159" t="s">
        <v>476</v>
      </c>
      <c r="R286" s="130"/>
      <c r="S286" s="130"/>
      <c r="T286" s="130"/>
      <c r="U286" s="130"/>
      <c r="V286" s="130"/>
      <c r="W286" s="130"/>
      <c r="X286" s="130"/>
      <c r="Y286" s="130"/>
      <c r="Z286" s="130"/>
      <c r="AA286" s="130"/>
      <c r="AB286" s="129" t="s">
        <v>477</v>
      </c>
      <c r="AC286" s="130"/>
      <c r="AD286" s="131"/>
      <c r="AE286" s="135"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idden="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idden="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idden="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idden="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383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idden="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idden="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idden="1" x14ac:dyDescent="0.15">
      <c r="A293" s="189"/>
      <c r="B293" s="186"/>
      <c r="C293" s="180"/>
      <c r="D293" s="186"/>
      <c r="E293" s="180"/>
      <c r="F293" s="181"/>
      <c r="G293" s="157" t="s">
        <v>381</v>
      </c>
      <c r="H293" s="130"/>
      <c r="I293" s="130"/>
      <c r="J293" s="130"/>
      <c r="K293" s="130"/>
      <c r="L293" s="130"/>
      <c r="M293" s="130"/>
      <c r="N293" s="130"/>
      <c r="O293" s="130"/>
      <c r="P293" s="131"/>
      <c r="Q293" s="159" t="s">
        <v>476</v>
      </c>
      <c r="R293" s="130"/>
      <c r="S293" s="130"/>
      <c r="T293" s="130"/>
      <c r="U293" s="130"/>
      <c r="V293" s="130"/>
      <c r="W293" s="130"/>
      <c r="X293" s="130"/>
      <c r="Y293" s="130"/>
      <c r="Z293" s="130"/>
      <c r="AA293" s="130"/>
      <c r="AB293" s="129" t="s">
        <v>477</v>
      </c>
      <c r="AC293" s="130"/>
      <c r="AD293" s="131"/>
      <c r="AE293" s="135"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idden="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idden="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idden="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idden="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383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idden="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idden="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idden="1" x14ac:dyDescent="0.15">
      <c r="A300" s="189"/>
      <c r="B300" s="186"/>
      <c r="C300" s="180"/>
      <c r="D300" s="186"/>
      <c r="E300" s="180"/>
      <c r="F300" s="181"/>
      <c r="G300" s="157" t="s">
        <v>381</v>
      </c>
      <c r="H300" s="130"/>
      <c r="I300" s="130"/>
      <c r="J300" s="130"/>
      <c r="K300" s="130"/>
      <c r="L300" s="130"/>
      <c r="M300" s="130"/>
      <c r="N300" s="130"/>
      <c r="O300" s="130"/>
      <c r="P300" s="131"/>
      <c r="Q300" s="159" t="s">
        <v>476</v>
      </c>
      <c r="R300" s="130"/>
      <c r="S300" s="130"/>
      <c r="T300" s="130"/>
      <c r="U300" s="130"/>
      <c r="V300" s="130"/>
      <c r="W300" s="130"/>
      <c r="X300" s="130"/>
      <c r="Y300" s="130"/>
      <c r="Z300" s="130"/>
      <c r="AA300" s="130"/>
      <c r="AB300" s="129" t="s">
        <v>477</v>
      </c>
      <c r="AC300" s="130"/>
      <c r="AD300" s="131"/>
      <c r="AE300" s="135"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idden="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idden="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idden="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idden="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idden="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idden="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idden="1" x14ac:dyDescent="0.15">
      <c r="A307" s="189"/>
      <c r="B307" s="186"/>
      <c r="C307" s="180"/>
      <c r="D307" s="186"/>
      <c r="E307" s="122" t="s">
        <v>430</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idden="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14.25" hidden="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idden="1" x14ac:dyDescent="0.15">
      <c r="A310" s="189"/>
      <c r="B310" s="186"/>
      <c r="C310" s="180"/>
      <c r="D310" s="186"/>
      <c r="E310" s="169" t="s">
        <v>399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idden="1" x14ac:dyDescent="0.15">
      <c r="A311" s="189"/>
      <c r="B311" s="186"/>
      <c r="C311" s="180"/>
      <c r="D311" s="186"/>
      <c r="E311" s="174" t="s">
        <v>398</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idden="1" x14ac:dyDescent="0.15">
      <c r="A312" s="189"/>
      <c r="B312" s="186"/>
      <c r="C312" s="180"/>
      <c r="D312" s="186"/>
      <c r="E312" s="178" t="s">
        <v>367</v>
      </c>
      <c r="F312" s="179"/>
      <c r="G312" s="160" t="s">
        <v>378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357</v>
      </c>
      <c r="AF312" s="155"/>
      <c r="AG312" s="155"/>
      <c r="AH312" s="155"/>
      <c r="AI312" s="155" t="s">
        <v>363</v>
      </c>
      <c r="AJ312" s="155"/>
      <c r="AK312" s="155"/>
      <c r="AL312" s="155"/>
      <c r="AM312" s="155" t="s">
        <v>472</v>
      </c>
      <c r="AN312" s="155"/>
      <c r="AO312" s="155"/>
      <c r="AP312" s="151"/>
      <c r="AQ312" s="151" t="s">
        <v>355</v>
      </c>
      <c r="AR312" s="152"/>
      <c r="AS312" s="152"/>
      <c r="AT312" s="153"/>
      <c r="AU312" s="196" t="s">
        <v>380</v>
      </c>
      <c r="AV312" s="196"/>
      <c r="AW312" s="196"/>
      <c r="AX312" s="197"/>
    </row>
    <row r="313" spans="1:50" hidden="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356</v>
      </c>
      <c r="AT313" s="134"/>
      <c r="AU313" s="200"/>
      <c r="AV313" s="200"/>
      <c r="AW313" s="133" t="s">
        <v>300</v>
      </c>
      <c r="AX313" s="195"/>
    </row>
    <row r="314" spans="1:50" hidden="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379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idden="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idden="1" x14ac:dyDescent="0.15">
      <c r="A316" s="189"/>
      <c r="B316" s="186"/>
      <c r="C316" s="180"/>
      <c r="D316" s="186"/>
      <c r="E316" s="180"/>
      <c r="F316" s="181"/>
      <c r="G316" s="160" t="s">
        <v>378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357</v>
      </c>
      <c r="AF316" s="155"/>
      <c r="AG316" s="155"/>
      <c r="AH316" s="155"/>
      <c r="AI316" s="155" t="s">
        <v>363</v>
      </c>
      <c r="AJ316" s="155"/>
      <c r="AK316" s="155"/>
      <c r="AL316" s="155"/>
      <c r="AM316" s="155" t="s">
        <v>472</v>
      </c>
      <c r="AN316" s="155"/>
      <c r="AO316" s="155"/>
      <c r="AP316" s="151"/>
      <c r="AQ316" s="151" t="s">
        <v>355</v>
      </c>
      <c r="AR316" s="152"/>
      <c r="AS316" s="152"/>
      <c r="AT316" s="153"/>
      <c r="AU316" s="196" t="s">
        <v>380</v>
      </c>
      <c r="AV316" s="196"/>
      <c r="AW316" s="196"/>
      <c r="AX316" s="197"/>
    </row>
    <row r="317" spans="1:50" hidden="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356</v>
      </c>
      <c r="AT317" s="134"/>
      <c r="AU317" s="200"/>
      <c r="AV317" s="200"/>
      <c r="AW317" s="133" t="s">
        <v>300</v>
      </c>
      <c r="AX317" s="195"/>
    </row>
    <row r="318" spans="1:50" hidden="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379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idden="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idden="1" x14ac:dyDescent="0.15">
      <c r="A320" s="189"/>
      <c r="B320" s="186"/>
      <c r="C320" s="180"/>
      <c r="D320" s="186"/>
      <c r="E320" s="180"/>
      <c r="F320" s="181"/>
      <c r="G320" s="160" t="s">
        <v>378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357</v>
      </c>
      <c r="AF320" s="155"/>
      <c r="AG320" s="155"/>
      <c r="AH320" s="155"/>
      <c r="AI320" s="155" t="s">
        <v>363</v>
      </c>
      <c r="AJ320" s="155"/>
      <c r="AK320" s="155"/>
      <c r="AL320" s="155"/>
      <c r="AM320" s="155" t="s">
        <v>472</v>
      </c>
      <c r="AN320" s="155"/>
      <c r="AO320" s="155"/>
      <c r="AP320" s="151"/>
      <c r="AQ320" s="151" t="s">
        <v>355</v>
      </c>
      <c r="AR320" s="152"/>
      <c r="AS320" s="152"/>
      <c r="AT320" s="153"/>
      <c r="AU320" s="196" t="s">
        <v>380</v>
      </c>
      <c r="AV320" s="196"/>
      <c r="AW320" s="196"/>
      <c r="AX320" s="197"/>
    </row>
    <row r="321" spans="1:50" hidden="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356</v>
      </c>
      <c r="AT321" s="134"/>
      <c r="AU321" s="200"/>
      <c r="AV321" s="200"/>
      <c r="AW321" s="133" t="s">
        <v>300</v>
      </c>
      <c r="AX321" s="195"/>
    </row>
    <row r="322" spans="1:50" hidden="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379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idden="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idden="1" x14ac:dyDescent="0.15">
      <c r="A324" s="189"/>
      <c r="B324" s="186"/>
      <c r="C324" s="180"/>
      <c r="D324" s="186"/>
      <c r="E324" s="180"/>
      <c r="F324" s="181"/>
      <c r="G324" s="160" t="s">
        <v>378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357</v>
      </c>
      <c r="AF324" s="155"/>
      <c r="AG324" s="155"/>
      <c r="AH324" s="155"/>
      <c r="AI324" s="155" t="s">
        <v>363</v>
      </c>
      <c r="AJ324" s="155"/>
      <c r="AK324" s="155"/>
      <c r="AL324" s="155"/>
      <c r="AM324" s="155" t="s">
        <v>472</v>
      </c>
      <c r="AN324" s="155"/>
      <c r="AO324" s="155"/>
      <c r="AP324" s="151"/>
      <c r="AQ324" s="151" t="s">
        <v>355</v>
      </c>
      <c r="AR324" s="152"/>
      <c r="AS324" s="152"/>
      <c r="AT324" s="153"/>
      <c r="AU324" s="196" t="s">
        <v>380</v>
      </c>
      <c r="AV324" s="196"/>
      <c r="AW324" s="196"/>
      <c r="AX324" s="197"/>
    </row>
    <row r="325" spans="1:50" hidden="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356</v>
      </c>
      <c r="AT325" s="134"/>
      <c r="AU325" s="200"/>
      <c r="AV325" s="200"/>
      <c r="AW325" s="133" t="s">
        <v>300</v>
      </c>
      <c r="AX325" s="195"/>
    </row>
    <row r="326" spans="1:50" hidden="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379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idden="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idden="1" x14ac:dyDescent="0.15">
      <c r="A328" s="189"/>
      <c r="B328" s="186"/>
      <c r="C328" s="180"/>
      <c r="D328" s="186"/>
      <c r="E328" s="180"/>
      <c r="F328" s="181"/>
      <c r="G328" s="160" t="s">
        <v>378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357</v>
      </c>
      <c r="AF328" s="155"/>
      <c r="AG328" s="155"/>
      <c r="AH328" s="155"/>
      <c r="AI328" s="155" t="s">
        <v>363</v>
      </c>
      <c r="AJ328" s="155"/>
      <c r="AK328" s="155"/>
      <c r="AL328" s="155"/>
      <c r="AM328" s="155" t="s">
        <v>472</v>
      </c>
      <c r="AN328" s="155"/>
      <c r="AO328" s="155"/>
      <c r="AP328" s="151"/>
      <c r="AQ328" s="151" t="s">
        <v>355</v>
      </c>
      <c r="AR328" s="152"/>
      <c r="AS328" s="152"/>
      <c r="AT328" s="153"/>
      <c r="AU328" s="196" t="s">
        <v>380</v>
      </c>
      <c r="AV328" s="196"/>
      <c r="AW328" s="196"/>
      <c r="AX328" s="197"/>
    </row>
    <row r="329" spans="1:50" hidden="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356</v>
      </c>
      <c r="AT329" s="134"/>
      <c r="AU329" s="200"/>
      <c r="AV329" s="200"/>
      <c r="AW329" s="133" t="s">
        <v>300</v>
      </c>
      <c r="AX329" s="195"/>
    </row>
    <row r="330" spans="1:50" hidden="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379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idden="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idden="1" x14ac:dyDescent="0.15">
      <c r="A332" s="189"/>
      <c r="B332" s="186"/>
      <c r="C332" s="180"/>
      <c r="D332" s="186"/>
      <c r="E332" s="180"/>
      <c r="F332" s="181"/>
      <c r="G332" s="157" t="s">
        <v>381</v>
      </c>
      <c r="H332" s="130"/>
      <c r="I332" s="130"/>
      <c r="J332" s="130"/>
      <c r="K332" s="130"/>
      <c r="L332" s="130"/>
      <c r="M332" s="130"/>
      <c r="N332" s="130"/>
      <c r="O332" s="130"/>
      <c r="P332" s="131"/>
      <c r="Q332" s="159" t="s">
        <v>476</v>
      </c>
      <c r="R332" s="130"/>
      <c r="S332" s="130"/>
      <c r="T332" s="130"/>
      <c r="U332" s="130"/>
      <c r="V332" s="130"/>
      <c r="W332" s="130"/>
      <c r="X332" s="130"/>
      <c r="Y332" s="130"/>
      <c r="Z332" s="130"/>
      <c r="AA332" s="130"/>
      <c r="AB332" s="129" t="s">
        <v>477</v>
      </c>
      <c r="AC332" s="130"/>
      <c r="AD332" s="131"/>
      <c r="AE332" s="159" t="s">
        <v>382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idden="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idden="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idden="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idden="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383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idden="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idden="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idden="1" x14ac:dyDescent="0.15">
      <c r="A339" s="189"/>
      <c r="B339" s="186"/>
      <c r="C339" s="180"/>
      <c r="D339" s="186"/>
      <c r="E339" s="180"/>
      <c r="F339" s="181"/>
      <c r="G339" s="157" t="s">
        <v>381</v>
      </c>
      <c r="H339" s="130"/>
      <c r="I339" s="130"/>
      <c r="J339" s="130"/>
      <c r="K339" s="130"/>
      <c r="L339" s="130"/>
      <c r="M339" s="130"/>
      <c r="N339" s="130"/>
      <c r="O339" s="130"/>
      <c r="P339" s="131"/>
      <c r="Q339" s="159" t="s">
        <v>476</v>
      </c>
      <c r="R339" s="130"/>
      <c r="S339" s="130"/>
      <c r="T339" s="130"/>
      <c r="U339" s="130"/>
      <c r="V339" s="130"/>
      <c r="W339" s="130"/>
      <c r="X339" s="130"/>
      <c r="Y339" s="130"/>
      <c r="Z339" s="130"/>
      <c r="AA339" s="130"/>
      <c r="AB339" s="129" t="s">
        <v>477</v>
      </c>
      <c r="AC339" s="130"/>
      <c r="AD339" s="131"/>
      <c r="AE339" s="135"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idden="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idden="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idden="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idden="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383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idden="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idden="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idden="1" x14ac:dyDescent="0.15">
      <c r="A346" s="189"/>
      <c r="B346" s="186"/>
      <c r="C346" s="180"/>
      <c r="D346" s="186"/>
      <c r="E346" s="180"/>
      <c r="F346" s="181"/>
      <c r="G346" s="157" t="s">
        <v>381</v>
      </c>
      <c r="H346" s="130"/>
      <c r="I346" s="130"/>
      <c r="J346" s="130"/>
      <c r="K346" s="130"/>
      <c r="L346" s="130"/>
      <c r="M346" s="130"/>
      <c r="N346" s="130"/>
      <c r="O346" s="130"/>
      <c r="P346" s="131"/>
      <c r="Q346" s="159" t="s">
        <v>476</v>
      </c>
      <c r="R346" s="130"/>
      <c r="S346" s="130"/>
      <c r="T346" s="130"/>
      <c r="U346" s="130"/>
      <c r="V346" s="130"/>
      <c r="W346" s="130"/>
      <c r="X346" s="130"/>
      <c r="Y346" s="130"/>
      <c r="Z346" s="130"/>
      <c r="AA346" s="130"/>
      <c r="AB346" s="129" t="s">
        <v>477</v>
      </c>
      <c r="AC346" s="130"/>
      <c r="AD346" s="131"/>
      <c r="AE346" s="135"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idden="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idden="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idden="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idden="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383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idden="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idden="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idden="1" x14ac:dyDescent="0.15">
      <c r="A353" s="189"/>
      <c r="B353" s="186"/>
      <c r="C353" s="180"/>
      <c r="D353" s="186"/>
      <c r="E353" s="180"/>
      <c r="F353" s="181"/>
      <c r="G353" s="157" t="s">
        <v>381</v>
      </c>
      <c r="H353" s="130"/>
      <c r="I353" s="130"/>
      <c r="J353" s="130"/>
      <c r="K353" s="130"/>
      <c r="L353" s="130"/>
      <c r="M353" s="130"/>
      <c r="N353" s="130"/>
      <c r="O353" s="130"/>
      <c r="P353" s="131"/>
      <c r="Q353" s="159" t="s">
        <v>476</v>
      </c>
      <c r="R353" s="130"/>
      <c r="S353" s="130"/>
      <c r="T353" s="130"/>
      <c r="U353" s="130"/>
      <c r="V353" s="130"/>
      <c r="W353" s="130"/>
      <c r="X353" s="130"/>
      <c r="Y353" s="130"/>
      <c r="Z353" s="130"/>
      <c r="AA353" s="130"/>
      <c r="AB353" s="129" t="s">
        <v>477</v>
      </c>
      <c r="AC353" s="130"/>
      <c r="AD353" s="131"/>
      <c r="AE353" s="135"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idden="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idden="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idden="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idden="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383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idden="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idden="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idden="1" x14ac:dyDescent="0.15">
      <c r="A360" s="189"/>
      <c r="B360" s="186"/>
      <c r="C360" s="180"/>
      <c r="D360" s="186"/>
      <c r="E360" s="180"/>
      <c r="F360" s="181"/>
      <c r="G360" s="157" t="s">
        <v>381</v>
      </c>
      <c r="H360" s="130"/>
      <c r="I360" s="130"/>
      <c r="J360" s="130"/>
      <c r="K360" s="130"/>
      <c r="L360" s="130"/>
      <c r="M360" s="130"/>
      <c r="N360" s="130"/>
      <c r="O360" s="130"/>
      <c r="P360" s="131"/>
      <c r="Q360" s="159" t="s">
        <v>476</v>
      </c>
      <c r="R360" s="130"/>
      <c r="S360" s="130"/>
      <c r="T360" s="130"/>
      <c r="U360" s="130"/>
      <c r="V360" s="130"/>
      <c r="W360" s="130"/>
      <c r="X360" s="130"/>
      <c r="Y360" s="130"/>
      <c r="Z360" s="130"/>
      <c r="AA360" s="130"/>
      <c r="AB360" s="129" t="s">
        <v>477</v>
      </c>
      <c r="AC360" s="130"/>
      <c r="AD360" s="131"/>
      <c r="AE360" s="135"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idden="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idden="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idden="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idden="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idden="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idden="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idden="1" x14ac:dyDescent="0.15">
      <c r="A367" s="189"/>
      <c r="B367" s="186"/>
      <c r="C367" s="180"/>
      <c r="D367" s="186"/>
      <c r="E367" s="122" t="s">
        <v>430</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idden="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14.25" hidden="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idden="1" x14ac:dyDescent="0.15">
      <c r="A370" s="189"/>
      <c r="B370" s="186"/>
      <c r="C370" s="180"/>
      <c r="D370" s="186"/>
      <c r="E370" s="169" t="s">
        <v>399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idden="1" x14ac:dyDescent="0.15">
      <c r="A371" s="189"/>
      <c r="B371" s="186"/>
      <c r="C371" s="180"/>
      <c r="D371" s="186"/>
      <c r="E371" s="174" t="s">
        <v>398</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idden="1" x14ac:dyDescent="0.15">
      <c r="A372" s="189"/>
      <c r="B372" s="186"/>
      <c r="C372" s="180"/>
      <c r="D372" s="186"/>
      <c r="E372" s="178" t="s">
        <v>367</v>
      </c>
      <c r="F372" s="179"/>
      <c r="G372" s="160" t="s">
        <v>378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357</v>
      </c>
      <c r="AF372" s="155"/>
      <c r="AG372" s="155"/>
      <c r="AH372" s="155"/>
      <c r="AI372" s="155" t="s">
        <v>363</v>
      </c>
      <c r="AJ372" s="155"/>
      <c r="AK372" s="155"/>
      <c r="AL372" s="155"/>
      <c r="AM372" s="155" t="s">
        <v>472</v>
      </c>
      <c r="AN372" s="155"/>
      <c r="AO372" s="155"/>
      <c r="AP372" s="151"/>
      <c r="AQ372" s="151" t="s">
        <v>355</v>
      </c>
      <c r="AR372" s="152"/>
      <c r="AS372" s="152"/>
      <c r="AT372" s="153"/>
      <c r="AU372" s="196" t="s">
        <v>380</v>
      </c>
      <c r="AV372" s="196"/>
      <c r="AW372" s="196"/>
      <c r="AX372" s="197"/>
    </row>
    <row r="373" spans="1:50" hidden="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356</v>
      </c>
      <c r="AT373" s="134"/>
      <c r="AU373" s="200"/>
      <c r="AV373" s="200"/>
      <c r="AW373" s="133" t="s">
        <v>300</v>
      </c>
      <c r="AX373" s="195"/>
    </row>
    <row r="374" spans="1:50" hidden="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379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idden="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idden="1" x14ac:dyDescent="0.15">
      <c r="A376" s="189"/>
      <c r="B376" s="186"/>
      <c r="C376" s="180"/>
      <c r="D376" s="186"/>
      <c r="E376" s="180"/>
      <c r="F376" s="181"/>
      <c r="G376" s="160" t="s">
        <v>378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357</v>
      </c>
      <c r="AF376" s="155"/>
      <c r="AG376" s="155"/>
      <c r="AH376" s="155"/>
      <c r="AI376" s="155" t="s">
        <v>363</v>
      </c>
      <c r="AJ376" s="155"/>
      <c r="AK376" s="155"/>
      <c r="AL376" s="155"/>
      <c r="AM376" s="155" t="s">
        <v>472</v>
      </c>
      <c r="AN376" s="155"/>
      <c r="AO376" s="155"/>
      <c r="AP376" s="151"/>
      <c r="AQ376" s="151" t="s">
        <v>355</v>
      </c>
      <c r="AR376" s="152"/>
      <c r="AS376" s="152"/>
      <c r="AT376" s="153"/>
      <c r="AU376" s="196" t="s">
        <v>380</v>
      </c>
      <c r="AV376" s="196"/>
      <c r="AW376" s="196"/>
      <c r="AX376" s="197"/>
    </row>
    <row r="377" spans="1:50" hidden="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356</v>
      </c>
      <c r="AT377" s="134"/>
      <c r="AU377" s="200"/>
      <c r="AV377" s="200"/>
      <c r="AW377" s="133" t="s">
        <v>300</v>
      </c>
      <c r="AX377" s="195"/>
    </row>
    <row r="378" spans="1:50" hidden="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379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idden="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idden="1" x14ac:dyDescent="0.15">
      <c r="A380" s="189"/>
      <c r="B380" s="186"/>
      <c r="C380" s="180"/>
      <c r="D380" s="186"/>
      <c r="E380" s="180"/>
      <c r="F380" s="181"/>
      <c r="G380" s="160" t="s">
        <v>378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357</v>
      </c>
      <c r="AF380" s="155"/>
      <c r="AG380" s="155"/>
      <c r="AH380" s="155"/>
      <c r="AI380" s="155" t="s">
        <v>363</v>
      </c>
      <c r="AJ380" s="155"/>
      <c r="AK380" s="155"/>
      <c r="AL380" s="155"/>
      <c r="AM380" s="155" t="s">
        <v>472</v>
      </c>
      <c r="AN380" s="155"/>
      <c r="AO380" s="155"/>
      <c r="AP380" s="151"/>
      <c r="AQ380" s="151" t="s">
        <v>355</v>
      </c>
      <c r="AR380" s="152"/>
      <c r="AS380" s="152"/>
      <c r="AT380" s="153"/>
      <c r="AU380" s="196" t="s">
        <v>380</v>
      </c>
      <c r="AV380" s="196"/>
      <c r="AW380" s="196"/>
      <c r="AX380" s="197"/>
    </row>
    <row r="381" spans="1:50" hidden="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356</v>
      </c>
      <c r="AT381" s="134"/>
      <c r="AU381" s="200"/>
      <c r="AV381" s="200"/>
      <c r="AW381" s="133" t="s">
        <v>300</v>
      </c>
      <c r="AX381" s="195"/>
    </row>
    <row r="382" spans="1:50" hidden="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379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idden="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idden="1" x14ac:dyDescent="0.15">
      <c r="A384" s="189"/>
      <c r="B384" s="186"/>
      <c r="C384" s="180"/>
      <c r="D384" s="186"/>
      <c r="E384" s="180"/>
      <c r="F384" s="181"/>
      <c r="G384" s="160" t="s">
        <v>378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357</v>
      </c>
      <c r="AF384" s="155"/>
      <c r="AG384" s="155"/>
      <c r="AH384" s="155"/>
      <c r="AI384" s="155" t="s">
        <v>363</v>
      </c>
      <c r="AJ384" s="155"/>
      <c r="AK384" s="155"/>
      <c r="AL384" s="155"/>
      <c r="AM384" s="155" t="s">
        <v>472</v>
      </c>
      <c r="AN384" s="155"/>
      <c r="AO384" s="155"/>
      <c r="AP384" s="151"/>
      <c r="AQ384" s="151" t="s">
        <v>355</v>
      </c>
      <c r="AR384" s="152"/>
      <c r="AS384" s="152"/>
      <c r="AT384" s="153"/>
      <c r="AU384" s="196" t="s">
        <v>380</v>
      </c>
      <c r="AV384" s="196"/>
      <c r="AW384" s="196"/>
      <c r="AX384" s="197"/>
    </row>
    <row r="385" spans="1:50" hidden="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356</v>
      </c>
      <c r="AT385" s="134"/>
      <c r="AU385" s="200"/>
      <c r="AV385" s="200"/>
      <c r="AW385" s="133" t="s">
        <v>300</v>
      </c>
      <c r="AX385" s="195"/>
    </row>
    <row r="386" spans="1:50" hidden="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379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idden="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idden="1" x14ac:dyDescent="0.15">
      <c r="A388" s="189"/>
      <c r="B388" s="186"/>
      <c r="C388" s="180"/>
      <c r="D388" s="186"/>
      <c r="E388" s="180"/>
      <c r="F388" s="181"/>
      <c r="G388" s="160" t="s">
        <v>378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357</v>
      </c>
      <c r="AF388" s="155"/>
      <c r="AG388" s="155"/>
      <c r="AH388" s="155"/>
      <c r="AI388" s="155" t="s">
        <v>363</v>
      </c>
      <c r="AJ388" s="155"/>
      <c r="AK388" s="155"/>
      <c r="AL388" s="155"/>
      <c r="AM388" s="155" t="s">
        <v>472</v>
      </c>
      <c r="AN388" s="155"/>
      <c r="AO388" s="155"/>
      <c r="AP388" s="151"/>
      <c r="AQ388" s="151" t="s">
        <v>355</v>
      </c>
      <c r="AR388" s="152"/>
      <c r="AS388" s="152"/>
      <c r="AT388" s="153"/>
      <c r="AU388" s="196" t="s">
        <v>380</v>
      </c>
      <c r="AV388" s="196"/>
      <c r="AW388" s="196"/>
      <c r="AX388" s="197"/>
    </row>
    <row r="389" spans="1:50" hidden="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356</v>
      </c>
      <c r="AT389" s="134"/>
      <c r="AU389" s="200"/>
      <c r="AV389" s="200"/>
      <c r="AW389" s="133" t="s">
        <v>300</v>
      </c>
      <c r="AX389" s="195"/>
    </row>
    <row r="390" spans="1:50" hidden="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379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idden="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idden="1" x14ac:dyDescent="0.15">
      <c r="A392" s="189"/>
      <c r="B392" s="186"/>
      <c r="C392" s="180"/>
      <c r="D392" s="186"/>
      <c r="E392" s="180"/>
      <c r="F392" s="181"/>
      <c r="G392" s="157" t="s">
        <v>381</v>
      </c>
      <c r="H392" s="130"/>
      <c r="I392" s="130"/>
      <c r="J392" s="130"/>
      <c r="K392" s="130"/>
      <c r="L392" s="130"/>
      <c r="M392" s="130"/>
      <c r="N392" s="130"/>
      <c r="O392" s="130"/>
      <c r="P392" s="131"/>
      <c r="Q392" s="159" t="s">
        <v>476</v>
      </c>
      <c r="R392" s="130"/>
      <c r="S392" s="130"/>
      <c r="T392" s="130"/>
      <c r="U392" s="130"/>
      <c r="V392" s="130"/>
      <c r="W392" s="130"/>
      <c r="X392" s="130"/>
      <c r="Y392" s="130"/>
      <c r="Z392" s="130"/>
      <c r="AA392" s="130"/>
      <c r="AB392" s="129" t="s">
        <v>477</v>
      </c>
      <c r="AC392" s="130"/>
      <c r="AD392" s="131"/>
      <c r="AE392" s="159" t="s">
        <v>382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idden="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idden="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idden="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idden="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383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idden="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idden="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idden="1" x14ac:dyDescent="0.15">
      <c r="A399" s="189"/>
      <c r="B399" s="186"/>
      <c r="C399" s="180"/>
      <c r="D399" s="186"/>
      <c r="E399" s="180"/>
      <c r="F399" s="181"/>
      <c r="G399" s="157" t="s">
        <v>381</v>
      </c>
      <c r="H399" s="130"/>
      <c r="I399" s="130"/>
      <c r="J399" s="130"/>
      <c r="K399" s="130"/>
      <c r="L399" s="130"/>
      <c r="M399" s="130"/>
      <c r="N399" s="130"/>
      <c r="O399" s="130"/>
      <c r="P399" s="131"/>
      <c r="Q399" s="159" t="s">
        <v>476</v>
      </c>
      <c r="R399" s="130"/>
      <c r="S399" s="130"/>
      <c r="T399" s="130"/>
      <c r="U399" s="130"/>
      <c r="V399" s="130"/>
      <c r="W399" s="130"/>
      <c r="X399" s="130"/>
      <c r="Y399" s="130"/>
      <c r="Z399" s="130"/>
      <c r="AA399" s="130"/>
      <c r="AB399" s="129" t="s">
        <v>477</v>
      </c>
      <c r="AC399" s="130"/>
      <c r="AD399" s="131"/>
      <c r="AE399" s="135"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idden="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idden="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idden="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idden="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383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idden="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idden="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idden="1" x14ac:dyDescent="0.15">
      <c r="A406" s="189"/>
      <c r="B406" s="186"/>
      <c r="C406" s="180"/>
      <c r="D406" s="186"/>
      <c r="E406" s="180"/>
      <c r="F406" s="181"/>
      <c r="G406" s="157" t="s">
        <v>381</v>
      </c>
      <c r="H406" s="130"/>
      <c r="I406" s="130"/>
      <c r="J406" s="130"/>
      <c r="K406" s="130"/>
      <c r="L406" s="130"/>
      <c r="M406" s="130"/>
      <c r="N406" s="130"/>
      <c r="O406" s="130"/>
      <c r="P406" s="131"/>
      <c r="Q406" s="159" t="s">
        <v>476</v>
      </c>
      <c r="R406" s="130"/>
      <c r="S406" s="130"/>
      <c r="T406" s="130"/>
      <c r="U406" s="130"/>
      <c r="V406" s="130"/>
      <c r="W406" s="130"/>
      <c r="X406" s="130"/>
      <c r="Y406" s="130"/>
      <c r="Z406" s="130"/>
      <c r="AA406" s="130"/>
      <c r="AB406" s="129" t="s">
        <v>477</v>
      </c>
      <c r="AC406" s="130"/>
      <c r="AD406" s="131"/>
      <c r="AE406" s="135"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idden="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idden="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idden="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idden="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383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idden="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idden="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idden="1" x14ac:dyDescent="0.15">
      <c r="A413" s="189"/>
      <c r="B413" s="186"/>
      <c r="C413" s="180"/>
      <c r="D413" s="186"/>
      <c r="E413" s="180"/>
      <c r="F413" s="181"/>
      <c r="G413" s="157" t="s">
        <v>381</v>
      </c>
      <c r="H413" s="130"/>
      <c r="I413" s="130"/>
      <c r="J413" s="130"/>
      <c r="K413" s="130"/>
      <c r="L413" s="130"/>
      <c r="M413" s="130"/>
      <c r="N413" s="130"/>
      <c r="O413" s="130"/>
      <c r="P413" s="131"/>
      <c r="Q413" s="159" t="s">
        <v>476</v>
      </c>
      <c r="R413" s="130"/>
      <c r="S413" s="130"/>
      <c r="T413" s="130"/>
      <c r="U413" s="130"/>
      <c r="V413" s="130"/>
      <c r="W413" s="130"/>
      <c r="X413" s="130"/>
      <c r="Y413" s="130"/>
      <c r="Z413" s="130"/>
      <c r="AA413" s="130"/>
      <c r="AB413" s="129" t="s">
        <v>477</v>
      </c>
      <c r="AC413" s="130"/>
      <c r="AD413" s="131"/>
      <c r="AE413" s="135"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idden="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idden="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idden="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idden="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383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idden="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idden="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idden="1" x14ac:dyDescent="0.15">
      <c r="A420" s="189"/>
      <c r="B420" s="186"/>
      <c r="C420" s="180"/>
      <c r="D420" s="186"/>
      <c r="E420" s="180"/>
      <c r="F420" s="181"/>
      <c r="G420" s="157" t="s">
        <v>381</v>
      </c>
      <c r="H420" s="130"/>
      <c r="I420" s="130"/>
      <c r="J420" s="130"/>
      <c r="K420" s="130"/>
      <c r="L420" s="130"/>
      <c r="M420" s="130"/>
      <c r="N420" s="130"/>
      <c r="O420" s="130"/>
      <c r="P420" s="131"/>
      <c r="Q420" s="159" t="s">
        <v>476</v>
      </c>
      <c r="R420" s="130"/>
      <c r="S420" s="130"/>
      <c r="T420" s="130"/>
      <c r="U420" s="130"/>
      <c r="V420" s="130"/>
      <c r="W420" s="130"/>
      <c r="X420" s="130"/>
      <c r="Y420" s="130"/>
      <c r="Z420" s="130"/>
      <c r="AA420" s="130"/>
      <c r="AB420" s="129" t="s">
        <v>477</v>
      </c>
      <c r="AC420" s="130"/>
      <c r="AD420" s="131"/>
      <c r="AE420" s="135"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idden="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idden="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idden="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idden="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idden="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idden="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idden="1" x14ac:dyDescent="0.15">
      <c r="A427" s="189"/>
      <c r="B427" s="186"/>
      <c r="C427" s="180"/>
      <c r="D427" s="186"/>
      <c r="E427" s="122" t="s">
        <v>430</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idden="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idden="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0.75" customHeight="1" x14ac:dyDescent="0.15">
      <c r="A430" s="189"/>
      <c r="B430" s="186"/>
      <c r="C430" s="178" t="s">
        <v>368</v>
      </c>
      <c r="D430" s="936"/>
      <c r="E430" s="174" t="s">
        <v>388</v>
      </c>
      <c r="F430" s="175"/>
      <c r="G430" s="904" t="s">
        <v>384</v>
      </c>
      <c r="H430" s="123"/>
      <c r="I430" s="123"/>
      <c r="J430" s="905" t="s">
        <v>555</v>
      </c>
      <c r="K430" s="906"/>
      <c r="L430" s="906"/>
      <c r="M430" s="906"/>
      <c r="N430" s="906"/>
      <c r="O430" s="906"/>
      <c r="P430" s="906"/>
      <c r="Q430" s="906"/>
      <c r="R430" s="906"/>
      <c r="S430" s="906"/>
      <c r="T430" s="907"/>
      <c r="U430" s="594" t="s">
        <v>572</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8"/>
    </row>
    <row r="431" spans="1:50" ht="24.75" customHeight="1" x14ac:dyDescent="0.15">
      <c r="A431" s="189"/>
      <c r="B431" s="186"/>
      <c r="C431" s="180"/>
      <c r="D431" s="186"/>
      <c r="E431" s="342" t="s">
        <v>373</v>
      </c>
      <c r="F431" s="343"/>
      <c r="G431" s="344" t="s">
        <v>370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372</v>
      </c>
      <c r="AF431" s="338"/>
      <c r="AG431" s="338"/>
      <c r="AH431" s="339"/>
      <c r="AI431" s="217" t="s">
        <v>472</v>
      </c>
      <c r="AJ431" s="217"/>
      <c r="AK431" s="217"/>
      <c r="AL431" s="159"/>
      <c r="AM431" s="217" t="s">
        <v>535</v>
      </c>
      <c r="AN431" s="217"/>
      <c r="AO431" s="217"/>
      <c r="AP431" s="159"/>
      <c r="AQ431" s="159" t="s">
        <v>355</v>
      </c>
      <c r="AR431" s="130"/>
      <c r="AS431" s="130"/>
      <c r="AT431" s="131"/>
      <c r="AU431" s="136" t="s">
        <v>253</v>
      </c>
      <c r="AV431" s="136"/>
      <c r="AW431" s="136"/>
      <c r="AX431" s="137"/>
    </row>
    <row r="432" spans="1:50" ht="24.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356</v>
      </c>
      <c r="AH432" s="134"/>
      <c r="AI432" s="156"/>
      <c r="AJ432" s="156"/>
      <c r="AK432" s="156"/>
      <c r="AL432" s="154"/>
      <c r="AM432" s="156"/>
      <c r="AN432" s="156"/>
      <c r="AO432" s="156"/>
      <c r="AP432" s="154"/>
      <c r="AQ432" s="596" t="s">
        <v>556</v>
      </c>
      <c r="AR432" s="200"/>
      <c r="AS432" s="133" t="s">
        <v>356</v>
      </c>
      <c r="AT432" s="134"/>
      <c r="AU432" s="200" t="s">
        <v>562</v>
      </c>
      <c r="AV432" s="200"/>
      <c r="AW432" s="133" t="s">
        <v>300</v>
      </c>
      <c r="AX432" s="195"/>
    </row>
    <row r="433" spans="1:50" ht="24.7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580</v>
      </c>
      <c r="AF433" s="207"/>
      <c r="AG433" s="207"/>
      <c r="AH433" s="207"/>
      <c r="AI433" s="340" t="s">
        <v>580</v>
      </c>
      <c r="AJ433" s="207"/>
      <c r="AK433" s="207"/>
      <c r="AL433" s="207"/>
      <c r="AM433" s="340" t="s">
        <v>562</v>
      </c>
      <c r="AN433" s="207"/>
      <c r="AO433" s="207"/>
      <c r="AP433" s="341"/>
      <c r="AQ433" s="340" t="s">
        <v>576</v>
      </c>
      <c r="AR433" s="207"/>
      <c r="AS433" s="207"/>
      <c r="AT433" s="341"/>
      <c r="AU433" s="207" t="s">
        <v>572</v>
      </c>
      <c r="AV433" s="207"/>
      <c r="AW433" s="207"/>
      <c r="AX433" s="208"/>
    </row>
    <row r="434" spans="1:50" ht="24.7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580</v>
      </c>
      <c r="AF434" s="207"/>
      <c r="AG434" s="207"/>
      <c r="AH434" s="341"/>
      <c r="AI434" s="340" t="s">
        <v>572</v>
      </c>
      <c r="AJ434" s="207"/>
      <c r="AK434" s="207"/>
      <c r="AL434" s="207"/>
      <c r="AM434" s="340" t="s">
        <v>564</v>
      </c>
      <c r="AN434" s="207"/>
      <c r="AO434" s="207"/>
      <c r="AP434" s="341"/>
      <c r="AQ434" s="340" t="s">
        <v>576</v>
      </c>
      <c r="AR434" s="207"/>
      <c r="AS434" s="207"/>
      <c r="AT434" s="341"/>
      <c r="AU434" s="207" t="s">
        <v>572</v>
      </c>
      <c r="AV434" s="207"/>
      <c r="AW434" s="207"/>
      <c r="AX434" s="208"/>
    </row>
    <row r="435" spans="1:50" ht="24.7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580</v>
      </c>
      <c r="AF435" s="207"/>
      <c r="AG435" s="207"/>
      <c r="AH435" s="341"/>
      <c r="AI435" s="340" t="s">
        <v>572</v>
      </c>
      <c r="AJ435" s="207"/>
      <c r="AK435" s="207"/>
      <c r="AL435" s="207"/>
      <c r="AM435" s="340" t="s">
        <v>576</v>
      </c>
      <c r="AN435" s="207"/>
      <c r="AO435" s="207"/>
      <c r="AP435" s="341"/>
      <c r="AQ435" s="340" t="s">
        <v>581</v>
      </c>
      <c r="AR435" s="207"/>
      <c r="AS435" s="207"/>
      <c r="AT435" s="341"/>
      <c r="AU435" s="207" t="s">
        <v>580</v>
      </c>
      <c r="AV435" s="207"/>
      <c r="AW435" s="207"/>
      <c r="AX435" s="208"/>
    </row>
    <row r="436" spans="1:50" hidden="1" x14ac:dyDescent="0.15">
      <c r="A436" s="189"/>
      <c r="B436" s="186"/>
      <c r="C436" s="180"/>
      <c r="D436" s="186"/>
      <c r="E436" s="342" t="s">
        <v>373</v>
      </c>
      <c r="F436" s="343"/>
      <c r="G436" s="344" t="s">
        <v>370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372</v>
      </c>
      <c r="AF436" s="338"/>
      <c r="AG436" s="338"/>
      <c r="AH436" s="339"/>
      <c r="AI436" s="217" t="s">
        <v>472</v>
      </c>
      <c r="AJ436" s="217"/>
      <c r="AK436" s="217"/>
      <c r="AL436" s="159"/>
      <c r="AM436" s="217" t="s">
        <v>535</v>
      </c>
      <c r="AN436" s="217"/>
      <c r="AO436" s="217"/>
      <c r="AP436" s="159"/>
      <c r="AQ436" s="159" t="s">
        <v>355</v>
      </c>
      <c r="AR436" s="130"/>
      <c r="AS436" s="130"/>
      <c r="AT436" s="131"/>
      <c r="AU436" s="136" t="s">
        <v>253</v>
      </c>
      <c r="AV436" s="136"/>
      <c r="AW436" s="136"/>
      <c r="AX436" s="137"/>
    </row>
    <row r="437" spans="1:50" hidden="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356</v>
      </c>
      <c r="AH437" s="134"/>
      <c r="AI437" s="156"/>
      <c r="AJ437" s="156"/>
      <c r="AK437" s="156"/>
      <c r="AL437" s="154"/>
      <c r="AM437" s="156"/>
      <c r="AN437" s="156"/>
      <c r="AO437" s="156"/>
      <c r="AP437" s="154"/>
      <c r="AQ437" s="596"/>
      <c r="AR437" s="200"/>
      <c r="AS437" s="133" t="s">
        <v>356</v>
      </c>
      <c r="AT437" s="134"/>
      <c r="AU437" s="200"/>
      <c r="AV437" s="200"/>
      <c r="AW437" s="133" t="s">
        <v>300</v>
      </c>
      <c r="AX437" s="195"/>
    </row>
    <row r="438" spans="1:50" hidden="1" x14ac:dyDescent="0.15">
      <c r="A438" s="189"/>
      <c r="B438" s="186"/>
      <c r="C438" s="180"/>
      <c r="D438" s="186"/>
      <c r="E438" s="342"/>
      <c r="F438" s="343"/>
      <c r="G438" s="104" t="s">
        <v>572</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idden="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idden="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idden="1" x14ac:dyDescent="0.15">
      <c r="A441" s="189"/>
      <c r="B441" s="186"/>
      <c r="C441" s="180"/>
      <c r="D441" s="186"/>
      <c r="E441" s="342" t="s">
        <v>373</v>
      </c>
      <c r="F441" s="343"/>
      <c r="G441" s="344" t="s">
        <v>370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372</v>
      </c>
      <c r="AF441" s="338"/>
      <c r="AG441" s="338"/>
      <c r="AH441" s="339"/>
      <c r="AI441" s="217" t="s">
        <v>472</v>
      </c>
      <c r="AJ441" s="217"/>
      <c r="AK441" s="217"/>
      <c r="AL441" s="159"/>
      <c r="AM441" s="217" t="s">
        <v>535</v>
      </c>
      <c r="AN441" s="217"/>
      <c r="AO441" s="217"/>
      <c r="AP441" s="159"/>
      <c r="AQ441" s="159" t="s">
        <v>355</v>
      </c>
      <c r="AR441" s="130"/>
      <c r="AS441" s="130"/>
      <c r="AT441" s="131"/>
      <c r="AU441" s="136" t="s">
        <v>253</v>
      </c>
      <c r="AV441" s="136"/>
      <c r="AW441" s="136"/>
      <c r="AX441" s="137"/>
    </row>
    <row r="442" spans="1:50" hidden="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356</v>
      </c>
      <c r="AH442" s="134"/>
      <c r="AI442" s="156"/>
      <c r="AJ442" s="156"/>
      <c r="AK442" s="156"/>
      <c r="AL442" s="154"/>
      <c r="AM442" s="156"/>
      <c r="AN442" s="156"/>
      <c r="AO442" s="156"/>
      <c r="AP442" s="154"/>
      <c r="AQ442" s="596"/>
      <c r="AR442" s="200"/>
      <c r="AS442" s="133" t="s">
        <v>356</v>
      </c>
      <c r="AT442" s="134"/>
      <c r="AU442" s="200"/>
      <c r="AV442" s="200"/>
      <c r="AW442" s="133" t="s">
        <v>300</v>
      </c>
      <c r="AX442" s="195"/>
    </row>
    <row r="443" spans="1:50" hidden="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idden="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idden="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idden="1" x14ac:dyDescent="0.15">
      <c r="A446" s="189"/>
      <c r="B446" s="186"/>
      <c r="C446" s="180"/>
      <c r="D446" s="186"/>
      <c r="E446" s="342" t="s">
        <v>373</v>
      </c>
      <c r="F446" s="343"/>
      <c r="G446" s="344" t="s">
        <v>370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372</v>
      </c>
      <c r="AF446" s="338"/>
      <c r="AG446" s="338"/>
      <c r="AH446" s="339"/>
      <c r="AI446" s="217" t="s">
        <v>472</v>
      </c>
      <c r="AJ446" s="217"/>
      <c r="AK446" s="217"/>
      <c r="AL446" s="159"/>
      <c r="AM446" s="217" t="s">
        <v>535</v>
      </c>
      <c r="AN446" s="217"/>
      <c r="AO446" s="217"/>
      <c r="AP446" s="159"/>
      <c r="AQ446" s="159" t="s">
        <v>355</v>
      </c>
      <c r="AR446" s="130"/>
      <c r="AS446" s="130"/>
      <c r="AT446" s="131"/>
      <c r="AU446" s="136" t="s">
        <v>253</v>
      </c>
      <c r="AV446" s="136"/>
      <c r="AW446" s="136"/>
      <c r="AX446" s="137"/>
    </row>
    <row r="447" spans="1:50" hidden="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356</v>
      </c>
      <c r="AH447" s="134"/>
      <c r="AI447" s="156"/>
      <c r="AJ447" s="156"/>
      <c r="AK447" s="156"/>
      <c r="AL447" s="154"/>
      <c r="AM447" s="156"/>
      <c r="AN447" s="156"/>
      <c r="AO447" s="156"/>
      <c r="AP447" s="154"/>
      <c r="AQ447" s="596"/>
      <c r="AR447" s="200"/>
      <c r="AS447" s="133" t="s">
        <v>356</v>
      </c>
      <c r="AT447" s="134"/>
      <c r="AU447" s="200"/>
      <c r="AV447" s="200"/>
      <c r="AW447" s="133" t="s">
        <v>300</v>
      </c>
      <c r="AX447" s="195"/>
    </row>
    <row r="448" spans="1:50" hidden="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idden="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idden="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idden="1" x14ac:dyDescent="0.15">
      <c r="A451" s="189"/>
      <c r="B451" s="186"/>
      <c r="C451" s="180"/>
      <c r="D451" s="186"/>
      <c r="E451" s="342" t="s">
        <v>373</v>
      </c>
      <c r="F451" s="343"/>
      <c r="G451" s="344" t="s">
        <v>370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372</v>
      </c>
      <c r="AF451" s="338"/>
      <c r="AG451" s="338"/>
      <c r="AH451" s="339"/>
      <c r="AI451" s="217" t="s">
        <v>472</v>
      </c>
      <c r="AJ451" s="217"/>
      <c r="AK451" s="217"/>
      <c r="AL451" s="159"/>
      <c r="AM451" s="217" t="s">
        <v>535</v>
      </c>
      <c r="AN451" s="217"/>
      <c r="AO451" s="217"/>
      <c r="AP451" s="159"/>
      <c r="AQ451" s="159" t="s">
        <v>355</v>
      </c>
      <c r="AR451" s="130"/>
      <c r="AS451" s="130"/>
      <c r="AT451" s="131"/>
      <c r="AU451" s="136" t="s">
        <v>253</v>
      </c>
      <c r="AV451" s="136"/>
      <c r="AW451" s="136"/>
      <c r="AX451" s="137"/>
    </row>
    <row r="452" spans="1:50" hidden="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356</v>
      </c>
      <c r="AH452" s="134"/>
      <c r="AI452" s="156"/>
      <c r="AJ452" s="156"/>
      <c r="AK452" s="156"/>
      <c r="AL452" s="154"/>
      <c r="AM452" s="156"/>
      <c r="AN452" s="156"/>
      <c r="AO452" s="156"/>
      <c r="AP452" s="154"/>
      <c r="AQ452" s="596"/>
      <c r="AR452" s="200"/>
      <c r="AS452" s="133" t="s">
        <v>356</v>
      </c>
      <c r="AT452" s="134"/>
      <c r="AU452" s="200"/>
      <c r="AV452" s="200"/>
      <c r="AW452" s="133" t="s">
        <v>300</v>
      </c>
      <c r="AX452" s="195"/>
    </row>
    <row r="453" spans="1:50" hidden="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idden="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idden="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25.5" customHeight="1" x14ac:dyDescent="0.15">
      <c r="A456" s="189"/>
      <c r="B456" s="186"/>
      <c r="C456" s="180"/>
      <c r="D456" s="186"/>
      <c r="E456" s="342" t="s">
        <v>374</v>
      </c>
      <c r="F456" s="343"/>
      <c r="G456" s="344" t="s">
        <v>371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372</v>
      </c>
      <c r="AF456" s="338"/>
      <c r="AG456" s="338"/>
      <c r="AH456" s="339"/>
      <c r="AI456" s="217" t="s">
        <v>472</v>
      </c>
      <c r="AJ456" s="217"/>
      <c r="AK456" s="217"/>
      <c r="AL456" s="159"/>
      <c r="AM456" s="217" t="s">
        <v>535</v>
      </c>
      <c r="AN456" s="217"/>
      <c r="AO456" s="217"/>
      <c r="AP456" s="159"/>
      <c r="AQ456" s="159" t="s">
        <v>355</v>
      </c>
      <c r="AR456" s="130"/>
      <c r="AS456" s="130"/>
      <c r="AT456" s="131"/>
      <c r="AU456" s="136" t="s">
        <v>253</v>
      </c>
      <c r="AV456" s="136"/>
      <c r="AW456" s="136"/>
      <c r="AX456" s="137"/>
    </row>
    <row r="457" spans="1:50" ht="25.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356</v>
      </c>
      <c r="AH457" s="134"/>
      <c r="AI457" s="156"/>
      <c r="AJ457" s="156"/>
      <c r="AK457" s="156"/>
      <c r="AL457" s="154"/>
      <c r="AM457" s="156"/>
      <c r="AN457" s="156"/>
      <c r="AO457" s="156"/>
      <c r="AP457" s="154"/>
      <c r="AQ457" s="596" t="s">
        <v>576</v>
      </c>
      <c r="AR457" s="200"/>
      <c r="AS457" s="133" t="s">
        <v>356</v>
      </c>
      <c r="AT457" s="134"/>
      <c r="AU457" s="200" t="s">
        <v>562</v>
      </c>
      <c r="AV457" s="200"/>
      <c r="AW457" s="133" t="s">
        <v>300</v>
      </c>
      <c r="AX457" s="195"/>
    </row>
    <row r="458" spans="1:50" ht="25.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562</v>
      </c>
      <c r="AF458" s="207"/>
      <c r="AG458" s="207"/>
      <c r="AH458" s="207"/>
      <c r="AI458" s="340" t="s">
        <v>572</v>
      </c>
      <c r="AJ458" s="207"/>
      <c r="AK458" s="207"/>
      <c r="AL458" s="207"/>
      <c r="AM458" s="340" t="s">
        <v>566</v>
      </c>
      <c r="AN458" s="207"/>
      <c r="AO458" s="207"/>
      <c r="AP458" s="341"/>
      <c r="AQ458" s="340" t="s">
        <v>576</v>
      </c>
      <c r="AR458" s="207"/>
      <c r="AS458" s="207"/>
      <c r="AT458" s="341"/>
      <c r="AU458" s="207" t="s">
        <v>572</v>
      </c>
      <c r="AV458" s="207"/>
      <c r="AW458" s="207"/>
      <c r="AX458" s="208"/>
    </row>
    <row r="459" spans="1:50" ht="25.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564</v>
      </c>
      <c r="AF459" s="207"/>
      <c r="AG459" s="207"/>
      <c r="AH459" s="341"/>
      <c r="AI459" s="340" t="s">
        <v>580</v>
      </c>
      <c r="AJ459" s="207"/>
      <c r="AK459" s="207"/>
      <c r="AL459" s="207"/>
      <c r="AM459" s="340" t="s">
        <v>576</v>
      </c>
      <c r="AN459" s="207"/>
      <c r="AO459" s="207"/>
      <c r="AP459" s="341"/>
      <c r="AQ459" s="340" t="s">
        <v>576</v>
      </c>
      <c r="AR459" s="207"/>
      <c r="AS459" s="207"/>
      <c r="AT459" s="341"/>
      <c r="AU459" s="207" t="s">
        <v>572</v>
      </c>
      <c r="AV459" s="207"/>
      <c r="AW459" s="207"/>
      <c r="AX459" s="208"/>
    </row>
    <row r="460" spans="1:50" ht="25.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572</v>
      </c>
      <c r="AF460" s="207"/>
      <c r="AG460" s="207"/>
      <c r="AH460" s="341"/>
      <c r="AI460" s="340" t="s">
        <v>576</v>
      </c>
      <c r="AJ460" s="207"/>
      <c r="AK460" s="207"/>
      <c r="AL460" s="207"/>
      <c r="AM460" s="340" t="s">
        <v>556</v>
      </c>
      <c r="AN460" s="207"/>
      <c r="AO460" s="207"/>
      <c r="AP460" s="341"/>
      <c r="AQ460" s="340" t="s">
        <v>580</v>
      </c>
      <c r="AR460" s="207"/>
      <c r="AS460" s="207"/>
      <c r="AT460" s="341"/>
      <c r="AU460" s="207" t="s">
        <v>580</v>
      </c>
      <c r="AV460" s="207"/>
      <c r="AW460" s="207"/>
      <c r="AX460" s="208"/>
    </row>
    <row r="461" spans="1:50" hidden="1" x14ac:dyDescent="0.15">
      <c r="A461" s="189"/>
      <c r="B461" s="186"/>
      <c r="C461" s="180"/>
      <c r="D461" s="186"/>
      <c r="E461" s="342" t="s">
        <v>374</v>
      </c>
      <c r="F461" s="343"/>
      <c r="G461" s="344" t="s">
        <v>371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372</v>
      </c>
      <c r="AF461" s="338"/>
      <c r="AG461" s="338"/>
      <c r="AH461" s="339"/>
      <c r="AI461" s="217" t="s">
        <v>472</v>
      </c>
      <c r="AJ461" s="217"/>
      <c r="AK461" s="217"/>
      <c r="AL461" s="159"/>
      <c r="AM461" s="217" t="s">
        <v>535</v>
      </c>
      <c r="AN461" s="217"/>
      <c r="AO461" s="217"/>
      <c r="AP461" s="159"/>
      <c r="AQ461" s="159" t="s">
        <v>355</v>
      </c>
      <c r="AR461" s="130"/>
      <c r="AS461" s="130"/>
      <c r="AT461" s="131"/>
      <c r="AU461" s="136" t="s">
        <v>253</v>
      </c>
      <c r="AV461" s="136"/>
      <c r="AW461" s="136"/>
      <c r="AX461" s="137"/>
    </row>
    <row r="462" spans="1:50" hidden="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356</v>
      </c>
      <c r="AH462" s="134"/>
      <c r="AI462" s="156"/>
      <c r="AJ462" s="156"/>
      <c r="AK462" s="156"/>
      <c r="AL462" s="154"/>
      <c r="AM462" s="156"/>
      <c r="AN462" s="156"/>
      <c r="AO462" s="156"/>
      <c r="AP462" s="154"/>
      <c r="AQ462" s="596"/>
      <c r="AR462" s="200"/>
      <c r="AS462" s="133" t="s">
        <v>356</v>
      </c>
      <c r="AT462" s="134"/>
      <c r="AU462" s="200"/>
      <c r="AV462" s="200"/>
      <c r="AW462" s="133" t="s">
        <v>300</v>
      </c>
      <c r="AX462" s="195"/>
    </row>
    <row r="463" spans="1:50" hidden="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idden="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idden="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idden="1" x14ac:dyDescent="0.15">
      <c r="A466" s="189"/>
      <c r="B466" s="186"/>
      <c r="C466" s="180"/>
      <c r="D466" s="186"/>
      <c r="E466" s="342" t="s">
        <v>374</v>
      </c>
      <c r="F466" s="343"/>
      <c r="G466" s="344" t="s">
        <v>371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372</v>
      </c>
      <c r="AF466" s="338"/>
      <c r="AG466" s="338"/>
      <c r="AH466" s="339"/>
      <c r="AI466" s="217" t="s">
        <v>472</v>
      </c>
      <c r="AJ466" s="217"/>
      <c r="AK466" s="217"/>
      <c r="AL466" s="159"/>
      <c r="AM466" s="217" t="s">
        <v>535</v>
      </c>
      <c r="AN466" s="217"/>
      <c r="AO466" s="217"/>
      <c r="AP466" s="159"/>
      <c r="AQ466" s="159" t="s">
        <v>355</v>
      </c>
      <c r="AR466" s="130"/>
      <c r="AS466" s="130"/>
      <c r="AT466" s="131"/>
      <c r="AU466" s="136" t="s">
        <v>253</v>
      </c>
      <c r="AV466" s="136"/>
      <c r="AW466" s="136"/>
      <c r="AX466" s="137"/>
    </row>
    <row r="467" spans="1:50" hidden="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356</v>
      </c>
      <c r="AH467" s="134"/>
      <c r="AI467" s="156"/>
      <c r="AJ467" s="156"/>
      <c r="AK467" s="156"/>
      <c r="AL467" s="154"/>
      <c r="AM467" s="156"/>
      <c r="AN467" s="156"/>
      <c r="AO467" s="156"/>
      <c r="AP467" s="154"/>
      <c r="AQ467" s="596"/>
      <c r="AR467" s="200"/>
      <c r="AS467" s="133" t="s">
        <v>356</v>
      </c>
      <c r="AT467" s="134"/>
      <c r="AU467" s="200"/>
      <c r="AV467" s="200"/>
      <c r="AW467" s="133" t="s">
        <v>300</v>
      </c>
      <c r="AX467" s="195"/>
    </row>
    <row r="468" spans="1:50" hidden="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idden="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idden="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idden="1" x14ac:dyDescent="0.15">
      <c r="A471" s="189"/>
      <c r="B471" s="186"/>
      <c r="C471" s="180"/>
      <c r="D471" s="186"/>
      <c r="E471" s="342" t="s">
        <v>374</v>
      </c>
      <c r="F471" s="343"/>
      <c r="G471" s="344" t="s">
        <v>371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372</v>
      </c>
      <c r="AF471" s="338"/>
      <c r="AG471" s="338"/>
      <c r="AH471" s="339"/>
      <c r="AI471" s="217" t="s">
        <v>472</v>
      </c>
      <c r="AJ471" s="217"/>
      <c r="AK471" s="217"/>
      <c r="AL471" s="159"/>
      <c r="AM471" s="217" t="s">
        <v>535</v>
      </c>
      <c r="AN471" s="217"/>
      <c r="AO471" s="217"/>
      <c r="AP471" s="159"/>
      <c r="AQ471" s="159" t="s">
        <v>355</v>
      </c>
      <c r="AR471" s="130"/>
      <c r="AS471" s="130"/>
      <c r="AT471" s="131"/>
      <c r="AU471" s="136" t="s">
        <v>253</v>
      </c>
      <c r="AV471" s="136"/>
      <c r="AW471" s="136"/>
      <c r="AX471" s="137"/>
    </row>
    <row r="472" spans="1:50" hidden="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356</v>
      </c>
      <c r="AH472" s="134"/>
      <c r="AI472" s="156"/>
      <c r="AJ472" s="156"/>
      <c r="AK472" s="156"/>
      <c r="AL472" s="154"/>
      <c r="AM472" s="156"/>
      <c r="AN472" s="156"/>
      <c r="AO472" s="156"/>
      <c r="AP472" s="154"/>
      <c r="AQ472" s="596"/>
      <c r="AR472" s="200"/>
      <c r="AS472" s="133" t="s">
        <v>356</v>
      </c>
      <c r="AT472" s="134"/>
      <c r="AU472" s="200"/>
      <c r="AV472" s="200"/>
      <c r="AW472" s="133" t="s">
        <v>300</v>
      </c>
      <c r="AX472" s="195"/>
    </row>
    <row r="473" spans="1:50" hidden="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idden="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idden="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idden="1" x14ac:dyDescent="0.15">
      <c r="A476" s="189"/>
      <c r="B476" s="186"/>
      <c r="C476" s="180"/>
      <c r="D476" s="186"/>
      <c r="E476" s="342" t="s">
        <v>374</v>
      </c>
      <c r="F476" s="343"/>
      <c r="G476" s="344" t="s">
        <v>371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372</v>
      </c>
      <c r="AF476" s="338"/>
      <c r="AG476" s="338"/>
      <c r="AH476" s="339"/>
      <c r="AI476" s="217" t="s">
        <v>472</v>
      </c>
      <c r="AJ476" s="217"/>
      <c r="AK476" s="217"/>
      <c r="AL476" s="159"/>
      <c r="AM476" s="217" t="s">
        <v>535</v>
      </c>
      <c r="AN476" s="217"/>
      <c r="AO476" s="217"/>
      <c r="AP476" s="159"/>
      <c r="AQ476" s="159" t="s">
        <v>355</v>
      </c>
      <c r="AR476" s="130"/>
      <c r="AS476" s="130"/>
      <c r="AT476" s="131"/>
      <c r="AU476" s="136" t="s">
        <v>253</v>
      </c>
      <c r="AV476" s="136"/>
      <c r="AW476" s="136"/>
      <c r="AX476" s="137"/>
    </row>
    <row r="477" spans="1:50" hidden="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356</v>
      </c>
      <c r="AH477" s="134"/>
      <c r="AI477" s="156"/>
      <c r="AJ477" s="156"/>
      <c r="AK477" s="156"/>
      <c r="AL477" s="154"/>
      <c r="AM477" s="156"/>
      <c r="AN477" s="156"/>
      <c r="AO477" s="156"/>
      <c r="AP477" s="154"/>
      <c r="AQ477" s="596"/>
      <c r="AR477" s="200"/>
      <c r="AS477" s="133" t="s">
        <v>356</v>
      </c>
      <c r="AT477" s="134"/>
      <c r="AU477" s="200"/>
      <c r="AV477" s="200"/>
      <c r="AW477" s="133" t="s">
        <v>300</v>
      </c>
      <c r="AX477" s="195"/>
    </row>
    <row r="478" spans="1:50" hidden="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idden="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idden="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x14ac:dyDescent="0.15">
      <c r="A481" s="189"/>
      <c r="B481" s="186"/>
      <c r="C481" s="180"/>
      <c r="D481" s="186"/>
      <c r="E481" s="122" t="s">
        <v>392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4.25"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idden="1" x14ac:dyDescent="0.15">
      <c r="A484" s="189"/>
      <c r="B484" s="186"/>
      <c r="C484" s="180"/>
      <c r="D484" s="186"/>
      <c r="E484" s="174" t="s">
        <v>354</v>
      </c>
      <c r="F484" s="175"/>
      <c r="G484" s="904" t="s">
        <v>384</v>
      </c>
      <c r="H484" s="123"/>
      <c r="I484" s="123"/>
      <c r="J484" s="905"/>
      <c r="K484" s="906"/>
      <c r="L484" s="906"/>
      <c r="M484" s="906"/>
      <c r="N484" s="906"/>
      <c r="O484" s="906"/>
      <c r="P484" s="906"/>
      <c r="Q484" s="906"/>
      <c r="R484" s="906"/>
      <c r="S484" s="906"/>
      <c r="T484" s="907"/>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8"/>
    </row>
    <row r="485" spans="1:50" hidden="1" x14ac:dyDescent="0.15">
      <c r="A485" s="189"/>
      <c r="B485" s="186"/>
      <c r="C485" s="180"/>
      <c r="D485" s="186"/>
      <c r="E485" s="342" t="s">
        <v>373</v>
      </c>
      <c r="F485" s="343"/>
      <c r="G485" s="344" t="s">
        <v>370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372</v>
      </c>
      <c r="AF485" s="338"/>
      <c r="AG485" s="338"/>
      <c r="AH485" s="339"/>
      <c r="AI485" s="217" t="s">
        <v>472</v>
      </c>
      <c r="AJ485" s="217"/>
      <c r="AK485" s="217"/>
      <c r="AL485" s="159"/>
      <c r="AM485" s="217" t="s">
        <v>535</v>
      </c>
      <c r="AN485" s="217"/>
      <c r="AO485" s="217"/>
      <c r="AP485" s="159"/>
      <c r="AQ485" s="159" t="s">
        <v>355</v>
      </c>
      <c r="AR485" s="130"/>
      <c r="AS485" s="130"/>
      <c r="AT485" s="131"/>
      <c r="AU485" s="136" t="s">
        <v>253</v>
      </c>
      <c r="AV485" s="136"/>
      <c r="AW485" s="136"/>
      <c r="AX485" s="137"/>
    </row>
    <row r="486" spans="1:50" hidden="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356</v>
      </c>
      <c r="AH486" s="134"/>
      <c r="AI486" s="156"/>
      <c r="AJ486" s="156"/>
      <c r="AK486" s="156"/>
      <c r="AL486" s="154"/>
      <c r="AM486" s="156"/>
      <c r="AN486" s="156"/>
      <c r="AO486" s="156"/>
      <c r="AP486" s="154"/>
      <c r="AQ486" s="596"/>
      <c r="AR486" s="200"/>
      <c r="AS486" s="133" t="s">
        <v>356</v>
      </c>
      <c r="AT486" s="134"/>
      <c r="AU486" s="200"/>
      <c r="AV486" s="200"/>
      <c r="AW486" s="133" t="s">
        <v>300</v>
      </c>
      <c r="AX486" s="195"/>
    </row>
    <row r="487" spans="1:50" hidden="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idden="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idden="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idden="1" x14ac:dyDescent="0.15">
      <c r="A490" s="189"/>
      <c r="B490" s="186"/>
      <c r="C490" s="180"/>
      <c r="D490" s="186"/>
      <c r="E490" s="342" t="s">
        <v>373</v>
      </c>
      <c r="F490" s="343"/>
      <c r="G490" s="344" t="s">
        <v>370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372</v>
      </c>
      <c r="AF490" s="338"/>
      <c r="AG490" s="338"/>
      <c r="AH490" s="339"/>
      <c r="AI490" s="217" t="s">
        <v>472</v>
      </c>
      <c r="AJ490" s="217"/>
      <c r="AK490" s="217"/>
      <c r="AL490" s="159"/>
      <c r="AM490" s="217" t="s">
        <v>535</v>
      </c>
      <c r="AN490" s="217"/>
      <c r="AO490" s="217"/>
      <c r="AP490" s="159"/>
      <c r="AQ490" s="159" t="s">
        <v>355</v>
      </c>
      <c r="AR490" s="130"/>
      <c r="AS490" s="130"/>
      <c r="AT490" s="131"/>
      <c r="AU490" s="136" t="s">
        <v>253</v>
      </c>
      <c r="AV490" s="136"/>
      <c r="AW490" s="136"/>
      <c r="AX490" s="137"/>
    </row>
    <row r="491" spans="1:50" hidden="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356</v>
      </c>
      <c r="AH491" s="134"/>
      <c r="AI491" s="156"/>
      <c r="AJ491" s="156"/>
      <c r="AK491" s="156"/>
      <c r="AL491" s="154"/>
      <c r="AM491" s="156"/>
      <c r="AN491" s="156"/>
      <c r="AO491" s="156"/>
      <c r="AP491" s="154"/>
      <c r="AQ491" s="596"/>
      <c r="AR491" s="200"/>
      <c r="AS491" s="133" t="s">
        <v>356</v>
      </c>
      <c r="AT491" s="134"/>
      <c r="AU491" s="200"/>
      <c r="AV491" s="200"/>
      <c r="AW491" s="133" t="s">
        <v>300</v>
      </c>
      <c r="AX491" s="195"/>
    </row>
    <row r="492" spans="1:50" hidden="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idden="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idden="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idden="1" x14ac:dyDescent="0.15">
      <c r="A495" s="189"/>
      <c r="B495" s="186"/>
      <c r="C495" s="180"/>
      <c r="D495" s="186"/>
      <c r="E495" s="342" t="s">
        <v>373</v>
      </c>
      <c r="F495" s="343"/>
      <c r="G495" s="344" t="s">
        <v>370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372</v>
      </c>
      <c r="AF495" s="338"/>
      <c r="AG495" s="338"/>
      <c r="AH495" s="339"/>
      <c r="AI495" s="217" t="s">
        <v>472</v>
      </c>
      <c r="AJ495" s="217"/>
      <c r="AK495" s="217"/>
      <c r="AL495" s="159"/>
      <c r="AM495" s="217" t="s">
        <v>535</v>
      </c>
      <c r="AN495" s="217"/>
      <c r="AO495" s="217"/>
      <c r="AP495" s="159"/>
      <c r="AQ495" s="159" t="s">
        <v>355</v>
      </c>
      <c r="AR495" s="130"/>
      <c r="AS495" s="130"/>
      <c r="AT495" s="131"/>
      <c r="AU495" s="136" t="s">
        <v>253</v>
      </c>
      <c r="AV495" s="136"/>
      <c r="AW495" s="136"/>
      <c r="AX495" s="137"/>
    </row>
    <row r="496" spans="1:50" hidden="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356</v>
      </c>
      <c r="AH496" s="134"/>
      <c r="AI496" s="156"/>
      <c r="AJ496" s="156"/>
      <c r="AK496" s="156"/>
      <c r="AL496" s="154"/>
      <c r="AM496" s="156"/>
      <c r="AN496" s="156"/>
      <c r="AO496" s="156"/>
      <c r="AP496" s="154"/>
      <c r="AQ496" s="596"/>
      <c r="AR496" s="200"/>
      <c r="AS496" s="133" t="s">
        <v>356</v>
      </c>
      <c r="AT496" s="134"/>
      <c r="AU496" s="200"/>
      <c r="AV496" s="200"/>
      <c r="AW496" s="133" t="s">
        <v>300</v>
      </c>
      <c r="AX496" s="195"/>
    </row>
    <row r="497" spans="1:50" hidden="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idden="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idden="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idden="1" x14ac:dyDescent="0.15">
      <c r="A500" s="189"/>
      <c r="B500" s="186"/>
      <c r="C500" s="180"/>
      <c r="D500" s="186"/>
      <c r="E500" s="342" t="s">
        <v>373</v>
      </c>
      <c r="F500" s="343"/>
      <c r="G500" s="344" t="s">
        <v>370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372</v>
      </c>
      <c r="AF500" s="338"/>
      <c r="AG500" s="338"/>
      <c r="AH500" s="339"/>
      <c r="AI500" s="217" t="s">
        <v>472</v>
      </c>
      <c r="AJ500" s="217"/>
      <c r="AK500" s="217"/>
      <c r="AL500" s="159"/>
      <c r="AM500" s="217" t="s">
        <v>535</v>
      </c>
      <c r="AN500" s="217"/>
      <c r="AO500" s="217"/>
      <c r="AP500" s="159"/>
      <c r="AQ500" s="159" t="s">
        <v>355</v>
      </c>
      <c r="AR500" s="130"/>
      <c r="AS500" s="130"/>
      <c r="AT500" s="131"/>
      <c r="AU500" s="136" t="s">
        <v>253</v>
      </c>
      <c r="AV500" s="136"/>
      <c r="AW500" s="136"/>
      <c r="AX500" s="137"/>
    </row>
    <row r="501" spans="1:50" hidden="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356</v>
      </c>
      <c r="AH501" s="134"/>
      <c r="AI501" s="156"/>
      <c r="AJ501" s="156"/>
      <c r="AK501" s="156"/>
      <c r="AL501" s="154"/>
      <c r="AM501" s="156"/>
      <c r="AN501" s="156"/>
      <c r="AO501" s="156"/>
      <c r="AP501" s="154"/>
      <c r="AQ501" s="596"/>
      <c r="AR501" s="200"/>
      <c r="AS501" s="133" t="s">
        <v>356</v>
      </c>
      <c r="AT501" s="134"/>
      <c r="AU501" s="200"/>
      <c r="AV501" s="200"/>
      <c r="AW501" s="133" t="s">
        <v>300</v>
      </c>
      <c r="AX501" s="195"/>
    </row>
    <row r="502" spans="1:50" hidden="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idden="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idden="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idden="1" x14ac:dyDescent="0.15">
      <c r="A505" s="189"/>
      <c r="B505" s="186"/>
      <c r="C505" s="180"/>
      <c r="D505" s="186"/>
      <c r="E505" s="342" t="s">
        <v>373</v>
      </c>
      <c r="F505" s="343"/>
      <c r="G505" s="344" t="s">
        <v>370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372</v>
      </c>
      <c r="AF505" s="338"/>
      <c r="AG505" s="338"/>
      <c r="AH505" s="339"/>
      <c r="AI505" s="217" t="s">
        <v>472</v>
      </c>
      <c r="AJ505" s="217"/>
      <c r="AK505" s="217"/>
      <c r="AL505" s="159"/>
      <c r="AM505" s="217" t="s">
        <v>535</v>
      </c>
      <c r="AN505" s="217"/>
      <c r="AO505" s="217"/>
      <c r="AP505" s="159"/>
      <c r="AQ505" s="159" t="s">
        <v>355</v>
      </c>
      <c r="AR505" s="130"/>
      <c r="AS505" s="130"/>
      <c r="AT505" s="131"/>
      <c r="AU505" s="136" t="s">
        <v>253</v>
      </c>
      <c r="AV505" s="136"/>
      <c r="AW505" s="136"/>
      <c r="AX505" s="137"/>
    </row>
    <row r="506" spans="1:50" hidden="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356</v>
      </c>
      <c r="AH506" s="134"/>
      <c r="AI506" s="156"/>
      <c r="AJ506" s="156"/>
      <c r="AK506" s="156"/>
      <c r="AL506" s="154"/>
      <c r="AM506" s="156"/>
      <c r="AN506" s="156"/>
      <c r="AO506" s="156"/>
      <c r="AP506" s="154"/>
      <c r="AQ506" s="596"/>
      <c r="AR506" s="200"/>
      <c r="AS506" s="133" t="s">
        <v>356</v>
      </c>
      <c r="AT506" s="134"/>
      <c r="AU506" s="200"/>
      <c r="AV506" s="200"/>
      <c r="AW506" s="133" t="s">
        <v>300</v>
      </c>
      <c r="AX506" s="195"/>
    </row>
    <row r="507" spans="1:50" hidden="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idden="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idden="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idden="1" x14ac:dyDescent="0.15">
      <c r="A510" s="189"/>
      <c r="B510" s="186"/>
      <c r="C510" s="180"/>
      <c r="D510" s="186"/>
      <c r="E510" s="342" t="s">
        <v>374</v>
      </c>
      <c r="F510" s="343"/>
      <c r="G510" s="344" t="s">
        <v>371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372</v>
      </c>
      <c r="AF510" s="338"/>
      <c r="AG510" s="338"/>
      <c r="AH510" s="339"/>
      <c r="AI510" s="217" t="s">
        <v>472</v>
      </c>
      <c r="AJ510" s="217"/>
      <c r="AK510" s="217"/>
      <c r="AL510" s="159"/>
      <c r="AM510" s="217" t="s">
        <v>535</v>
      </c>
      <c r="AN510" s="217"/>
      <c r="AO510" s="217"/>
      <c r="AP510" s="159"/>
      <c r="AQ510" s="159" t="s">
        <v>355</v>
      </c>
      <c r="AR510" s="130"/>
      <c r="AS510" s="130"/>
      <c r="AT510" s="131"/>
      <c r="AU510" s="136" t="s">
        <v>253</v>
      </c>
      <c r="AV510" s="136"/>
      <c r="AW510" s="136"/>
      <c r="AX510" s="137"/>
    </row>
    <row r="511" spans="1:50" hidden="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356</v>
      </c>
      <c r="AH511" s="134"/>
      <c r="AI511" s="156"/>
      <c r="AJ511" s="156"/>
      <c r="AK511" s="156"/>
      <c r="AL511" s="154"/>
      <c r="AM511" s="156"/>
      <c r="AN511" s="156"/>
      <c r="AO511" s="156"/>
      <c r="AP511" s="154"/>
      <c r="AQ511" s="596"/>
      <c r="AR511" s="200"/>
      <c r="AS511" s="133" t="s">
        <v>356</v>
      </c>
      <c r="AT511" s="134"/>
      <c r="AU511" s="200"/>
      <c r="AV511" s="200"/>
      <c r="AW511" s="133" t="s">
        <v>300</v>
      </c>
      <c r="AX511" s="195"/>
    </row>
    <row r="512" spans="1:50" hidden="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idden="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idden="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idden="1" x14ac:dyDescent="0.15">
      <c r="A515" s="189"/>
      <c r="B515" s="186"/>
      <c r="C515" s="180"/>
      <c r="D515" s="186"/>
      <c r="E515" s="342" t="s">
        <v>374</v>
      </c>
      <c r="F515" s="343"/>
      <c r="G515" s="344" t="s">
        <v>371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372</v>
      </c>
      <c r="AF515" s="338"/>
      <c r="AG515" s="338"/>
      <c r="AH515" s="339"/>
      <c r="AI515" s="217" t="s">
        <v>472</v>
      </c>
      <c r="AJ515" s="217"/>
      <c r="AK515" s="217"/>
      <c r="AL515" s="159"/>
      <c r="AM515" s="217" t="s">
        <v>535</v>
      </c>
      <c r="AN515" s="217"/>
      <c r="AO515" s="217"/>
      <c r="AP515" s="159"/>
      <c r="AQ515" s="159" t="s">
        <v>355</v>
      </c>
      <c r="AR515" s="130"/>
      <c r="AS515" s="130"/>
      <c r="AT515" s="131"/>
      <c r="AU515" s="136" t="s">
        <v>253</v>
      </c>
      <c r="AV515" s="136"/>
      <c r="AW515" s="136"/>
      <c r="AX515" s="137"/>
    </row>
    <row r="516" spans="1:50" hidden="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356</v>
      </c>
      <c r="AH516" s="134"/>
      <c r="AI516" s="156"/>
      <c r="AJ516" s="156"/>
      <c r="AK516" s="156"/>
      <c r="AL516" s="154"/>
      <c r="AM516" s="156"/>
      <c r="AN516" s="156"/>
      <c r="AO516" s="156"/>
      <c r="AP516" s="154"/>
      <c r="AQ516" s="596"/>
      <c r="AR516" s="200"/>
      <c r="AS516" s="133" t="s">
        <v>356</v>
      </c>
      <c r="AT516" s="134"/>
      <c r="AU516" s="200"/>
      <c r="AV516" s="200"/>
      <c r="AW516" s="133" t="s">
        <v>300</v>
      </c>
      <c r="AX516" s="195"/>
    </row>
    <row r="517" spans="1:50" hidden="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idden="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idden="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idden="1" x14ac:dyDescent="0.15">
      <c r="A520" s="189"/>
      <c r="B520" s="186"/>
      <c r="C520" s="180"/>
      <c r="D520" s="186"/>
      <c r="E520" s="342" t="s">
        <v>374</v>
      </c>
      <c r="F520" s="343"/>
      <c r="G520" s="344" t="s">
        <v>371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372</v>
      </c>
      <c r="AF520" s="338"/>
      <c r="AG520" s="338"/>
      <c r="AH520" s="339"/>
      <c r="AI520" s="217" t="s">
        <v>472</v>
      </c>
      <c r="AJ520" s="217"/>
      <c r="AK520" s="217"/>
      <c r="AL520" s="159"/>
      <c r="AM520" s="217" t="s">
        <v>535</v>
      </c>
      <c r="AN520" s="217"/>
      <c r="AO520" s="217"/>
      <c r="AP520" s="159"/>
      <c r="AQ520" s="159" t="s">
        <v>355</v>
      </c>
      <c r="AR520" s="130"/>
      <c r="AS520" s="130"/>
      <c r="AT520" s="131"/>
      <c r="AU520" s="136" t="s">
        <v>253</v>
      </c>
      <c r="AV520" s="136"/>
      <c r="AW520" s="136"/>
      <c r="AX520" s="137"/>
    </row>
    <row r="521" spans="1:50" hidden="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356</v>
      </c>
      <c r="AH521" s="134"/>
      <c r="AI521" s="156"/>
      <c r="AJ521" s="156"/>
      <c r="AK521" s="156"/>
      <c r="AL521" s="154"/>
      <c r="AM521" s="156"/>
      <c r="AN521" s="156"/>
      <c r="AO521" s="156"/>
      <c r="AP521" s="154"/>
      <c r="AQ521" s="596"/>
      <c r="AR521" s="200"/>
      <c r="AS521" s="133" t="s">
        <v>356</v>
      </c>
      <c r="AT521" s="134"/>
      <c r="AU521" s="200"/>
      <c r="AV521" s="200"/>
      <c r="AW521" s="133" t="s">
        <v>300</v>
      </c>
      <c r="AX521" s="195"/>
    </row>
    <row r="522" spans="1:50" hidden="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idden="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idden="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idden="1" x14ac:dyDescent="0.15">
      <c r="A525" s="189"/>
      <c r="B525" s="186"/>
      <c r="C525" s="180"/>
      <c r="D525" s="186"/>
      <c r="E525" s="342" t="s">
        <v>374</v>
      </c>
      <c r="F525" s="343"/>
      <c r="G525" s="344" t="s">
        <v>371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372</v>
      </c>
      <c r="AF525" s="338"/>
      <c r="AG525" s="338"/>
      <c r="AH525" s="339"/>
      <c r="AI525" s="217" t="s">
        <v>472</v>
      </c>
      <c r="AJ525" s="217"/>
      <c r="AK525" s="217"/>
      <c r="AL525" s="159"/>
      <c r="AM525" s="217" t="s">
        <v>535</v>
      </c>
      <c r="AN525" s="217"/>
      <c r="AO525" s="217"/>
      <c r="AP525" s="159"/>
      <c r="AQ525" s="159" t="s">
        <v>355</v>
      </c>
      <c r="AR525" s="130"/>
      <c r="AS525" s="130"/>
      <c r="AT525" s="131"/>
      <c r="AU525" s="136" t="s">
        <v>253</v>
      </c>
      <c r="AV525" s="136"/>
      <c r="AW525" s="136"/>
      <c r="AX525" s="137"/>
    </row>
    <row r="526" spans="1:50" hidden="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356</v>
      </c>
      <c r="AH526" s="134"/>
      <c r="AI526" s="156"/>
      <c r="AJ526" s="156"/>
      <c r="AK526" s="156"/>
      <c r="AL526" s="154"/>
      <c r="AM526" s="156"/>
      <c r="AN526" s="156"/>
      <c r="AO526" s="156"/>
      <c r="AP526" s="154"/>
      <c r="AQ526" s="596"/>
      <c r="AR526" s="200"/>
      <c r="AS526" s="133" t="s">
        <v>356</v>
      </c>
      <c r="AT526" s="134"/>
      <c r="AU526" s="200"/>
      <c r="AV526" s="200"/>
      <c r="AW526" s="133" t="s">
        <v>300</v>
      </c>
      <c r="AX526" s="195"/>
    </row>
    <row r="527" spans="1:50" hidden="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idden="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idden="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idden="1" x14ac:dyDescent="0.15">
      <c r="A530" s="189"/>
      <c r="B530" s="186"/>
      <c r="C530" s="180"/>
      <c r="D530" s="186"/>
      <c r="E530" s="342" t="s">
        <v>374</v>
      </c>
      <c r="F530" s="343"/>
      <c r="G530" s="344" t="s">
        <v>371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372</v>
      </c>
      <c r="AF530" s="338"/>
      <c r="AG530" s="338"/>
      <c r="AH530" s="339"/>
      <c r="AI530" s="217" t="s">
        <v>472</v>
      </c>
      <c r="AJ530" s="217"/>
      <c r="AK530" s="217"/>
      <c r="AL530" s="159"/>
      <c r="AM530" s="217" t="s">
        <v>535</v>
      </c>
      <c r="AN530" s="217"/>
      <c r="AO530" s="217"/>
      <c r="AP530" s="159"/>
      <c r="AQ530" s="159" t="s">
        <v>355</v>
      </c>
      <c r="AR530" s="130"/>
      <c r="AS530" s="130"/>
      <c r="AT530" s="131"/>
      <c r="AU530" s="136" t="s">
        <v>253</v>
      </c>
      <c r="AV530" s="136"/>
      <c r="AW530" s="136"/>
      <c r="AX530" s="137"/>
    </row>
    <row r="531" spans="1:50" hidden="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356</v>
      </c>
      <c r="AH531" s="134"/>
      <c r="AI531" s="156"/>
      <c r="AJ531" s="156"/>
      <c r="AK531" s="156"/>
      <c r="AL531" s="154"/>
      <c r="AM531" s="156"/>
      <c r="AN531" s="156"/>
      <c r="AO531" s="156"/>
      <c r="AP531" s="154"/>
      <c r="AQ531" s="596"/>
      <c r="AR531" s="200"/>
      <c r="AS531" s="133" t="s">
        <v>356</v>
      </c>
      <c r="AT531" s="134"/>
      <c r="AU531" s="200"/>
      <c r="AV531" s="200"/>
      <c r="AW531" s="133" t="s">
        <v>300</v>
      </c>
      <c r="AX531" s="195"/>
    </row>
    <row r="532" spans="1:50" hidden="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idden="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idden="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idden="1" x14ac:dyDescent="0.15">
      <c r="A535" s="189"/>
      <c r="B535" s="186"/>
      <c r="C535" s="180"/>
      <c r="D535" s="186"/>
      <c r="E535" s="122" t="s">
        <v>392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idden="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idden="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idden="1" x14ac:dyDescent="0.15">
      <c r="A538" s="189"/>
      <c r="B538" s="186"/>
      <c r="C538" s="180"/>
      <c r="D538" s="186"/>
      <c r="E538" s="174" t="s">
        <v>354</v>
      </c>
      <c r="F538" s="175"/>
      <c r="G538" s="904" t="s">
        <v>384</v>
      </c>
      <c r="H538" s="123"/>
      <c r="I538" s="123"/>
      <c r="J538" s="905"/>
      <c r="K538" s="906"/>
      <c r="L538" s="906"/>
      <c r="M538" s="906"/>
      <c r="N538" s="906"/>
      <c r="O538" s="906"/>
      <c r="P538" s="906"/>
      <c r="Q538" s="906"/>
      <c r="R538" s="906"/>
      <c r="S538" s="906"/>
      <c r="T538" s="907"/>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8"/>
    </row>
    <row r="539" spans="1:50" hidden="1" x14ac:dyDescent="0.15">
      <c r="A539" s="189"/>
      <c r="B539" s="186"/>
      <c r="C539" s="180"/>
      <c r="D539" s="186"/>
      <c r="E539" s="342" t="s">
        <v>373</v>
      </c>
      <c r="F539" s="343"/>
      <c r="G539" s="344" t="s">
        <v>370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372</v>
      </c>
      <c r="AF539" s="338"/>
      <c r="AG539" s="338"/>
      <c r="AH539" s="339"/>
      <c r="AI539" s="217" t="s">
        <v>472</v>
      </c>
      <c r="AJ539" s="217"/>
      <c r="AK539" s="217"/>
      <c r="AL539" s="159"/>
      <c r="AM539" s="217" t="s">
        <v>535</v>
      </c>
      <c r="AN539" s="217"/>
      <c r="AO539" s="217"/>
      <c r="AP539" s="159"/>
      <c r="AQ539" s="159" t="s">
        <v>355</v>
      </c>
      <c r="AR539" s="130"/>
      <c r="AS539" s="130"/>
      <c r="AT539" s="131"/>
      <c r="AU539" s="136" t="s">
        <v>253</v>
      </c>
      <c r="AV539" s="136"/>
      <c r="AW539" s="136"/>
      <c r="AX539" s="137"/>
    </row>
    <row r="540" spans="1:50" hidden="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356</v>
      </c>
      <c r="AH540" s="134"/>
      <c r="AI540" s="156"/>
      <c r="AJ540" s="156"/>
      <c r="AK540" s="156"/>
      <c r="AL540" s="154"/>
      <c r="AM540" s="156"/>
      <c r="AN540" s="156"/>
      <c r="AO540" s="156"/>
      <c r="AP540" s="154"/>
      <c r="AQ540" s="596"/>
      <c r="AR540" s="200"/>
      <c r="AS540" s="133" t="s">
        <v>356</v>
      </c>
      <c r="AT540" s="134"/>
      <c r="AU540" s="200"/>
      <c r="AV540" s="200"/>
      <c r="AW540" s="133" t="s">
        <v>300</v>
      </c>
      <c r="AX540" s="195"/>
    </row>
    <row r="541" spans="1:50" hidden="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idden="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idden="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idden="1" x14ac:dyDescent="0.15">
      <c r="A544" s="189"/>
      <c r="B544" s="186"/>
      <c r="C544" s="180"/>
      <c r="D544" s="186"/>
      <c r="E544" s="342" t="s">
        <v>373</v>
      </c>
      <c r="F544" s="343"/>
      <c r="G544" s="344" t="s">
        <v>370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372</v>
      </c>
      <c r="AF544" s="338"/>
      <c r="AG544" s="338"/>
      <c r="AH544" s="339"/>
      <c r="AI544" s="217" t="s">
        <v>472</v>
      </c>
      <c r="AJ544" s="217"/>
      <c r="AK544" s="217"/>
      <c r="AL544" s="159"/>
      <c r="AM544" s="217" t="s">
        <v>535</v>
      </c>
      <c r="AN544" s="217"/>
      <c r="AO544" s="217"/>
      <c r="AP544" s="159"/>
      <c r="AQ544" s="159" t="s">
        <v>355</v>
      </c>
      <c r="AR544" s="130"/>
      <c r="AS544" s="130"/>
      <c r="AT544" s="131"/>
      <c r="AU544" s="136" t="s">
        <v>253</v>
      </c>
      <c r="AV544" s="136"/>
      <c r="AW544" s="136"/>
      <c r="AX544" s="137"/>
    </row>
    <row r="545" spans="1:50" hidden="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356</v>
      </c>
      <c r="AH545" s="134"/>
      <c r="AI545" s="156"/>
      <c r="AJ545" s="156"/>
      <c r="AK545" s="156"/>
      <c r="AL545" s="154"/>
      <c r="AM545" s="156"/>
      <c r="AN545" s="156"/>
      <c r="AO545" s="156"/>
      <c r="AP545" s="154"/>
      <c r="AQ545" s="596"/>
      <c r="AR545" s="200"/>
      <c r="AS545" s="133" t="s">
        <v>356</v>
      </c>
      <c r="AT545" s="134"/>
      <c r="AU545" s="200"/>
      <c r="AV545" s="200"/>
      <c r="AW545" s="133" t="s">
        <v>300</v>
      </c>
      <c r="AX545" s="195"/>
    </row>
    <row r="546" spans="1:50" hidden="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idden="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idden="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idden="1" x14ac:dyDescent="0.15">
      <c r="A549" s="189"/>
      <c r="B549" s="186"/>
      <c r="C549" s="180"/>
      <c r="D549" s="186"/>
      <c r="E549" s="342" t="s">
        <v>373</v>
      </c>
      <c r="F549" s="343"/>
      <c r="G549" s="344" t="s">
        <v>370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372</v>
      </c>
      <c r="AF549" s="338"/>
      <c r="AG549" s="338"/>
      <c r="AH549" s="339"/>
      <c r="AI549" s="217" t="s">
        <v>472</v>
      </c>
      <c r="AJ549" s="217"/>
      <c r="AK549" s="217"/>
      <c r="AL549" s="159"/>
      <c r="AM549" s="217" t="s">
        <v>535</v>
      </c>
      <c r="AN549" s="217"/>
      <c r="AO549" s="217"/>
      <c r="AP549" s="159"/>
      <c r="AQ549" s="159" t="s">
        <v>355</v>
      </c>
      <c r="AR549" s="130"/>
      <c r="AS549" s="130"/>
      <c r="AT549" s="131"/>
      <c r="AU549" s="136" t="s">
        <v>253</v>
      </c>
      <c r="AV549" s="136"/>
      <c r="AW549" s="136"/>
      <c r="AX549" s="137"/>
    </row>
    <row r="550" spans="1:50" hidden="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356</v>
      </c>
      <c r="AH550" s="134"/>
      <c r="AI550" s="156"/>
      <c r="AJ550" s="156"/>
      <c r="AK550" s="156"/>
      <c r="AL550" s="154"/>
      <c r="AM550" s="156"/>
      <c r="AN550" s="156"/>
      <c r="AO550" s="156"/>
      <c r="AP550" s="154"/>
      <c r="AQ550" s="596"/>
      <c r="AR550" s="200"/>
      <c r="AS550" s="133" t="s">
        <v>356</v>
      </c>
      <c r="AT550" s="134"/>
      <c r="AU550" s="200"/>
      <c r="AV550" s="200"/>
      <c r="AW550" s="133" t="s">
        <v>300</v>
      </c>
      <c r="AX550" s="195"/>
    </row>
    <row r="551" spans="1:50" hidden="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idden="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idden="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idden="1" x14ac:dyDescent="0.15">
      <c r="A554" s="189"/>
      <c r="B554" s="186"/>
      <c r="C554" s="180"/>
      <c r="D554" s="186"/>
      <c r="E554" s="342" t="s">
        <v>373</v>
      </c>
      <c r="F554" s="343"/>
      <c r="G554" s="344" t="s">
        <v>370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372</v>
      </c>
      <c r="AF554" s="338"/>
      <c r="AG554" s="338"/>
      <c r="AH554" s="339"/>
      <c r="AI554" s="217" t="s">
        <v>472</v>
      </c>
      <c r="AJ554" s="217"/>
      <c r="AK554" s="217"/>
      <c r="AL554" s="159"/>
      <c r="AM554" s="217" t="s">
        <v>535</v>
      </c>
      <c r="AN554" s="217"/>
      <c r="AO554" s="217"/>
      <c r="AP554" s="159"/>
      <c r="AQ554" s="159" t="s">
        <v>355</v>
      </c>
      <c r="AR554" s="130"/>
      <c r="AS554" s="130"/>
      <c r="AT554" s="131"/>
      <c r="AU554" s="136" t="s">
        <v>253</v>
      </c>
      <c r="AV554" s="136"/>
      <c r="AW554" s="136"/>
      <c r="AX554" s="137"/>
    </row>
    <row r="555" spans="1:50" hidden="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356</v>
      </c>
      <c r="AH555" s="134"/>
      <c r="AI555" s="156"/>
      <c r="AJ555" s="156"/>
      <c r="AK555" s="156"/>
      <c r="AL555" s="154"/>
      <c r="AM555" s="156"/>
      <c r="AN555" s="156"/>
      <c r="AO555" s="156"/>
      <c r="AP555" s="154"/>
      <c r="AQ555" s="596"/>
      <c r="AR555" s="200"/>
      <c r="AS555" s="133" t="s">
        <v>356</v>
      </c>
      <c r="AT555" s="134"/>
      <c r="AU555" s="200"/>
      <c r="AV555" s="200"/>
      <c r="AW555" s="133" t="s">
        <v>300</v>
      </c>
      <c r="AX555" s="195"/>
    </row>
    <row r="556" spans="1:50" hidden="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idden="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idden="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idden="1" x14ac:dyDescent="0.15">
      <c r="A559" s="189"/>
      <c r="B559" s="186"/>
      <c r="C559" s="180"/>
      <c r="D559" s="186"/>
      <c r="E559" s="342" t="s">
        <v>373</v>
      </c>
      <c r="F559" s="343"/>
      <c r="G559" s="344" t="s">
        <v>370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372</v>
      </c>
      <c r="AF559" s="338"/>
      <c r="AG559" s="338"/>
      <c r="AH559" s="339"/>
      <c r="AI559" s="217" t="s">
        <v>472</v>
      </c>
      <c r="AJ559" s="217"/>
      <c r="AK559" s="217"/>
      <c r="AL559" s="159"/>
      <c r="AM559" s="217" t="s">
        <v>535</v>
      </c>
      <c r="AN559" s="217"/>
      <c r="AO559" s="217"/>
      <c r="AP559" s="159"/>
      <c r="AQ559" s="159" t="s">
        <v>355</v>
      </c>
      <c r="AR559" s="130"/>
      <c r="AS559" s="130"/>
      <c r="AT559" s="131"/>
      <c r="AU559" s="136" t="s">
        <v>253</v>
      </c>
      <c r="AV559" s="136"/>
      <c r="AW559" s="136"/>
      <c r="AX559" s="137"/>
    </row>
    <row r="560" spans="1:50" hidden="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356</v>
      </c>
      <c r="AH560" s="134"/>
      <c r="AI560" s="156"/>
      <c r="AJ560" s="156"/>
      <c r="AK560" s="156"/>
      <c r="AL560" s="154"/>
      <c r="AM560" s="156"/>
      <c r="AN560" s="156"/>
      <c r="AO560" s="156"/>
      <c r="AP560" s="154"/>
      <c r="AQ560" s="596"/>
      <c r="AR560" s="200"/>
      <c r="AS560" s="133" t="s">
        <v>356</v>
      </c>
      <c r="AT560" s="134"/>
      <c r="AU560" s="200"/>
      <c r="AV560" s="200"/>
      <c r="AW560" s="133" t="s">
        <v>300</v>
      </c>
      <c r="AX560" s="195"/>
    </row>
    <row r="561" spans="1:50" hidden="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idden="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idden="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idden="1" x14ac:dyDescent="0.15">
      <c r="A564" s="189"/>
      <c r="B564" s="186"/>
      <c r="C564" s="180"/>
      <c r="D564" s="186"/>
      <c r="E564" s="342" t="s">
        <v>374</v>
      </c>
      <c r="F564" s="343"/>
      <c r="G564" s="344" t="s">
        <v>371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372</v>
      </c>
      <c r="AF564" s="338"/>
      <c r="AG564" s="338"/>
      <c r="AH564" s="339"/>
      <c r="AI564" s="217" t="s">
        <v>472</v>
      </c>
      <c r="AJ564" s="217"/>
      <c r="AK564" s="217"/>
      <c r="AL564" s="159"/>
      <c r="AM564" s="217" t="s">
        <v>535</v>
      </c>
      <c r="AN564" s="217"/>
      <c r="AO564" s="217"/>
      <c r="AP564" s="159"/>
      <c r="AQ564" s="159" t="s">
        <v>355</v>
      </c>
      <c r="AR564" s="130"/>
      <c r="AS564" s="130"/>
      <c r="AT564" s="131"/>
      <c r="AU564" s="136" t="s">
        <v>253</v>
      </c>
      <c r="AV564" s="136"/>
      <c r="AW564" s="136"/>
      <c r="AX564" s="137"/>
    </row>
    <row r="565" spans="1:50" hidden="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356</v>
      </c>
      <c r="AH565" s="134"/>
      <c r="AI565" s="156"/>
      <c r="AJ565" s="156"/>
      <c r="AK565" s="156"/>
      <c r="AL565" s="154"/>
      <c r="AM565" s="156"/>
      <c r="AN565" s="156"/>
      <c r="AO565" s="156"/>
      <c r="AP565" s="154"/>
      <c r="AQ565" s="596"/>
      <c r="AR565" s="200"/>
      <c r="AS565" s="133" t="s">
        <v>356</v>
      </c>
      <c r="AT565" s="134"/>
      <c r="AU565" s="200"/>
      <c r="AV565" s="200"/>
      <c r="AW565" s="133" t="s">
        <v>300</v>
      </c>
      <c r="AX565" s="195"/>
    </row>
    <row r="566" spans="1:50" hidden="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idden="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idden="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idden="1" x14ac:dyDescent="0.15">
      <c r="A569" s="189"/>
      <c r="B569" s="186"/>
      <c r="C569" s="180"/>
      <c r="D569" s="186"/>
      <c r="E569" s="342" t="s">
        <v>374</v>
      </c>
      <c r="F569" s="343"/>
      <c r="G569" s="344" t="s">
        <v>371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372</v>
      </c>
      <c r="AF569" s="338"/>
      <c r="AG569" s="338"/>
      <c r="AH569" s="339"/>
      <c r="AI569" s="217" t="s">
        <v>472</v>
      </c>
      <c r="AJ569" s="217"/>
      <c r="AK569" s="217"/>
      <c r="AL569" s="159"/>
      <c r="AM569" s="217" t="s">
        <v>535</v>
      </c>
      <c r="AN569" s="217"/>
      <c r="AO569" s="217"/>
      <c r="AP569" s="159"/>
      <c r="AQ569" s="159" t="s">
        <v>355</v>
      </c>
      <c r="AR569" s="130"/>
      <c r="AS569" s="130"/>
      <c r="AT569" s="131"/>
      <c r="AU569" s="136" t="s">
        <v>253</v>
      </c>
      <c r="AV569" s="136"/>
      <c r="AW569" s="136"/>
      <c r="AX569" s="137"/>
    </row>
    <row r="570" spans="1:50" hidden="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356</v>
      </c>
      <c r="AH570" s="134"/>
      <c r="AI570" s="156"/>
      <c r="AJ570" s="156"/>
      <c r="AK570" s="156"/>
      <c r="AL570" s="154"/>
      <c r="AM570" s="156"/>
      <c r="AN570" s="156"/>
      <c r="AO570" s="156"/>
      <c r="AP570" s="154"/>
      <c r="AQ570" s="596"/>
      <c r="AR570" s="200"/>
      <c r="AS570" s="133" t="s">
        <v>356</v>
      </c>
      <c r="AT570" s="134"/>
      <c r="AU570" s="200"/>
      <c r="AV570" s="200"/>
      <c r="AW570" s="133" t="s">
        <v>300</v>
      </c>
      <c r="AX570" s="195"/>
    </row>
    <row r="571" spans="1:50" hidden="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idden="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idden="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idden="1" x14ac:dyDescent="0.15">
      <c r="A574" s="189"/>
      <c r="B574" s="186"/>
      <c r="C574" s="180"/>
      <c r="D574" s="186"/>
      <c r="E574" s="342" t="s">
        <v>374</v>
      </c>
      <c r="F574" s="343"/>
      <c r="G574" s="344" t="s">
        <v>371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372</v>
      </c>
      <c r="AF574" s="338"/>
      <c r="AG574" s="338"/>
      <c r="AH574" s="339"/>
      <c r="AI574" s="217" t="s">
        <v>472</v>
      </c>
      <c r="AJ574" s="217"/>
      <c r="AK574" s="217"/>
      <c r="AL574" s="159"/>
      <c r="AM574" s="217" t="s">
        <v>535</v>
      </c>
      <c r="AN574" s="217"/>
      <c r="AO574" s="217"/>
      <c r="AP574" s="159"/>
      <c r="AQ574" s="159" t="s">
        <v>355</v>
      </c>
      <c r="AR574" s="130"/>
      <c r="AS574" s="130"/>
      <c r="AT574" s="131"/>
      <c r="AU574" s="136" t="s">
        <v>253</v>
      </c>
      <c r="AV574" s="136"/>
      <c r="AW574" s="136"/>
      <c r="AX574" s="137"/>
    </row>
    <row r="575" spans="1:50" hidden="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356</v>
      </c>
      <c r="AH575" s="134"/>
      <c r="AI575" s="156"/>
      <c r="AJ575" s="156"/>
      <c r="AK575" s="156"/>
      <c r="AL575" s="154"/>
      <c r="AM575" s="156"/>
      <c r="AN575" s="156"/>
      <c r="AO575" s="156"/>
      <c r="AP575" s="154"/>
      <c r="AQ575" s="596"/>
      <c r="AR575" s="200"/>
      <c r="AS575" s="133" t="s">
        <v>356</v>
      </c>
      <c r="AT575" s="134"/>
      <c r="AU575" s="200"/>
      <c r="AV575" s="200"/>
      <c r="AW575" s="133" t="s">
        <v>300</v>
      </c>
      <c r="AX575" s="195"/>
    </row>
    <row r="576" spans="1:50" hidden="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idden="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idden="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idden="1" x14ac:dyDescent="0.15">
      <c r="A579" s="189"/>
      <c r="B579" s="186"/>
      <c r="C579" s="180"/>
      <c r="D579" s="186"/>
      <c r="E579" s="342" t="s">
        <v>374</v>
      </c>
      <c r="F579" s="343"/>
      <c r="G579" s="344" t="s">
        <v>371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372</v>
      </c>
      <c r="AF579" s="338"/>
      <c r="AG579" s="338"/>
      <c r="AH579" s="339"/>
      <c r="AI579" s="217" t="s">
        <v>472</v>
      </c>
      <c r="AJ579" s="217"/>
      <c r="AK579" s="217"/>
      <c r="AL579" s="159"/>
      <c r="AM579" s="217" t="s">
        <v>535</v>
      </c>
      <c r="AN579" s="217"/>
      <c r="AO579" s="217"/>
      <c r="AP579" s="159"/>
      <c r="AQ579" s="159" t="s">
        <v>355</v>
      </c>
      <c r="AR579" s="130"/>
      <c r="AS579" s="130"/>
      <c r="AT579" s="131"/>
      <c r="AU579" s="136" t="s">
        <v>253</v>
      </c>
      <c r="AV579" s="136"/>
      <c r="AW579" s="136"/>
      <c r="AX579" s="137"/>
    </row>
    <row r="580" spans="1:50" hidden="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356</v>
      </c>
      <c r="AH580" s="134"/>
      <c r="AI580" s="156"/>
      <c r="AJ580" s="156"/>
      <c r="AK580" s="156"/>
      <c r="AL580" s="154"/>
      <c r="AM580" s="156"/>
      <c r="AN580" s="156"/>
      <c r="AO580" s="156"/>
      <c r="AP580" s="154"/>
      <c r="AQ580" s="596"/>
      <c r="AR580" s="200"/>
      <c r="AS580" s="133" t="s">
        <v>356</v>
      </c>
      <c r="AT580" s="134"/>
      <c r="AU580" s="200"/>
      <c r="AV580" s="200"/>
      <c r="AW580" s="133" t="s">
        <v>300</v>
      </c>
      <c r="AX580" s="195"/>
    </row>
    <row r="581" spans="1:50" hidden="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idden="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idden="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idden="1" x14ac:dyDescent="0.15">
      <c r="A584" s="189"/>
      <c r="B584" s="186"/>
      <c r="C584" s="180"/>
      <c r="D584" s="186"/>
      <c r="E584" s="342" t="s">
        <v>374</v>
      </c>
      <c r="F584" s="343"/>
      <c r="G584" s="344" t="s">
        <v>371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372</v>
      </c>
      <c r="AF584" s="338"/>
      <c r="AG584" s="338"/>
      <c r="AH584" s="339"/>
      <c r="AI584" s="217" t="s">
        <v>472</v>
      </c>
      <c r="AJ584" s="217"/>
      <c r="AK584" s="217"/>
      <c r="AL584" s="159"/>
      <c r="AM584" s="217" t="s">
        <v>535</v>
      </c>
      <c r="AN584" s="217"/>
      <c r="AO584" s="217"/>
      <c r="AP584" s="159"/>
      <c r="AQ584" s="159" t="s">
        <v>355</v>
      </c>
      <c r="AR584" s="130"/>
      <c r="AS584" s="130"/>
      <c r="AT584" s="131"/>
      <c r="AU584" s="136" t="s">
        <v>253</v>
      </c>
      <c r="AV584" s="136"/>
      <c r="AW584" s="136"/>
      <c r="AX584" s="137"/>
    </row>
    <row r="585" spans="1:50" hidden="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356</v>
      </c>
      <c r="AH585" s="134"/>
      <c r="AI585" s="156"/>
      <c r="AJ585" s="156"/>
      <c r="AK585" s="156"/>
      <c r="AL585" s="154"/>
      <c r="AM585" s="156"/>
      <c r="AN585" s="156"/>
      <c r="AO585" s="156"/>
      <c r="AP585" s="154"/>
      <c r="AQ585" s="596"/>
      <c r="AR585" s="200"/>
      <c r="AS585" s="133" t="s">
        <v>356</v>
      </c>
      <c r="AT585" s="134"/>
      <c r="AU585" s="200"/>
      <c r="AV585" s="200"/>
      <c r="AW585" s="133" t="s">
        <v>300</v>
      </c>
      <c r="AX585" s="195"/>
    </row>
    <row r="586" spans="1:50" hidden="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idden="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idden="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idden="1" x14ac:dyDescent="0.15">
      <c r="A589" s="189"/>
      <c r="B589" s="186"/>
      <c r="C589" s="180"/>
      <c r="D589" s="186"/>
      <c r="E589" s="122" t="s">
        <v>392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idden="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idden="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idden="1" x14ac:dyDescent="0.15">
      <c r="A592" s="189"/>
      <c r="B592" s="186"/>
      <c r="C592" s="180"/>
      <c r="D592" s="186"/>
      <c r="E592" s="174" t="s">
        <v>354</v>
      </c>
      <c r="F592" s="175"/>
      <c r="G592" s="904" t="s">
        <v>384</v>
      </c>
      <c r="H592" s="123"/>
      <c r="I592" s="123"/>
      <c r="J592" s="905"/>
      <c r="K592" s="906"/>
      <c r="L592" s="906"/>
      <c r="M592" s="906"/>
      <c r="N592" s="906"/>
      <c r="O592" s="906"/>
      <c r="P592" s="906"/>
      <c r="Q592" s="906"/>
      <c r="R592" s="906"/>
      <c r="S592" s="906"/>
      <c r="T592" s="907"/>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8"/>
    </row>
    <row r="593" spans="1:50" hidden="1" x14ac:dyDescent="0.15">
      <c r="A593" s="189"/>
      <c r="B593" s="186"/>
      <c r="C593" s="180"/>
      <c r="D593" s="186"/>
      <c r="E593" s="342" t="s">
        <v>373</v>
      </c>
      <c r="F593" s="343"/>
      <c r="G593" s="344" t="s">
        <v>370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372</v>
      </c>
      <c r="AF593" s="338"/>
      <c r="AG593" s="338"/>
      <c r="AH593" s="339"/>
      <c r="AI593" s="217" t="s">
        <v>472</v>
      </c>
      <c r="AJ593" s="217"/>
      <c r="AK593" s="217"/>
      <c r="AL593" s="159"/>
      <c r="AM593" s="217" t="s">
        <v>535</v>
      </c>
      <c r="AN593" s="217"/>
      <c r="AO593" s="217"/>
      <c r="AP593" s="159"/>
      <c r="AQ593" s="159" t="s">
        <v>355</v>
      </c>
      <c r="AR593" s="130"/>
      <c r="AS593" s="130"/>
      <c r="AT593" s="131"/>
      <c r="AU593" s="136" t="s">
        <v>253</v>
      </c>
      <c r="AV593" s="136"/>
      <c r="AW593" s="136"/>
      <c r="AX593" s="137"/>
    </row>
    <row r="594" spans="1:50" hidden="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356</v>
      </c>
      <c r="AH594" s="134"/>
      <c r="AI594" s="156"/>
      <c r="AJ594" s="156"/>
      <c r="AK594" s="156"/>
      <c r="AL594" s="154"/>
      <c r="AM594" s="156"/>
      <c r="AN594" s="156"/>
      <c r="AO594" s="156"/>
      <c r="AP594" s="154"/>
      <c r="AQ594" s="596"/>
      <c r="AR594" s="200"/>
      <c r="AS594" s="133" t="s">
        <v>356</v>
      </c>
      <c r="AT594" s="134"/>
      <c r="AU594" s="200"/>
      <c r="AV594" s="200"/>
      <c r="AW594" s="133" t="s">
        <v>300</v>
      </c>
      <c r="AX594" s="195"/>
    </row>
    <row r="595" spans="1:50" hidden="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idden="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idden="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idden="1" x14ac:dyDescent="0.15">
      <c r="A598" s="189"/>
      <c r="B598" s="186"/>
      <c r="C598" s="180"/>
      <c r="D598" s="186"/>
      <c r="E598" s="342" t="s">
        <v>373</v>
      </c>
      <c r="F598" s="343"/>
      <c r="G598" s="344" t="s">
        <v>370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372</v>
      </c>
      <c r="AF598" s="338"/>
      <c r="AG598" s="338"/>
      <c r="AH598" s="339"/>
      <c r="AI598" s="217" t="s">
        <v>472</v>
      </c>
      <c r="AJ598" s="217"/>
      <c r="AK598" s="217"/>
      <c r="AL598" s="159"/>
      <c r="AM598" s="217" t="s">
        <v>535</v>
      </c>
      <c r="AN598" s="217"/>
      <c r="AO598" s="217"/>
      <c r="AP598" s="159"/>
      <c r="AQ598" s="159" t="s">
        <v>355</v>
      </c>
      <c r="AR598" s="130"/>
      <c r="AS598" s="130"/>
      <c r="AT598" s="131"/>
      <c r="AU598" s="136" t="s">
        <v>253</v>
      </c>
      <c r="AV598" s="136"/>
      <c r="AW598" s="136"/>
      <c r="AX598" s="137"/>
    </row>
    <row r="599" spans="1:50" hidden="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356</v>
      </c>
      <c r="AH599" s="134"/>
      <c r="AI599" s="156"/>
      <c r="AJ599" s="156"/>
      <c r="AK599" s="156"/>
      <c r="AL599" s="154"/>
      <c r="AM599" s="156"/>
      <c r="AN599" s="156"/>
      <c r="AO599" s="156"/>
      <c r="AP599" s="154"/>
      <c r="AQ599" s="596"/>
      <c r="AR599" s="200"/>
      <c r="AS599" s="133" t="s">
        <v>356</v>
      </c>
      <c r="AT599" s="134"/>
      <c r="AU599" s="200"/>
      <c r="AV599" s="200"/>
      <c r="AW599" s="133" t="s">
        <v>300</v>
      </c>
      <c r="AX599" s="195"/>
    </row>
    <row r="600" spans="1:50" hidden="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idden="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idden="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idden="1" x14ac:dyDescent="0.15">
      <c r="A603" s="189"/>
      <c r="B603" s="186"/>
      <c r="C603" s="180"/>
      <c r="D603" s="186"/>
      <c r="E603" s="342" t="s">
        <v>373</v>
      </c>
      <c r="F603" s="343"/>
      <c r="G603" s="344" t="s">
        <v>370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372</v>
      </c>
      <c r="AF603" s="338"/>
      <c r="AG603" s="338"/>
      <c r="AH603" s="339"/>
      <c r="AI603" s="217" t="s">
        <v>472</v>
      </c>
      <c r="AJ603" s="217"/>
      <c r="AK603" s="217"/>
      <c r="AL603" s="159"/>
      <c r="AM603" s="217" t="s">
        <v>535</v>
      </c>
      <c r="AN603" s="217"/>
      <c r="AO603" s="217"/>
      <c r="AP603" s="159"/>
      <c r="AQ603" s="159" t="s">
        <v>355</v>
      </c>
      <c r="AR603" s="130"/>
      <c r="AS603" s="130"/>
      <c r="AT603" s="131"/>
      <c r="AU603" s="136" t="s">
        <v>253</v>
      </c>
      <c r="AV603" s="136"/>
      <c r="AW603" s="136"/>
      <c r="AX603" s="137"/>
    </row>
    <row r="604" spans="1:50" hidden="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356</v>
      </c>
      <c r="AH604" s="134"/>
      <c r="AI604" s="156"/>
      <c r="AJ604" s="156"/>
      <c r="AK604" s="156"/>
      <c r="AL604" s="154"/>
      <c r="AM604" s="156"/>
      <c r="AN604" s="156"/>
      <c r="AO604" s="156"/>
      <c r="AP604" s="154"/>
      <c r="AQ604" s="596"/>
      <c r="AR604" s="200"/>
      <c r="AS604" s="133" t="s">
        <v>356</v>
      </c>
      <c r="AT604" s="134"/>
      <c r="AU604" s="200"/>
      <c r="AV604" s="200"/>
      <c r="AW604" s="133" t="s">
        <v>300</v>
      </c>
      <c r="AX604" s="195"/>
    </row>
    <row r="605" spans="1:50" hidden="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idden="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idden="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idden="1" x14ac:dyDescent="0.15">
      <c r="A608" s="189"/>
      <c r="B608" s="186"/>
      <c r="C608" s="180"/>
      <c r="D608" s="186"/>
      <c r="E608" s="342" t="s">
        <v>373</v>
      </c>
      <c r="F608" s="343"/>
      <c r="G608" s="344" t="s">
        <v>370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372</v>
      </c>
      <c r="AF608" s="338"/>
      <c r="AG608" s="338"/>
      <c r="AH608" s="339"/>
      <c r="AI608" s="217" t="s">
        <v>472</v>
      </c>
      <c r="AJ608" s="217"/>
      <c r="AK608" s="217"/>
      <c r="AL608" s="159"/>
      <c r="AM608" s="217" t="s">
        <v>535</v>
      </c>
      <c r="AN608" s="217"/>
      <c r="AO608" s="217"/>
      <c r="AP608" s="159"/>
      <c r="AQ608" s="159" t="s">
        <v>355</v>
      </c>
      <c r="AR608" s="130"/>
      <c r="AS608" s="130"/>
      <c r="AT608" s="131"/>
      <c r="AU608" s="136" t="s">
        <v>253</v>
      </c>
      <c r="AV608" s="136"/>
      <c r="AW608" s="136"/>
      <c r="AX608" s="137"/>
    </row>
    <row r="609" spans="1:50" hidden="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356</v>
      </c>
      <c r="AH609" s="134"/>
      <c r="AI609" s="156"/>
      <c r="AJ609" s="156"/>
      <c r="AK609" s="156"/>
      <c r="AL609" s="154"/>
      <c r="AM609" s="156"/>
      <c r="AN609" s="156"/>
      <c r="AO609" s="156"/>
      <c r="AP609" s="154"/>
      <c r="AQ609" s="596"/>
      <c r="AR609" s="200"/>
      <c r="AS609" s="133" t="s">
        <v>356</v>
      </c>
      <c r="AT609" s="134"/>
      <c r="AU609" s="200"/>
      <c r="AV609" s="200"/>
      <c r="AW609" s="133" t="s">
        <v>300</v>
      </c>
      <c r="AX609" s="195"/>
    </row>
    <row r="610" spans="1:50" hidden="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idden="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idden="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idden="1" x14ac:dyDescent="0.15">
      <c r="A613" s="189"/>
      <c r="B613" s="186"/>
      <c r="C613" s="180"/>
      <c r="D613" s="186"/>
      <c r="E613" s="342" t="s">
        <v>373</v>
      </c>
      <c r="F613" s="343"/>
      <c r="G613" s="344" t="s">
        <v>370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372</v>
      </c>
      <c r="AF613" s="338"/>
      <c r="AG613" s="338"/>
      <c r="AH613" s="339"/>
      <c r="AI613" s="217" t="s">
        <v>472</v>
      </c>
      <c r="AJ613" s="217"/>
      <c r="AK613" s="217"/>
      <c r="AL613" s="159"/>
      <c r="AM613" s="217" t="s">
        <v>535</v>
      </c>
      <c r="AN613" s="217"/>
      <c r="AO613" s="217"/>
      <c r="AP613" s="159"/>
      <c r="AQ613" s="159" t="s">
        <v>355</v>
      </c>
      <c r="AR613" s="130"/>
      <c r="AS613" s="130"/>
      <c r="AT613" s="131"/>
      <c r="AU613" s="136" t="s">
        <v>253</v>
      </c>
      <c r="AV613" s="136"/>
      <c r="AW613" s="136"/>
      <c r="AX613" s="137"/>
    </row>
    <row r="614" spans="1:50" hidden="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356</v>
      </c>
      <c r="AH614" s="134"/>
      <c r="AI614" s="156"/>
      <c r="AJ614" s="156"/>
      <c r="AK614" s="156"/>
      <c r="AL614" s="154"/>
      <c r="AM614" s="156"/>
      <c r="AN614" s="156"/>
      <c r="AO614" s="156"/>
      <c r="AP614" s="154"/>
      <c r="AQ614" s="596"/>
      <c r="AR614" s="200"/>
      <c r="AS614" s="133" t="s">
        <v>356</v>
      </c>
      <c r="AT614" s="134"/>
      <c r="AU614" s="200"/>
      <c r="AV614" s="200"/>
      <c r="AW614" s="133" t="s">
        <v>300</v>
      </c>
      <c r="AX614" s="195"/>
    </row>
    <row r="615" spans="1:50" hidden="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idden="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idden="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idden="1" x14ac:dyDescent="0.15">
      <c r="A618" s="189"/>
      <c r="B618" s="186"/>
      <c r="C618" s="180"/>
      <c r="D618" s="186"/>
      <c r="E618" s="342" t="s">
        <v>374</v>
      </c>
      <c r="F618" s="343"/>
      <c r="G618" s="344" t="s">
        <v>371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372</v>
      </c>
      <c r="AF618" s="338"/>
      <c r="AG618" s="338"/>
      <c r="AH618" s="339"/>
      <c r="AI618" s="217" t="s">
        <v>472</v>
      </c>
      <c r="AJ618" s="217"/>
      <c r="AK618" s="217"/>
      <c r="AL618" s="159"/>
      <c r="AM618" s="217" t="s">
        <v>535</v>
      </c>
      <c r="AN618" s="217"/>
      <c r="AO618" s="217"/>
      <c r="AP618" s="159"/>
      <c r="AQ618" s="159" t="s">
        <v>355</v>
      </c>
      <c r="AR618" s="130"/>
      <c r="AS618" s="130"/>
      <c r="AT618" s="131"/>
      <c r="AU618" s="136" t="s">
        <v>253</v>
      </c>
      <c r="AV618" s="136"/>
      <c r="AW618" s="136"/>
      <c r="AX618" s="137"/>
    </row>
    <row r="619" spans="1:50" hidden="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356</v>
      </c>
      <c r="AH619" s="134"/>
      <c r="AI619" s="156"/>
      <c r="AJ619" s="156"/>
      <c r="AK619" s="156"/>
      <c r="AL619" s="154"/>
      <c r="AM619" s="156"/>
      <c r="AN619" s="156"/>
      <c r="AO619" s="156"/>
      <c r="AP619" s="154"/>
      <c r="AQ619" s="596"/>
      <c r="AR619" s="200"/>
      <c r="AS619" s="133" t="s">
        <v>356</v>
      </c>
      <c r="AT619" s="134"/>
      <c r="AU619" s="200"/>
      <c r="AV619" s="200"/>
      <c r="AW619" s="133" t="s">
        <v>300</v>
      </c>
      <c r="AX619" s="195"/>
    </row>
    <row r="620" spans="1:50" hidden="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idden="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idden="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idden="1" x14ac:dyDescent="0.15">
      <c r="A623" s="189"/>
      <c r="B623" s="186"/>
      <c r="C623" s="180"/>
      <c r="D623" s="186"/>
      <c r="E623" s="342" t="s">
        <v>374</v>
      </c>
      <c r="F623" s="343"/>
      <c r="G623" s="344" t="s">
        <v>371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372</v>
      </c>
      <c r="AF623" s="338"/>
      <c r="AG623" s="338"/>
      <c r="AH623" s="339"/>
      <c r="AI623" s="217" t="s">
        <v>472</v>
      </c>
      <c r="AJ623" s="217"/>
      <c r="AK623" s="217"/>
      <c r="AL623" s="159"/>
      <c r="AM623" s="217" t="s">
        <v>535</v>
      </c>
      <c r="AN623" s="217"/>
      <c r="AO623" s="217"/>
      <c r="AP623" s="159"/>
      <c r="AQ623" s="159" t="s">
        <v>355</v>
      </c>
      <c r="AR623" s="130"/>
      <c r="AS623" s="130"/>
      <c r="AT623" s="131"/>
      <c r="AU623" s="136" t="s">
        <v>253</v>
      </c>
      <c r="AV623" s="136"/>
      <c r="AW623" s="136"/>
      <c r="AX623" s="137"/>
    </row>
    <row r="624" spans="1:50" hidden="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356</v>
      </c>
      <c r="AH624" s="134"/>
      <c r="AI624" s="156"/>
      <c r="AJ624" s="156"/>
      <c r="AK624" s="156"/>
      <c r="AL624" s="154"/>
      <c r="AM624" s="156"/>
      <c r="AN624" s="156"/>
      <c r="AO624" s="156"/>
      <c r="AP624" s="154"/>
      <c r="AQ624" s="596"/>
      <c r="AR624" s="200"/>
      <c r="AS624" s="133" t="s">
        <v>356</v>
      </c>
      <c r="AT624" s="134"/>
      <c r="AU624" s="200"/>
      <c r="AV624" s="200"/>
      <c r="AW624" s="133" t="s">
        <v>300</v>
      </c>
      <c r="AX624" s="195"/>
    </row>
    <row r="625" spans="1:50" hidden="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idden="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idden="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idden="1" x14ac:dyDescent="0.15">
      <c r="A628" s="189"/>
      <c r="B628" s="186"/>
      <c r="C628" s="180"/>
      <c r="D628" s="186"/>
      <c r="E628" s="342" t="s">
        <v>374</v>
      </c>
      <c r="F628" s="343"/>
      <c r="G628" s="344" t="s">
        <v>371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372</v>
      </c>
      <c r="AF628" s="338"/>
      <c r="AG628" s="338"/>
      <c r="AH628" s="339"/>
      <c r="AI628" s="217" t="s">
        <v>472</v>
      </c>
      <c r="AJ628" s="217"/>
      <c r="AK628" s="217"/>
      <c r="AL628" s="159"/>
      <c r="AM628" s="217" t="s">
        <v>535</v>
      </c>
      <c r="AN628" s="217"/>
      <c r="AO628" s="217"/>
      <c r="AP628" s="159"/>
      <c r="AQ628" s="159" t="s">
        <v>355</v>
      </c>
      <c r="AR628" s="130"/>
      <c r="AS628" s="130"/>
      <c r="AT628" s="131"/>
      <c r="AU628" s="136" t="s">
        <v>253</v>
      </c>
      <c r="AV628" s="136"/>
      <c r="AW628" s="136"/>
      <c r="AX628" s="137"/>
    </row>
    <row r="629" spans="1:50" hidden="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356</v>
      </c>
      <c r="AH629" s="134"/>
      <c r="AI629" s="156"/>
      <c r="AJ629" s="156"/>
      <c r="AK629" s="156"/>
      <c r="AL629" s="154"/>
      <c r="AM629" s="156"/>
      <c r="AN629" s="156"/>
      <c r="AO629" s="156"/>
      <c r="AP629" s="154"/>
      <c r="AQ629" s="596"/>
      <c r="AR629" s="200"/>
      <c r="AS629" s="133" t="s">
        <v>356</v>
      </c>
      <c r="AT629" s="134"/>
      <c r="AU629" s="200"/>
      <c r="AV629" s="200"/>
      <c r="AW629" s="133" t="s">
        <v>300</v>
      </c>
      <c r="AX629" s="195"/>
    </row>
    <row r="630" spans="1:50" hidden="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idden="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idden="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idden="1" x14ac:dyDescent="0.15">
      <c r="A633" s="189"/>
      <c r="B633" s="186"/>
      <c r="C633" s="180"/>
      <c r="D633" s="186"/>
      <c r="E633" s="342" t="s">
        <v>374</v>
      </c>
      <c r="F633" s="343"/>
      <c r="G633" s="344" t="s">
        <v>371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372</v>
      </c>
      <c r="AF633" s="338"/>
      <c r="AG633" s="338"/>
      <c r="AH633" s="339"/>
      <c r="AI633" s="217" t="s">
        <v>472</v>
      </c>
      <c r="AJ633" s="217"/>
      <c r="AK633" s="217"/>
      <c r="AL633" s="159"/>
      <c r="AM633" s="217" t="s">
        <v>535</v>
      </c>
      <c r="AN633" s="217"/>
      <c r="AO633" s="217"/>
      <c r="AP633" s="159"/>
      <c r="AQ633" s="159" t="s">
        <v>355</v>
      </c>
      <c r="AR633" s="130"/>
      <c r="AS633" s="130"/>
      <c r="AT633" s="131"/>
      <c r="AU633" s="136" t="s">
        <v>253</v>
      </c>
      <c r="AV633" s="136"/>
      <c r="AW633" s="136"/>
      <c r="AX633" s="137"/>
    </row>
    <row r="634" spans="1:50" hidden="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356</v>
      </c>
      <c r="AH634" s="134"/>
      <c r="AI634" s="156"/>
      <c r="AJ634" s="156"/>
      <c r="AK634" s="156"/>
      <c r="AL634" s="154"/>
      <c r="AM634" s="156"/>
      <c r="AN634" s="156"/>
      <c r="AO634" s="156"/>
      <c r="AP634" s="154"/>
      <c r="AQ634" s="596"/>
      <c r="AR634" s="200"/>
      <c r="AS634" s="133" t="s">
        <v>356</v>
      </c>
      <c r="AT634" s="134"/>
      <c r="AU634" s="200"/>
      <c r="AV634" s="200"/>
      <c r="AW634" s="133" t="s">
        <v>300</v>
      </c>
      <c r="AX634" s="195"/>
    </row>
    <row r="635" spans="1:50" hidden="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idden="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idden="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idden="1" x14ac:dyDescent="0.15">
      <c r="A638" s="189"/>
      <c r="B638" s="186"/>
      <c r="C638" s="180"/>
      <c r="D638" s="186"/>
      <c r="E638" s="342" t="s">
        <v>374</v>
      </c>
      <c r="F638" s="343"/>
      <c r="G638" s="344" t="s">
        <v>371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372</v>
      </c>
      <c r="AF638" s="338"/>
      <c r="AG638" s="338"/>
      <c r="AH638" s="339"/>
      <c r="AI638" s="217" t="s">
        <v>472</v>
      </c>
      <c r="AJ638" s="217"/>
      <c r="AK638" s="217"/>
      <c r="AL638" s="159"/>
      <c r="AM638" s="217" t="s">
        <v>535</v>
      </c>
      <c r="AN638" s="217"/>
      <c r="AO638" s="217"/>
      <c r="AP638" s="159"/>
      <c r="AQ638" s="159" t="s">
        <v>355</v>
      </c>
      <c r="AR638" s="130"/>
      <c r="AS638" s="130"/>
      <c r="AT638" s="131"/>
      <c r="AU638" s="136" t="s">
        <v>253</v>
      </c>
      <c r="AV638" s="136"/>
      <c r="AW638" s="136"/>
      <c r="AX638" s="137"/>
    </row>
    <row r="639" spans="1:50" hidden="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356</v>
      </c>
      <c r="AH639" s="134"/>
      <c r="AI639" s="156"/>
      <c r="AJ639" s="156"/>
      <c r="AK639" s="156"/>
      <c r="AL639" s="154"/>
      <c r="AM639" s="156"/>
      <c r="AN639" s="156"/>
      <c r="AO639" s="156"/>
      <c r="AP639" s="154"/>
      <c r="AQ639" s="596"/>
      <c r="AR639" s="200"/>
      <c r="AS639" s="133" t="s">
        <v>356</v>
      </c>
      <c r="AT639" s="134"/>
      <c r="AU639" s="200"/>
      <c r="AV639" s="200"/>
      <c r="AW639" s="133" t="s">
        <v>300</v>
      </c>
      <c r="AX639" s="195"/>
    </row>
    <row r="640" spans="1:50" hidden="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idden="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idden="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idden="1" x14ac:dyDescent="0.15">
      <c r="A643" s="189"/>
      <c r="B643" s="186"/>
      <c r="C643" s="180"/>
      <c r="D643" s="186"/>
      <c r="E643" s="122" t="s">
        <v>392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idden="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idden="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idden="1" x14ac:dyDescent="0.15">
      <c r="A646" s="189"/>
      <c r="B646" s="186"/>
      <c r="C646" s="180"/>
      <c r="D646" s="186"/>
      <c r="E646" s="174" t="s">
        <v>354</v>
      </c>
      <c r="F646" s="175"/>
      <c r="G646" s="904" t="s">
        <v>384</v>
      </c>
      <c r="H646" s="123"/>
      <c r="I646" s="123"/>
      <c r="J646" s="905"/>
      <c r="K646" s="906"/>
      <c r="L646" s="906"/>
      <c r="M646" s="906"/>
      <c r="N646" s="906"/>
      <c r="O646" s="906"/>
      <c r="P646" s="906"/>
      <c r="Q646" s="906"/>
      <c r="R646" s="906"/>
      <c r="S646" s="906"/>
      <c r="T646" s="907"/>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8"/>
    </row>
    <row r="647" spans="1:50" hidden="1" x14ac:dyDescent="0.15">
      <c r="A647" s="189"/>
      <c r="B647" s="186"/>
      <c r="C647" s="180"/>
      <c r="D647" s="186"/>
      <c r="E647" s="342" t="s">
        <v>373</v>
      </c>
      <c r="F647" s="343"/>
      <c r="G647" s="344" t="s">
        <v>370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372</v>
      </c>
      <c r="AF647" s="338"/>
      <c r="AG647" s="338"/>
      <c r="AH647" s="339"/>
      <c r="AI647" s="217" t="s">
        <v>472</v>
      </c>
      <c r="AJ647" s="217"/>
      <c r="AK647" s="217"/>
      <c r="AL647" s="159"/>
      <c r="AM647" s="217" t="s">
        <v>535</v>
      </c>
      <c r="AN647" s="217"/>
      <c r="AO647" s="217"/>
      <c r="AP647" s="159"/>
      <c r="AQ647" s="159" t="s">
        <v>355</v>
      </c>
      <c r="AR647" s="130"/>
      <c r="AS647" s="130"/>
      <c r="AT647" s="131"/>
      <c r="AU647" s="136" t="s">
        <v>253</v>
      </c>
      <c r="AV647" s="136"/>
      <c r="AW647" s="136"/>
      <c r="AX647" s="137"/>
    </row>
    <row r="648" spans="1:50" hidden="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356</v>
      </c>
      <c r="AH648" s="134"/>
      <c r="AI648" s="156"/>
      <c r="AJ648" s="156"/>
      <c r="AK648" s="156"/>
      <c r="AL648" s="154"/>
      <c r="AM648" s="156"/>
      <c r="AN648" s="156"/>
      <c r="AO648" s="156"/>
      <c r="AP648" s="154"/>
      <c r="AQ648" s="596"/>
      <c r="AR648" s="200"/>
      <c r="AS648" s="133" t="s">
        <v>356</v>
      </c>
      <c r="AT648" s="134"/>
      <c r="AU648" s="200"/>
      <c r="AV648" s="200"/>
      <c r="AW648" s="133" t="s">
        <v>300</v>
      </c>
      <c r="AX648" s="195"/>
    </row>
    <row r="649" spans="1:50" hidden="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idden="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idden="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idden="1" x14ac:dyDescent="0.15">
      <c r="A652" s="189"/>
      <c r="B652" s="186"/>
      <c r="C652" s="180"/>
      <c r="D652" s="186"/>
      <c r="E652" s="342" t="s">
        <v>373</v>
      </c>
      <c r="F652" s="343"/>
      <c r="G652" s="344" t="s">
        <v>370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372</v>
      </c>
      <c r="AF652" s="338"/>
      <c r="AG652" s="338"/>
      <c r="AH652" s="339"/>
      <c r="AI652" s="217" t="s">
        <v>472</v>
      </c>
      <c r="AJ652" s="217"/>
      <c r="AK652" s="217"/>
      <c r="AL652" s="159"/>
      <c r="AM652" s="217" t="s">
        <v>535</v>
      </c>
      <c r="AN652" s="217"/>
      <c r="AO652" s="217"/>
      <c r="AP652" s="159"/>
      <c r="AQ652" s="159" t="s">
        <v>355</v>
      </c>
      <c r="AR652" s="130"/>
      <c r="AS652" s="130"/>
      <c r="AT652" s="131"/>
      <c r="AU652" s="136" t="s">
        <v>253</v>
      </c>
      <c r="AV652" s="136"/>
      <c r="AW652" s="136"/>
      <c r="AX652" s="137"/>
    </row>
    <row r="653" spans="1:50" hidden="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356</v>
      </c>
      <c r="AH653" s="134"/>
      <c r="AI653" s="156"/>
      <c r="AJ653" s="156"/>
      <c r="AK653" s="156"/>
      <c r="AL653" s="154"/>
      <c r="AM653" s="156"/>
      <c r="AN653" s="156"/>
      <c r="AO653" s="156"/>
      <c r="AP653" s="154"/>
      <c r="AQ653" s="596"/>
      <c r="AR653" s="200"/>
      <c r="AS653" s="133" t="s">
        <v>356</v>
      </c>
      <c r="AT653" s="134"/>
      <c r="AU653" s="200"/>
      <c r="AV653" s="200"/>
      <c r="AW653" s="133" t="s">
        <v>300</v>
      </c>
      <c r="AX653" s="195"/>
    </row>
    <row r="654" spans="1:50" hidden="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idden="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idden="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idden="1" x14ac:dyDescent="0.15">
      <c r="A657" s="189"/>
      <c r="B657" s="186"/>
      <c r="C657" s="180"/>
      <c r="D657" s="186"/>
      <c r="E657" s="342" t="s">
        <v>373</v>
      </c>
      <c r="F657" s="343"/>
      <c r="G657" s="344" t="s">
        <v>370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372</v>
      </c>
      <c r="AF657" s="338"/>
      <c r="AG657" s="338"/>
      <c r="AH657" s="339"/>
      <c r="AI657" s="217" t="s">
        <v>472</v>
      </c>
      <c r="AJ657" s="217"/>
      <c r="AK657" s="217"/>
      <c r="AL657" s="159"/>
      <c r="AM657" s="217" t="s">
        <v>535</v>
      </c>
      <c r="AN657" s="217"/>
      <c r="AO657" s="217"/>
      <c r="AP657" s="159"/>
      <c r="AQ657" s="159" t="s">
        <v>355</v>
      </c>
      <c r="AR657" s="130"/>
      <c r="AS657" s="130"/>
      <c r="AT657" s="131"/>
      <c r="AU657" s="136" t="s">
        <v>253</v>
      </c>
      <c r="AV657" s="136"/>
      <c r="AW657" s="136"/>
      <c r="AX657" s="137"/>
    </row>
    <row r="658" spans="1:50" hidden="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356</v>
      </c>
      <c r="AH658" s="134"/>
      <c r="AI658" s="156"/>
      <c r="AJ658" s="156"/>
      <c r="AK658" s="156"/>
      <c r="AL658" s="154"/>
      <c r="AM658" s="156"/>
      <c r="AN658" s="156"/>
      <c r="AO658" s="156"/>
      <c r="AP658" s="154"/>
      <c r="AQ658" s="596"/>
      <c r="AR658" s="200"/>
      <c r="AS658" s="133" t="s">
        <v>356</v>
      </c>
      <c r="AT658" s="134"/>
      <c r="AU658" s="200"/>
      <c r="AV658" s="200"/>
      <c r="AW658" s="133" t="s">
        <v>300</v>
      </c>
      <c r="AX658" s="195"/>
    </row>
    <row r="659" spans="1:50" hidden="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idden="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idden="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idden="1" x14ac:dyDescent="0.15">
      <c r="A662" s="189"/>
      <c r="B662" s="186"/>
      <c r="C662" s="180"/>
      <c r="D662" s="186"/>
      <c r="E662" s="342" t="s">
        <v>373</v>
      </c>
      <c r="F662" s="343"/>
      <c r="G662" s="344" t="s">
        <v>370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372</v>
      </c>
      <c r="AF662" s="338"/>
      <c r="AG662" s="338"/>
      <c r="AH662" s="339"/>
      <c r="AI662" s="217" t="s">
        <v>472</v>
      </c>
      <c r="AJ662" s="217"/>
      <c r="AK662" s="217"/>
      <c r="AL662" s="159"/>
      <c r="AM662" s="217" t="s">
        <v>535</v>
      </c>
      <c r="AN662" s="217"/>
      <c r="AO662" s="217"/>
      <c r="AP662" s="159"/>
      <c r="AQ662" s="159" t="s">
        <v>355</v>
      </c>
      <c r="AR662" s="130"/>
      <c r="AS662" s="130"/>
      <c r="AT662" s="131"/>
      <c r="AU662" s="136" t="s">
        <v>253</v>
      </c>
      <c r="AV662" s="136"/>
      <c r="AW662" s="136"/>
      <c r="AX662" s="137"/>
    </row>
    <row r="663" spans="1:50" hidden="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356</v>
      </c>
      <c r="AH663" s="134"/>
      <c r="AI663" s="156"/>
      <c r="AJ663" s="156"/>
      <c r="AK663" s="156"/>
      <c r="AL663" s="154"/>
      <c r="AM663" s="156"/>
      <c r="AN663" s="156"/>
      <c r="AO663" s="156"/>
      <c r="AP663" s="154"/>
      <c r="AQ663" s="596"/>
      <c r="AR663" s="200"/>
      <c r="AS663" s="133" t="s">
        <v>356</v>
      </c>
      <c r="AT663" s="134"/>
      <c r="AU663" s="200"/>
      <c r="AV663" s="200"/>
      <c r="AW663" s="133" t="s">
        <v>300</v>
      </c>
      <c r="AX663" s="195"/>
    </row>
    <row r="664" spans="1:50" hidden="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idden="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idden="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idden="1" x14ac:dyDescent="0.15">
      <c r="A667" s="189"/>
      <c r="B667" s="186"/>
      <c r="C667" s="180"/>
      <c r="D667" s="186"/>
      <c r="E667" s="342" t="s">
        <v>373</v>
      </c>
      <c r="F667" s="343"/>
      <c r="G667" s="344" t="s">
        <v>370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372</v>
      </c>
      <c r="AF667" s="338"/>
      <c r="AG667" s="338"/>
      <c r="AH667" s="339"/>
      <c r="AI667" s="217" t="s">
        <v>472</v>
      </c>
      <c r="AJ667" s="217"/>
      <c r="AK667" s="217"/>
      <c r="AL667" s="159"/>
      <c r="AM667" s="217" t="s">
        <v>535</v>
      </c>
      <c r="AN667" s="217"/>
      <c r="AO667" s="217"/>
      <c r="AP667" s="159"/>
      <c r="AQ667" s="159" t="s">
        <v>355</v>
      </c>
      <c r="AR667" s="130"/>
      <c r="AS667" s="130"/>
      <c r="AT667" s="131"/>
      <c r="AU667" s="136" t="s">
        <v>253</v>
      </c>
      <c r="AV667" s="136"/>
      <c r="AW667" s="136"/>
      <c r="AX667" s="137"/>
    </row>
    <row r="668" spans="1:50" hidden="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356</v>
      </c>
      <c r="AH668" s="134"/>
      <c r="AI668" s="156"/>
      <c r="AJ668" s="156"/>
      <c r="AK668" s="156"/>
      <c r="AL668" s="154"/>
      <c r="AM668" s="156"/>
      <c r="AN668" s="156"/>
      <c r="AO668" s="156"/>
      <c r="AP668" s="154"/>
      <c r="AQ668" s="596"/>
      <c r="AR668" s="200"/>
      <c r="AS668" s="133" t="s">
        <v>356</v>
      </c>
      <c r="AT668" s="134"/>
      <c r="AU668" s="200"/>
      <c r="AV668" s="200"/>
      <c r="AW668" s="133" t="s">
        <v>300</v>
      </c>
      <c r="AX668" s="195"/>
    </row>
    <row r="669" spans="1:50" hidden="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idden="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idden="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idden="1" x14ac:dyDescent="0.15">
      <c r="A672" s="189"/>
      <c r="B672" s="186"/>
      <c r="C672" s="180"/>
      <c r="D672" s="186"/>
      <c r="E672" s="342" t="s">
        <v>374</v>
      </c>
      <c r="F672" s="343"/>
      <c r="G672" s="344" t="s">
        <v>371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372</v>
      </c>
      <c r="AF672" s="338"/>
      <c r="AG672" s="338"/>
      <c r="AH672" s="339"/>
      <c r="AI672" s="217" t="s">
        <v>472</v>
      </c>
      <c r="AJ672" s="217"/>
      <c r="AK672" s="217"/>
      <c r="AL672" s="159"/>
      <c r="AM672" s="217" t="s">
        <v>535</v>
      </c>
      <c r="AN672" s="217"/>
      <c r="AO672" s="217"/>
      <c r="AP672" s="159"/>
      <c r="AQ672" s="159" t="s">
        <v>355</v>
      </c>
      <c r="AR672" s="130"/>
      <c r="AS672" s="130"/>
      <c r="AT672" s="131"/>
      <c r="AU672" s="136" t="s">
        <v>253</v>
      </c>
      <c r="AV672" s="136"/>
      <c r="AW672" s="136"/>
      <c r="AX672" s="137"/>
    </row>
    <row r="673" spans="1:50" hidden="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356</v>
      </c>
      <c r="AH673" s="134"/>
      <c r="AI673" s="156"/>
      <c r="AJ673" s="156"/>
      <c r="AK673" s="156"/>
      <c r="AL673" s="154"/>
      <c r="AM673" s="156"/>
      <c r="AN673" s="156"/>
      <c r="AO673" s="156"/>
      <c r="AP673" s="154"/>
      <c r="AQ673" s="596"/>
      <c r="AR673" s="200"/>
      <c r="AS673" s="133" t="s">
        <v>356</v>
      </c>
      <c r="AT673" s="134"/>
      <c r="AU673" s="200"/>
      <c r="AV673" s="200"/>
      <c r="AW673" s="133" t="s">
        <v>300</v>
      </c>
      <c r="AX673" s="195"/>
    </row>
    <row r="674" spans="1:50" hidden="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idden="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idden="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idden="1" x14ac:dyDescent="0.15">
      <c r="A677" s="189"/>
      <c r="B677" s="186"/>
      <c r="C677" s="180"/>
      <c r="D677" s="186"/>
      <c r="E677" s="342" t="s">
        <v>374</v>
      </c>
      <c r="F677" s="343"/>
      <c r="G677" s="344" t="s">
        <v>371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372</v>
      </c>
      <c r="AF677" s="338"/>
      <c r="AG677" s="338"/>
      <c r="AH677" s="339"/>
      <c r="AI677" s="217" t="s">
        <v>472</v>
      </c>
      <c r="AJ677" s="217"/>
      <c r="AK677" s="217"/>
      <c r="AL677" s="159"/>
      <c r="AM677" s="217" t="s">
        <v>535</v>
      </c>
      <c r="AN677" s="217"/>
      <c r="AO677" s="217"/>
      <c r="AP677" s="159"/>
      <c r="AQ677" s="159" t="s">
        <v>355</v>
      </c>
      <c r="AR677" s="130"/>
      <c r="AS677" s="130"/>
      <c r="AT677" s="131"/>
      <c r="AU677" s="136" t="s">
        <v>253</v>
      </c>
      <c r="AV677" s="136"/>
      <c r="AW677" s="136"/>
      <c r="AX677" s="137"/>
    </row>
    <row r="678" spans="1:50" hidden="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356</v>
      </c>
      <c r="AH678" s="134"/>
      <c r="AI678" s="156"/>
      <c r="AJ678" s="156"/>
      <c r="AK678" s="156"/>
      <c r="AL678" s="154"/>
      <c r="AM678" s="156"/>
      <c r="AN678" s="156"/>
      <c r="AO678" s="156"/>
      <c r="AP678" s="154"/>
      <c r="AQ678" s="596"/>
      <c r="AR678" s="200"/>
      <c r="AS678" s="133" t="s">
        <v>356</v>
      </c>
      <c r="AT678" s="134"/>
      <c r="AU678" s="200"/>
      <c r="AV678" s="200"/>
      <c r="AW678" s="133" t="s">
        <v>300</v>
      </c>
      <c r="AX678" s="195"/>
    </row>
    <row r="679" spans="1:50" hidden="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idden="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idden="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idden="1" x14ac:dyDescent="0.15">
      <c r="A682" s="189"/>
      <c r="B682" s="186"/>
      <c r="C682" s="180"/>
      <c r="D682" s="186"/>
      <c r="E682" s="342" t="s">
        <v>374</v>
      </c>
      <c r="F682" s="343"/>
      <c r="G682" s="344" t="s">
        <v>371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372</v>
      </c>
      <c r="AF682" s="338"/>
      <c r="AG682" s="338"/>
      <c r="AH682" s="339"/>
      <c r="AI682" s="217" t="s">
        <v>472</v>
      </c>
      <c r="AJ682" s="217"/>
      <c r="AK682" s="217"/>
      <c r="AL682" s="159"/>
      <c r="AM682" s="217" t="s">
        <v>535</v>
      </c>
      <c r="AN682" s="217"/>
      <c r="AO682" s="217"/>
      <c r="AP682" s="159"/>
      <c r="AQ682" s="159" t="s">
        <v>355</v>
      </c>
      <c r="AR682" s="130"/>
      <c r="AS682" s="130"/>
      <c r="AT682" s="131"/>
      <c r="AU682" s="136" t="s">
        <v>253</v>
      </c>
      <c r="AV682" s="136"/>
      <c r="AW682" s="136"/>
      <c r="AX682" s="137"/>
    </row>
    <row r="683" spans="1:50" hidden="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356</v>
      </c>
      <c r="AH683" s="134"/>
      <c r="AI683" s="156"/>
      <c r="AJ683" s="156"/>
      <c r="AK683" s="156"/>
      <c r="AL683" s="154"/>
      <c r="AM683" s="156"/>
      <c r="AN683" s="156"/>
      <c r="AO683" s="156"/>
      <c r="AP683" s="154"/>
      <c r="AQ683" s="596"/>
      <c r="AR683" s="200"/>
      <c r="AS683" s="133" t="s">
        <v>356</v>
      </c>
      <c r="AT683" s="134"/>
      <c r="AU683" s="200"/>
      <c r="AV683" s="200"/>
      <c r="AW683" s="133" t="s">
        <v>300</v>
      </c>
      <c r="AX683" s="195"/>
    </row>
    <row r="684" spans="1:50" hidden="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idden="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idden="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idden="1" x14ac:dyDescent="0.15">
      <c r="A687" s="189"/>
      <c r="B687" s="186"/>
      <c r="C687" s="180"/>
      <c r="D687" s="186"/>
      <c r="E687" s="342" t="s">
        <v>374</v>
      </c>
      <c r="F687" s="343"/>
      <c r="G687" s="344" t="s">
        <v>371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372</v>
      </c>
      <c r="AF687" s="338"/>
      <c r="AG687" s="338"/>
      <c r="AH687" s="339"/>
      <c r="AI687" s="217" t="s">
        <v>472</v>
      </c>
      <c r="AJ687" s="217"/>
      <c r="AK687" s="217"/>
      <c r="AL687" s="159"/>
      <c r="AM687" s="217" t="s">
        <v>535</v>
      </c>
      <c r="AN687" s="217"/>
      <c r="AO687" s="217"/>
      <c r="AP687" s="159"/>
      <c r="AQ687" s="159" t="s">
        <v>355</v>
      </c>
      <c r="AR687" s="130"/>
      <c r="AS687" s="130"/>
      <c r="AT687" s="131"/>
      <c r="AU687" s="136" t="s">
        <v>253</v>
      </c>
      <c r="AV687" s="136"/>
      <c r="AW687" s="136"/>
      <c r="AX687" s="137"/>
    </row>
    <row r="688" spans="1:50" hidden="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356</v>
      </c>
      <c r="AH688" s="134"/>
      <c r="AI688" s="156"/>
      <c r="AJ688" s="156"/>
      <c r="AK688" s="156"/>
      <c r="AL688" s="154"/>
      <c r="AM688" s="156"/>
      <c r="AN688" s="156"/>
      <c r="AO688" s="156"/>
      <c r="AP688" s="154"/>
      <c r="AQ688" s="596"/>
      <c r="AR688" s="200"/>
      <c r="AS688" s="133" t="s">
        <v>356</v>
      </c>
      <c r="AT688" s="134"/>
      <c r="AU688" s="200"/>
      <c r="AV688" s="200"/>
      <c r="AW688" s="133" t="s">
        <v>300</v>
      </c>
      <c r="AX688" s="195"/>
    </row>
    <row r="689" spans="1:50" hidden="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idden="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idden="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idden="1" x14ac:dyDescent="0.15">
      <c r="A692" s="189"/>
      <c r="B692" s="186"/>
      <c r="C692" s="180"/>
      <c r="D692" s="186"/>
      <c r="E692" s="342" t="s">
        <v>374</v>
      </c>
      <c r="F692" s="343"/>
      <c r="G692" s="344" t="s">
        <v>371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372</v>
      </c>
      <c r="AF692" s="338"/>
      <c r="AG692" s="338"/>
      <c r="AH692" s="339"/>
      <c r="AI692" s="217" t="s">
        <v>472</v>
      </c>
      <c r="AJ692" s="217"/>
      <c r="AK692" s="217"/>
      <c r="AL692" s="159"/>
      <c r="AM692" s="217" t="s">
        <v>535</v>
      </c>
      <c r="AN692" s="217"/>
      <c r="AO692" s="217"/>
      <c r="AP692" s="159"/>
      <c r="AQ692" s="159" t="s">
        <v>355</v>
      </c>
      <c r="AR692" s="130"/>
      <c r="AS692" s="130"/>
      <c r="AT692" s="131"/>
      <c r="AU692" s="136" t="s">
        <v>253</v>
      </c>
      <c r="AV692" s="136"/>
      <c r="AW692" s="136"/>
      <c r="AX692" s="137"/>
    </row>
    <row r="693" spans="1:50" hidden="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356</v>
      </c>
      <c r="AH693" s="134"/>
      <c r="AI693" s="156"/>
      <c r="AJ693" s="156"/>
      <c r="AK693" s="156"/>
      <c r="AL693" s="154"/>
      <c r="AM693" s="156"/>
      <c r="AN693" s="156"/>
      <c r="AO693" s="156"/>
      <c r="AP693" s="154"/>
      <c r="AQ693" s="596"/>
      <c r="AR693" s="200"/>
      <c r="AS693" s="133" t="s">
        <v>356</v>
      </c>
      <c r="AT693" s="134"/>
      <c r="AU693" s="200"/>
      <c r="AV693" s="200"/>
      <c r="AW693" s="133" t="s">
        <v>300</v>
      </c>
      <c r="AX693" s="195"/>
    </row>
    <row r="694" spans="1:50" hidden="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idden="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idden="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idden="1" x14ac:dyDescent="0.15">
      <c r="A697" s="189"/>
      <c r="B697" s="186"/>
      <c r="C697" s="180"/>
      <c r="D697" s="186"/>
      <c r="E697" s="122" t="s">
        <v>392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idden="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hidden="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14.25"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69.9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554</v>
      </c>
      <c r="AE702" s="346"/>
      <c r="AF702" s="346"/>
      <c r="AG702" s="388" t="s">
        <v>611</v>
      </c>
      <c r="AH702" s="389"/>
      <c r="AI702" s="389"/>
      <c r="AJ702" s="389"/>
      <c r="AK702" s="389"/>
      <c r="AL702" s="389"/>
      <c r="AM702" s="389"/>
      <c r="AN702" s="389"/>
      <c r="AO702" s="389"/>
      <c r="AP702" s="389"/>
      <c r="AQ702" s="389"/>
      <c r="AR702" s="389"/>
      <c r="AS702" s="389"/>
      <c r="AT702" s="389"/>
      <c r="AU702" s="389"/>
      <c r="AV702" s="389"/>
      <c r="AW702" s="389"/>
      <c r="AX702" s="390"/>
    </row>
    <row r="703" spans="1:50" ht="69.9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28" t="s">
        <v>554</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69.9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554</v>
      </c>
      <c r="AE704" s="789"/>
      <c r="AF704" s="789"/>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582</v>
      </c>
      <c r="AE705" s="721"/>
      <c r="AF705" s="721"/>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0"/>
      <c r="D706" s="801"/>
      <c r="E706" s="736" t="s">
        <v>528</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583</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584</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585</v>
      </c>
      <c r="AE708" s="611"/>
      <c r="AF708" s="611"/>
      <c r="AG708" s="748" t="s">
        <v>564</v>
      </c>
      <c r="AH708" s="749"/>
      <c r="AI708" s="749"/>
      <c r="AJ708" s="749"/>
      <c r="AK708" s="749"/>
      <c r="AL708" s="749"/>
      <c r="AM708" s="749"/>
      <c r="AN708" s="749"/>
      <c r="AO708" s="749"/>
      <c r="AP708" s="749"/>
      <c r="AQ708" s="749"/>
      <c r="AR708" s="749"/>
      <c r="AS708" s="749"/>
      <c r="AT708" s="749"/>
      <c r="AU708" s="749"/>
      <c r="AV708" s="749"/>
      <c r="AW708" s="749"/>
      <c r="AX708" s="750"/>
    </row>
    <row r="709" spans="1:50" ht="30"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554</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585</v>
      </c>
      <c r="AE710" s="329"/>
      <c r="AF710" s="329"/>
      <c r="AG710" s="101" t="s">
        <v>558</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554</v>
      </c>
      <c r="AE711" s="329"/>
      <c r="AF711" s="329"/>
      <c r="AG711" s="101" t="s">
        <v>586</v>
      </c>
      <c r="AH711" s="102"/>
      <c r="AI711" s="102"/>
      <c r="AJ711" s="102"/>
      <c r="AK711" s="102"/>
      <c r="AL711" s="102"/>
      <c r="AM711" s="102"/>
      <c r="AN711" s="102"/>
      <c r="AO711" s="102"/>
      <c r="AP711" s="102"/>
      <c r="AQ711" s="102"/>
      <c r="AR711" s="102"/>
      <c r="AS711" s="102"/>
      <c r="AT711" s="102"/>
      <c r="AU711" s="102"/>
      <c r="AV711" s="102"/>
      <c r="AW711" s="102"/>
      <c r="AX711" s="103"/>
    </row>
    <row r="712" spans="1:50" ht="45" customHeight="1" x14ac:dyDescent="0.15">
      <c r="A712" s="648"/>
      <c r="B712" s="650"/>
      <c r="C712" s="394" t="s">
        <v>488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554</v>
      </c>
      <c r="AE712" s="789"/>
      <c r="AF712" s="789"/>
      <c r="AG712" s="816" t="s">
        <v>596</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65" t="s">
        <v>489</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585</v>
      </c>
      <c r="AE713" s="329"/>
      <c r="AF713" s="669"/>
      <c r="AG713" s="101" t="s">
        <v>560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585</v>
      </c>
      <c r="AE714" s="814"/>
      <c r="AF714" s="815"/>
      <c r="AG714" s="742" t="s">
        <v>558</v>
      </c>
      <c r="AH714" s="743"/>
      <c r="AI714" s="743"/>
      <c r="AJ714" s="743"/>
      <c r="AK714" s="743"/>
      <c r="AL714" s="743"/>
      <c r="AM714" s="743"/>
      <c r="AN714" s="743"/>
      <c r="AO714" s="743"/>
      <c r="AP714" s="743"/>
      <c r="AQ714" s="743"/>
      <c r="AR714" s="743"/>
      <c r="AS714" s="743"/>
      <c r="AT714" s="743"/>
      <c r="AU714" s="743"/>
      <c r="AV714" s="743"/>
      <c r="AW714" s="743"/>
      <c r="AX714" s="744"/>
    </row>
    <row r="715" spans="1:50" ht="42" customHeight="1" x14ac:dyDescent="0.15">
      <c r="A715" s="646"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554</v>
      </c>
      <c r="AE715" s="611"/>
      <c r="AF715" s="662"/>
      <c r="AG715" s="748" t="s">
        <v>587</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585</v>
      </c>
      <c r="AE716" s="633"/>
      <c r="AF716" s="633"/>
      <c r="AG716" s="101" t="s">
        <v>558</v>
      </c>
      <c r="AH716" s="102"/>
      <c r="AI716" s="102"/>
      <c r="AJ716" s="102"/>
      <c r="AK716" s="102"/>
      <c r="AL716" s="102"/>
      <c r="AM716" s="102"/>
      <c r="AN716" s="102"/>
      <c r="AO716" s="102"/>
      <c r="AP716" s="102"/>
      <c r="AQ716" s="102"/>
      <c r="AR716" s="102"/>
      <c r="AS716" s="102"/>
      <c r="AT716" s="102"/>
      <c r="AU716" s="102"/>
      <c r="AV716" s="102"/>
      <c r="AW716" s="102"/>
      <c r="AX716" s="103"/>
    </row>
    <row r="717" spans="1:50" ht="42" customHeight="1" x14ac:dyDescent="0.15">
      <c r="A717" s="648"/>
      <c r="B717" s="650"/>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554</v>
      </c>
      <c r="AE717" s="329"/>
      <c r="AF717" s="329"/>
      <c r="AG717" s="101" t="s">
        <v>587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554</v>
      </c>
      <c r="AE718" s="329"/>
      <c r="AF718" s="329"/>
      <c r="AG718" s="127" t="s">
        <v>588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554</v>
      </c>
      <c r="AE719" s="611"/>
      <c r="AF719" s="611"/>
      <c r="AG719" s="125" t="s">
        <v>601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480</v>
      </c>
      <c r="D720" s="300"/>
      <c r="E720" s="300"/>
      <c r="F720" s="303"/>
      <c r="G720" s="299" t="s">
        <v>481</v>
      </c>
      <c r="H720" s="300"/>
      <c r="I720" s="300"/>
      <c r="J720" s="300"/>
      <c r="K720" s="300"/>
      <c r="L720" s="300"/>
      <c r="M720" s="300"/>
      <c r="N720" s="299" t="s">
        <v>485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t="s">
        <v>549</v>
      </c>
      <c r="D721" s="297"/>
      <c r="E721" s="297"/>
      <c r="F721" s="298"/>
      <c r="G721" s="287"/>
      <c r="H721" s="288"/>
      <c r="I721" s="83" t="str">
        <f>IF(OR(G721="　", G721=""), "", "-")</f>
        <v/>
      </c>
      <c r="J721" s="291">
        <v>287</v>
      </c>
      <c r="K721" s="291"/>
      <c r="L721" s="83" t="str">
        <f>IF(M721="","","-")</f>
        <v/>
      </c>
      <c r="M721" s="84"/>
      <c r="N721" s="304" t="s">
        <v>550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5" customHeight="1" x14ac:dyDescent="0.15">
      <c r="A726" s="646" t="s">
        <v>48</v>
      </c>
      <c r="B726" s="808"/>
      <c r="C726" s="821" t="s">
        <v>53</v>
      </c>
      <c r="D726" s="843"/>
      <c r="E726" s="843"/>
      <c r="F726" s="844"/>
      <c r="G726" s="580" t="s">
        <v>616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75" customHeight="1" thickBot="1" x14ac:dyDescent="0.2">
      <c r="A727" s="809"/>
      <c r="B727" s="810"/>
      <c r="C727" s="754" t="s">
        <v>57</v>
      </c>
      <c r="D727" s="755"/>
      <c r="E727" s="755"/>
      <c r="F727" s="756"/>
      <c r="G727" s="578" t="s">
        <v>617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49.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44.25" customHeight="1" thickBot="1" x14ac:dyDescent="0.2">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49.5"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9.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11" t="s">
        <v>431</v>
      </c>
      <c r="B737" s="210"/>
      <c r="C737" s="210"/>
      <c r="D737" s="211"/>
      <c r="E737" s="1007" t="s">
        <v>589</v>
      </c>
      <c r="F737" s="1007"/>
      <c r="G737" s="1007"/>
      <c r="H737" s="1007"/>
      <c r="I737" s="1007"/>
      <c r="J737" s="1007"/>
      <c r="K737" s="1007"/>
      <c r="L737" s="1007"/>
      <c r="M737" s="1007"/>
      <c r="N737" s="365" t="s">
        <v>358</v>
      </c>
      <c r="O737" s="365"/>
      <c r="P737" s="365"/>
      <c r="Q737" s="365"/>
      <c r="R737" s="1007" t="s">
        <v>590</v>
      </c>
      <c r="S737" s="1007"/>
      <c r="T737" s="1007"/>
      <c r="U737" s="1007"/>
      <c r="V737" s="1007"/>
      <c r="W737" s="1007"/>
      <c r="X737" s="1007"/>
      <c r="Y737" s="1007"/>
      <c r="Z737" s="1007"/>
      <c r="AA737" s="365" t="s">
        <v>359</v>
      </c>
      <c r="AB737" s="365"/>
      <c r="AC737" s="365"/>
      <c r="AD737" s="365"/>
      <c r="AE737" s="1007" t="s">
        <v>591</v>
      </c>
      <c r="AF737" s="1007"/>
      <c r="AG737" s="1007"/>
      <c r="AH737" s="1007"/>
      <c r="AI737" s="1007"/>
      <c r="AJ737" s="1007"/>
      <c r="AK737" s="1007"/>
      <c r="AL737" s="1007"/>
      <c r="AM737" s="1007"/>
      <c r="AN737" s="365" t="s">
        <v>360</v>
      </c>
      <c r="AO737" s="365"/>
      <c r="AP737" s="365"/>
      <c r="AQ737" s="365"/>
      <c r="AR737" s="1008" t="s">
        <v>592</v>
      </c>
      <c r="AS737" s="1009"/>
      <c r="AT737" s="1009"/>
      <c r="AU737" s="1009"/>
      <c r="AV737" s="1009"/>
      <c r="AW737" s="1009"/>
      <c r="AX737" s="1010"/>
      <c r="AY737" s="89"/>
      <c r="AZ737" s="89"/>
    </row>
    <row r="738" spans="1:52" ht="24.75" customHeight="1" x14ac:dyDescent="0.15">
      <c r="A738" s="1011" t="s">
        <v>361</v>
      </c>
      <c r="B738" s="210"/>
      <c r="C738" s="210"/>
      <c r="D738" s="211"/>
      <c r="E738" s="1007" t="s">
        <v>593</v>
      </c>
      <c r="F738" s="1007"/>
      <c r="G738" s="1007"/>
      <c r="H738" s="1007"/>
      <c r="I738" s="1007"/>
      <c r="J738" s="1007"/>
      <c r="K738" s="1007"/>
      <c r="L738" s="1007"/>
      <c r="M738" s="1007"/>
      <c r="N738" s="365" t="s">
        <v>362</v>
      </c>
      <c r="O738" s="365"/>
      <c r="P738" s="365"/>
      <c r="Q738" s="365"/>
      <c r="R738" s="1007" t="s">
        <v>594</v>
      </c>
      <c r="S738" s="1007"/>
      <c r="T738" s="1007"/>
      <c r="U738" s="1007"/>
      <c r="V738" s="1007"/>
      <c r="W738" s="1007"/>
      <c r="X738" s="1007"/>
      <c r="Y738" s="1007"/>
      <c r="Z738" s="1007"/>
      <c r="AA738" s="365" t="s">
        <v>482</v>
      </c>
      <c r="AB738" s="365"/>
      <c r="AC738" s="365"/>
      <c r="AD738" s="365"/>
      <c r="AE738" s="1007" t="s">
        <v>595</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542</v>
      </c>
      <c r="B739" s="1016"/>
      <c r="C739" s="1016"/>
      <c r="D739" s="1017"/>
      <c r="E739" s="958" t="s">
        <v>549</v>
      </c>
      <c r="F739" s="959"/>
      <c r="G739" s="959"/>
      <c r="H739" s="91" t="str">
        <f>IF(E739="", "", "(")</f>
        <v>(</v>
      </c>
      <c r="I739" s="1003"/>
      <c r="J739" s="1003"/>
      <c r="K739" s="91" t="str">
        <f>IF(OR(I739="　", I739=""), "", "-")</f>
        <v/>
      </c>
      <c r="L739" s="957">
        <v>281</v>
      </c>
      <c r="M739" s="957"/>
      <c r="N739" s="92" t="str">
        <f>IF(O739="", "", "-")</f>
        <v/>
      </c>
      <c r="O739" s="93"/>
      <c r="P739" s="92" t="str">
        <f>IF(E739="", "", ")")</f>
        <v>)</v>
      </c>
      <c r="Q739" s="958"/>
      <c r="R739" s="959"/>
      <c r="S739" s="959"/>
      <c r="T739" s="91" t="str">
        <f>IF(Q739="", "", "(")</f>
        <v/>
      </c>
      <c r="U739" s="1003"/>
      <c r="V739" s="1003"/>
      <c r="W739" s="91" t="str">
        <f>IF(OR(U739="　", U739=""), "", "-")</f>
        <v/>
      </c>
      <c r="X739" s="957"/>
      <c r="Y739" s="957"/>
      <c r="Z739" s="92" t="str">
        <f>IF(AA739="", "", "-")</f>
        <v/>
      </c>
      <c r="AA739" s="93"/>
      <c r="AB739" s="92" t="str">
        <f>IF(Q739="", "", ")")</f>
        <v/>
      </c>
      <c r="AC739" s="958"/>
      <c r="AD739" s="959"/>
      <c r="AE739" s="959"/>
      <c r="AF739" s="91" t="str">
        <f>IF(AC739="", "", "(")</f>
        <v/>
      </c>
      <c r="AG739" s="1003"/>
      <c r="AH739" s="1003"/>
      <c r="AI739" s="91" t="str">
        <f>IF(OR(AG739="　", AG739=""), "", "-")</f>
        <v/>
      </c>
      <c r="AJ739" s="957"/>
      <c r="AK739" s="957"/>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620" t="s">
        <v>531</v>
      </c>
      <c r="B740" s="621"/>
      <c r="C740" s="621"/>
      <c r="D740" s="621"/>
      <c r="E740" s="621"/>
      <c r="F740" s="62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thickBot="1" x14ac:dyDescent="0.2">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9.950000000000003" customHeight="1" x14ac:dyDescent="0.15">
      <c r="A742" s="620"/>
      <c r="B742" s="621"/>
      <c r="C742" s="621"/>
      <c r="D742" s="621"/>
      <c r="E742" s="621"/>
      <c r="F742" s="622"/>
      <c r="G742" s="46"/>
      <c r="I742" s="47"/>
      <c r="J742" s="47"/>
      <c r="K742" s="47"/>
      <c r="L742" s="47"/>
      <c r="M742" s="47"/>
      <c r="N742" s="47"/>
      <c r="O742" s="47"/>
      <c r="P742" s="47"/>
      <c r="Q742" s="47"/>
      <c r="R742" s="47"/>
      <c r="S742" s="47"/>
      <c r="T742" s="47"/>
      <c r="U742" s="47"/>
      <c r="V742" s="47"/>
      <c r="W742" s="47"/>
      <c r="X742" s="991" t="s">
        <v>635</v>
      </c>
      <c r="Y742" s="992"/>
      <c r="Z742" s="992"/>
      <c r="AA742" s="992"/>
      <c r="AB742" s="992"/>
      <c r="AC742" s="992"/>
      <c r="AD742" s="992"/>
      <c r="AE742" s="992"/>
      <c r="AF742" s="992"/>
      <c r="AG742" s="993"/>
      <c r="AH742" s="47"/>
      <c r="AI742" s="47"/>
      <c r="AJ742" s="47"/>
      <c r="AK742" s="47"/>
      <c r="AL742" s="47"/>
      <c r="AM742" s="47"/>
      <c r="AN742" s="47"/>
      <c r="AO742" s="47"/>
      <c r="AP742" s="47"/>
      <c r="AQ742" s="47"/>
      <c r="AR742" s="47"/>
      <c r="AS742" s="47"/>
      <c r="AT742" s="47"/>
      <c r="AU742" s="47"/>
      <c r="AV742" s="47"/>
      <c r="AW742" s="47"/>
      <c r="AX742" s="48"/>
    </row>
    <row r="743" spans="1:52" ht="39.950000000000003" customHeight="1" thickBot="1" x14ac:dyDescent="0.2">
      <c r="A743" s="620"/>
      <c r="B743" s="621"/>
      <c r="C743" s="621"/>
      <c r="D743" s="621"/>
      <c r="E743" s="621"/>
      <c r="F743" s="622"/>
      <c r="G743" s="46"/>
      <c r="I743" s="47"/>
      <c r="J743" s="47"/>
      <c r="K743" s="47"/>
      <c r="L743" s="47"/>
      <c r="M743" s="47"/>
      <c r="N743" s="47"/>
      <c r="O743" s="47"/>
      <c r="P743" s="47"/>
      <c r="Q743" s="47"/>
      <c r="R743" s="47"/>
      <c r="S743" s="47"/>
      <c r="T743" s="47"/>
      <c r="U743" s="47"/>
      <c r="V743" s="47"/>
      <c r="W743" s="47"/>
      <c r="X743" s="994"/>
      <c r="Y743" s="995"/>
      <c r="Z743" s="995"/>
      <c r="AA743" s="995"/>
      <c r="AB743" s="995"/>
      <c r="AC743" s="995"/>
      <c r="AD743" s="995"/>
      <c r="AE743" s="995"/>
      <c r="AF743" s="995"/>
      <c r="AG743" s="996"/>
      <c r="AH743" s="47"/>
      <c r="AI743" s="47"/>
      <c r="AJ743" s="47"/>
      <c r="AK743" s="47"/>
      <c r="AL743" s="47"/>
      <c r="AM743" s="47"/>
      <c r="AN743" s="47"/>
      <c r="AO743" s="47"/>
      <c r="AP743" s="47"/>
      <c r="AQ743" s="47"/>
      <c r="AR743" s="47"/>
      <c r="AS743" s="47"/>
      <c r="AT743" s="47"/>
      <c r="AU743" s="47"/>
      <c r="AV743" s="47"/>
      <c r="AW743" s="47"/>
      <c r="AX743" s="48"/>
    </row>
    <row r="744" spans="1:52" ht="39.950000000000003" customHeight="1" x14ac:dyDescent="0.15">
      <c r="A744" s="620"/>
      <c r="B744" s="621"/>
      <c r="C744" s="621"/>
      <c r="D744" s="621"/>
      <c r="E744" s="621"/>
      <c r="F744" s="622"/>
      <c r="G744" s="46"/>
      <c r="I744" s="47"/>
      <c r="J744" s="47"/>
      <c r="K744" s="47"/>
      <c r="L744" s="47"/>
      <c r="M744" s="47"/>
      <c r="N744" s="47"/>
      <c r="O744" s="47"/>
      <c r="P744" s="47"/>
      <c r="Q744" s="47"/>
      <c r="R744" s="47"/>
      <c r="S744" s="47"/>
      <c r="T744" s="47"/>
      <c r="U744" s="47"/>
      <c r="V744" s="47"/>
      <c r="W744" s="47"/>
      <c r="X744" s="47"/>
      <c r="Y744" s="47"/>
      <c r="Z744" s="47"/>
      <c r="AA744" s="94"/>
      <c r="AB744" s="95"/>
      <c r="AC744" s="47"/>
      <c r="AD744" s="47"/>
      <c r="AE744" s="47"/>
      <c r="AF744" s="47"/>
      <c r="AG744" s="47"/>
      <c r="AH744" s="47"/>
      <c r="AI744" s="47"/>
      <c r="AJ744" s="47"/>
      <c r="AK744" s="96"/>
      <c r="AL744" s="47"/>
      <c r="AM744" s="47"/>
      <c r="AN744" s="47"/>
      <c r="AO744" s="47"/>
      <c r="AP744" s="47"/>
      <c r="AQ744" s="47"/>
      <c r="AR744" s="47"/>
      <c r="AS744" s="47"/>
      <c r="AT744" s="47"/>
      <c r="AU744" s="47"/>
      <c r="AV744" s="47"/>
      <c r="AW744" s="47"/>
      <c r="AX744" s="48"/>
    </row>
    <row r="745" spans="1:52" ht="39.950000000000003" customHeight="1" x14ac:dyDescent="0.15">
      <c r="A745" s="620"/>
      <c r="B745" s="621"/>
      <c r="C745" s="621"/>
      <c r="D745" s="621"/>
      <c r="E745" s="621"/>
      <c r="F745" s="622"/>
      <c r="G745" s="46"/>
      <c r="I745" s="47"/>
      <c r="J745" s="47"/>
      <c r="K745" s="47"/>
      <c r="L745" s="47"/>
      <c r="M745" s="47"/>
      <c r="N745" s="47"/>
      <c r="O745" s="47"/>
      <c r="P745" s="47"/>
      <c r="Q745" s="97"/>
      <c r="R745" s="97"/>
      <c r="S745" s="97"/>
      <c r="T745" s="97"/>
      <c r="U745" s="97"/>
      <c r="V745" s="97"/>
      <c r="W745" s="97"/>
      <c r="X745" s="97"/>
      <c r="Y745" s="97"/>
      <c r="Z745" s="97"/>
      <c r="AA745" s="97"/>
      <c r="AB745" s="98"/>
      <c r="AC745" s="97"/>
      <c r="AD745" s="97"/>
      <c r="AE745" s="97"/>
      <c r="AF745" s="97"/>
      <c r="AG745" s="97"/>
      <c r="AH745" s="97"/>
      <c r="AI745" s="97"/>
      <c r="AJ745" s="97"/>
      <c r="AK745" s="97"/>
      <c r="AL745" s="97"/>
      <c r="AM745" s="97"/>
      <c r="AN745" s="97"/>
      <c r="AO745" s="47"/>
      <c r="AP745" s="47"/>
      <c r="AQ745" s="47"/>
      <c r="AR745" s="47"/>
      <c r="AS745" s="47"/>
      <c r="AT745" s="47"/>
      <c r="AU745" s="47"/>
      <c r="AV745" s="47"/>
      <c r="AW745" s="47"/>
      <c r="AX745" s="48"/>
    </row>
    <row r="746" spans="1:52" ht="39.950000000000003" customHeight="1" x14ac:dyDescent="0.15">
      <c r="A746" s="620"/>
      <c r="B746" s="621"/>
      <c r="C746" s="621"/>
      <c r="D746" s="621"/>
      <c r="E746" s="621"/>
      <c r="F746" s="622"/>
      <c r="G746" s="46"/>
      <c r="I746" s="47"/>
      <c r="J746" s="47"/>
      <c r="K746" s="47"/>
      <c r="L746" s="47"/>
      <c r="M746" s="47"/>
      <c r="N746" s="47"/>
      <c r="O746" s="47"/>
      <c r="P746" s="99"/>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99"/>
      <c r="AO746" s="47"/>
      <c r="AP746" s="47"/>
      <c r="AQ746" s="47"/>
      <c r="AR746" s="47"/>
      <c r="AS746" s="47"/>
      <c r="AT746" s="47"/>
      <c r="AU746" s="47"/>
      <c r="AV746" s="47"/>
      <c r="AW746" s="47"/>
      <c r="AX746" s="48"/>
    </row>
    <row r="747" spans="1:52" ht="39.950000000000003" customHeight="1" thickBot="1" x14ac:dyDescent="0.2">
      <c r="A747" s="620"/>
      <c r="B747" s="621"/>
      <c r="C747" s="621"/>
      <c r="D747" s="621"/>
      <c r="E747" s="621"/>
      <c r="F747" s="622"/>
      <c r="G747" s="46"/>
      <c r="I747" s="47"/>
      <c r="J747" s="47"/>
      <c r="K747" s="47"/>
      <c r="L747" s="100"/>
      <c r="M747" s="47"/>
      <c r="N747" s="47"/>
      <c r="O747" s="47"/>
      <c r="P747" s="99"/>
      <c r="Q747" s="47"/>
      <c r="R747" s="47"/>
      <c r="S747" s="47"/>
      <c r="T747" s="47"/>
      <c r="U747" s="97"/>
      <c r="V747" s="47"/>
      <c r="W747" s="47"/>
      <c r="X747" s="47"/>
      <c r="Y747" s="47"/>
      <c r="Z747" s="47"/>
      <c r="AA747" s="47"/>
      <c r="AB747" s="47"/>
      <c r="AC747" s="47"/>
      <c r="AD747" s="47"/>
      <c r="AE747" s="47"/>
      <c r="AF747" s="47"/>
      <c r="AG747" s="47"/>
      <c r="AH747" s="47"/>
      <c r="AI747" s="47"/>
      <c r="AJ747" s="100"/>
      <c r="AK747" s="47"/>
      <c r="AL747" s="47"/>
      <c r="AM747" s="47"/>
      <c r="AN747" s="99"/>
      <c r="AO747" s="47"/>
      <c r="AP747" s="47"/>
      <c r="AQ747" s="47"/>
      <c r="AR747" s="47"/>
      <c r="AS747" s="47"/>
      <c r="AT747" s="47"/>
      <c r="AU747" s="47"/>
      <c r="AV747" s="47"/>
      <c r="AW747" s="47"/>
      <c r="AX747" s="48"/>
    </row>
    <row r="748" spans="1:52" ht="39.950000000000003" customHeight="1" x14ac:dyDescent="0.15">
      <c r="A748" s="620"/>
      <c r="B748" s="621"/>
      <c r="C748" s="621"/>
      <c r="D748" s="621"/>
      <c r="E748" s="621"/>
      <c r="F748" s="622"/>
      <c r="G748" s="46"/>
      <c r="I748" s="47"/>
      <c r="J748" s="47"/>
      <c r="K748" s="47"/>
      <c r="L748" s="997" t="s">
        <v>619</v>
      </c>
      <c r="M748" s="998"/>
      <c r="N748" s="998"/>
      <c r="O748" s="998"/>
      <c r="P748" s="998"/>
      <c r="Q748" s="998"/>
      <c r="R748" s="998"/>
      <c r="S748" s="998"/>
      <c r="T748" s="998"/>
      <c r="U748" s="999"/>
      <c r="V748" s="47"/>
      <c r="W748" s="47"/>
      <c r="X748" s="47"/>
      <c r="Y748" s="47"/>
      <c r="Z748" s="47"/>
      <c r="AA748" s="47"/>
      <c r="AB748" s="47"/>
      <c r="AC748" s="47"/>
      <c r="AD748" s="47"/>
      <c r="AE748" s="47"/>
      <c r="AF748" s="47"/>
      <c r="AG748" s="47"/>
      <c r="AH748" s="47"/>
      <c r="AI748" s="47"/>
      <c r="AJ748" s="997" t="s">
        <v>636</v>
      </c>
      <c r="AK748" s="998"/>
      <c r="AL748" s="998"/>
      <c r="AM748" s="998"/>
      <c r="AN748" s="998"/>
      <c r="AO748" s="998"/>
      <c r="AP748" s="998"/>
      <c r="AQ748" s="998"/>
      <c r="AR748" s="998"/>
      <c r="AS748" s="999"/>
      <c r="AT748" s="47"/>
      <c r="AU748" s="47"/>
      <c r="AV748" s="47"/>
      <c r="AW748" s="47"/>
      <c r="AX748" s="48"/>
    </row>
    <row r="749" spans="1:52" ht="39.950000000000003" customHeight="1" thickBot="1" x14ac:dyDescent="0.2">
      <c r="A749" s="620"/>
      <c r="B749" s="621"/>
      <c r="C749" s="621"/>
      <c r="D749" s="621"/>
      <c r="E749" s="621"/>
      <c r="F749" s="622"/>
      <c r="G749" s="46"/>
      <c r="I749" s="47"/>
      <c r="J749" s="47"/>
      <c r="K749" s="47"/>
      <c r="L749" s="1000"/>
      <c r="M749" s="1001"/>
      <c r="N749" s="1001"/>
      <c r="O749" s="1001"/>
      <c r="P749" s="1001"/>
      <c r="Q749" s="1001"/>
      <c r="R749" s="1001"/>
      <c r="S749" s="1001"/>
      <c r="T749" s="1001"/>
      <c r="U749" s="1002"/>
      <c r="V749" s="47"/>
      <c r="W749" s="47"/>
      <c r="X749" s="47"/>
      <c r="Y749" s="47"/>
      <c r="Z749" s="47"/>
      <c r="AA749" s="47"/>
      <c r="AB749" s="47"/>
      <c r="AC749" s="47"/>
      <c r="AD749" s="47"/>
      <c r="AE749" s="47"/>
      <c r="AF749" s="47"/>
      <c r="AG749" s="47"/>
      <c r="AH749" s="47"/>
      <c r="AI749" s="47"/>
      <c r="AJ749" s="1000"/>
      <c r="AK749" s="1001"/>
      <c r="AL749" s="1001"/>
      <c r="AM749" s="1001"/>
      <c r="AN749" s="1001"/>
      <c r="AO749" s="1001"/>
      <c r="AP749" s="1001"/>
      <c r="AQ749" s="1001"/>
      <c r="AR749" s="1001"/>
      <c r="AS749" s="1002"/>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533</v>
      </c>
      <c r="B779" s="635"/>
      <c r="C779" s="635"/>
      <c r="D779" s="635"/>
      <c r="E779" s="635"/>
      <c r="F779" s="636"/>
      <c r="G779" s="601" t="s">
        <v>620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621</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622</v>
      </c>
      <c r="H781" s="677"/>
      <c r="I781" s="677"/>
      <c r="J781" s="677"/>
      <c r="K781" s="678"/>
      <c r="L781" s="670" t="s">
        <v>623</v>
      </c>
      <c r="M781" s="671"/>
      <c r="N781" s="671"/>
      <c r="O781" s="671"/>
      <c r="P781" s="671"/>
      <c r="Q781" s="671"/>
      <c r="R781" s="671"/>
      <c r="S781" s="671"/>
      <c r="T781" s="671"/>
      <c r="U781" s="671"/>
      <c r="V781" s="671"/>
      <c r="W781" s="671"/>
      <c r="X781" s="672"/>
      <c r="Y781" s="391">
        <v>24</v>
      </c>
      <c r="Z781" s="392"/>
      <c r="AA781" s="392"/>
      <c r="AB781" s="811"/>
      <c r="AC781" s="676" t="s">
        <v>624</v>
      </c>
      <c r="AD781" s="677"/>
      <c r="AE781" s="677"/>
      <c r="AF781" s="677"/>
      <c r="AG781" s="678"/>
      <c r="AH781" s="670" t="s">
        <v>625</v>
      </c>
      <c r="AI781" s="671"/>
      <c r="AJ781" s="671"/>
      <c r="AK781" s="671"/>
      <c r="AL781" s="671"/>
      <c r="AM781" s="671"/>
      <c r="AN781" s="671"/>
      <c r="AO781" s="671"/>
      <c r="AP781" s="671"/>
      <c r="AQ781" s="671"/>
      <c r="AR781" s="671"/>
      <c r="AS781" s="671"/>
      <c r="AT781" s="672"/>
      <c r="AU781" s="391">
        <v>12</v>
      </c>
      <c r="AV781" s="392"/>
      <c r="AW781" s="392"/>
      <c r="AX781" s="393"/>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24</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12</v>
      </c>
      <c r="AV791" s="838"/>
      <c r="AW791" s="838"/>
      <c r="AX791" s="840"/>
    </row>
    <row r="792" spans="1:50" ht="24.75" hidden="1" customHeight="1" x14ac:dyDescent="0.15">
      <c r="A792" s="637"/>
      <c r="B792" s="638"/>
      <c r="C792" s="638"/>
      <c r="D792" s="638"/>
      <c r="E792" s="638"/>
      <c r="F792" s="639"/>
      <c r="G792" s="601"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1"/>
      <c r="Z794" s="392"/>
      <c r="AA794" s="392"/>
      <c r="AB794" s="811"/>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1"/>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1"/>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486</v>
      </c>
      <c r="AM831" s="281"/>
      <c r="AN831" s="28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9" t="s">
        <v>479</v>
      </c>
      <c r="AD836" s="149"/>
      <c r="AE836" s="149"/>
      <c r="AF836" s="149"/>
      <c r="AG836" s="149"/>
      <c r="AH836" s="367" t="s">
        <v>514</v>
      </c>
      <c r="AI836" s="364"/>
      <c r="AJ836" s="364"/>
      <c r="AK836" s="364"/>
      <c r="AL836" s="364" t="s">
        <v>21</v>
      </c>
      <c r="AM836" s="364"/>
      <c r="AN836" s="364"/>
      <c r="AO836" s="369"/>
      <c r="AP836" s="370" t="s">
        <v>433</v>
      </c>
      <c r="AQ836" s="370"/>
      <c r="AR836" s="370"/>
      <c r="AS836" s="370"/>
      <c r="AT836" s="370"/>
      <c r="AU836" s="370"/>
      <c r="AV836" s="370"/>
      <c r="AW836" s="370"/>
      <c r="AX836" s="370"/>
    </row>
    <row r="837" spans="1:50" ht="30" customHeight="1" x14ac:dyDescent="0.15">
      <c r="A837" s="379">
        <v>1</v>
      </c>
      <c r="B837" s="379">
        <v>1</v>
      </c>
      <c r="C837" s="361" t="s">
        <v>626</v>
      </c>
      <c r="D837" s="347"/>
      <c r="E837" s="347"/>
      <c r="F837" s="347"/>
      <c r="G837" s="347"/>
      <c r="H837" s="347"/>
      <c r="I837" s="347"/>
      <c r="J837" s="348">
        <v>8010401005011</v>
      </c>
      <c r="K837" s="349"/>
      <c r="L837" s="349"/>
      <c r="M837" s="349"/>
      <c r="N837" s="349"/>
      <c r="O837" s="349"/>
      <c r="P837" s="362" t="s">
        <v>623</v>
      </c>
      <c r="Q837" s="350"/>
      <c r="R837" s="350"/>
      <c r="S837" s="350"/>
      <c r="T837" s="350"/>
      <c r="U837" s="350"/>
      <c r="V837" s="350"/>
      <c r="W837" s="350"/>
      <c r="X837" s="350"/>
      <c r="Y837" s="351">
        <v>24</v>
      </c>
      <c r="Z837" s="352"/>
      <c r="AA837" s="352"/>
      <c r="AB837" s="353"/>
      <c r="AC837" s="363" t="s">
        <v>526</v>
      </c>
      <c r="AD837" s="371"/>
      <c r="AE837" s="371"/>
      <c r="AF837" s="371"/>
      <c r="AG837" s="371"/>
      <c r="AH837" s="372" t="s">
        <v>627</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74"/>
      <c r="AM838" s="375"/>
      <c r="AN838" s="375"/>
      <c r="AO838" s="376"/>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9" t="s">
        <v>479</v>
      </c>
      <c r="AD869" s="149"/>
      <c r="AE869" s="149"/>
      <c r="AF869" s="149"/>
      <c r="AG869" s="149"/>
      <c r="AH869" s="367" t="s">
        <v>514</v>
      </c>
      <c r="AI869" s="364"/>
      <c r="AJ869" s="364"/>
      <c r="AK869" s="364"/>
      <c r="AL869" s="364" t="s">
        <v>21</v>
      </c>
      <c r="AM869" s="364"/>
      <c r="AN869" s="364"/>
      <c r="AO869" s="369"/>
      <c r="AP869" s="370" t="s">
        <v>433</v>
      </c>
      <c r="AQ869" s="370"/>
      <c r="AR869" s="370"/>
      <c r="AS869" s="370"/>
      <c r="AT869" s="370"/>
      <c r="AU869" s="370"/>
      <c r="AV869" s="370"/>
      <c r="AW869" s="370"/>
      <c r="AX869" s="370"/>
    </row>
    <row r="870" spans="1:50" ht="30" customHeight="1" x14ac:dyDescent="0.15">
      <c r="A870" s="379">
        <v>1</v>
      </c>
      <c r="B870" s="379">
        <v>1</v>
      </c>
      <c r="C870" s="361" t="s">
        <v>628</v>
      </c>
      <c r="D870" s="347"/>
      <c r="E870" s="347"/>
      <c r="F870" s="347"/>
      <c r="G870" s="347"/>
      <c r="H870" s="347"/>
      <c r="I870" s="347"/>
      <c r="J870" s="348">
        <v>9010601021385</v>
      </c>
      <c r="K870" s="349"/>
      <c r="L870" s="349"/>
      <c r="M870" s="349"/>
      <c r="N870" s="349"/>
      <c r="O870" s="349"/>
      <c r="P870" s="362" t="s">
        <v>629</v>
      </c>
      <c r="Q870" s="350"/>
      <c r="R870" s="350"/>
      <c r="S870" s="350"/>
      <c r="T870" s="350"/>
      <c r="U870" s="350"/>
      <c r="V870" s="350"/>
      <c r="W870" s="350"/>
      <c r="X870" s="350"/>
      <c r="Y870" s="351">
        <v>12</v>
      </c>
      <c r="Z870" s="352"/>
      <c r="AA870" s="352"/>
      <c r="AB870" s="353"/>
      <c r="AC870" s="363" t="s">
        <v>526</v>
      </c>
      <c r="AD870" s="371"/>
      <c r="AE870" s="371"/>
      <c r="AF870" s="371"/>
      <c r="AG870" s="371"/>
      <c r="AH870" s="372" t="s">
        <v>630</v>
      </c>
      <c r="AI870" s="373"/>
      <c r="AJ870" s="373"/>
      <c r="AK870" s="373"/>
      <c r="AL870" s="357">
        <v>100</v>
      </c>
      <c r="AM870" s="358"/>
      <c r="AN870" s="358"/>
      <c r="AO870" s="359"/>
      <c r="AP870" s="360"/>
      <c r="AQ870" s="360"/>
      <c r="AR870" s="360"/>
      <c r="AS870" s="360"/>
      <c r="AT870" s="360"/>
      <c r="AU870" s="360"/>
      <c r="AV870" s="360"/>
      <c r="AW870" s="360"/>
      <c r="AX870" s="360"/>
    </row>
    <row r="871" spans="1:50" ht="30" hidden="1"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74"/>
      <c r="AM871" s="375"/>
      <c r="AN871" s="375"/>
      <c r="AO871" s="376"/>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9" t="s">
        <v>479</v>
      </c>
      <c r="AD902" s="149"/>
      <c r="AE902" s="149"/>
      <c r="AF902" s="149"/>
      <c r="AG902" s="149"/>
      <c r="AH902" s="367" t="s">
        <v>514</v>
      </c>
      <c r="AI902" s="364"/>
      <c r="AJ902" s="364"/>
      <c r="AK902" s="364"/>
      <c r="AL902" s="364" t="s">
        <v>21</v>
      </c>
      <c r="AM902" s="364"/>
      <c r="AN902" s="364"/>
      <c r="AO902" s="369"/>
      <c r="AP902" s="370" t="s">
        <v>433</v>
      </c>
      <c r="AQ902" s="370"/>
      <c r="AR902" s="370"/>
      <c r="AS902" s="370"/>
      <c r="AT902" s="370"/>
      <c r="AU902" s="370"/>
      <c r="AV902" s="370"/>
      <c r="AW902" s="370"/>
      <c r="AX902" s="370"/>
    </row>
    <row r="903" spans="1:50" ht="30" hidden="1" customHeight="1" x14ac:dyDescent="0.15">
      <c r="A903" s="379">
        <v>1</v>
      </c>
      <c r="B903" s="3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9" t="s">
        <v>479</v>
      </c>
      <c r="AD935" s="149"/>
      <c r="AE935" s="149"/>
      <c r="AF935" s="149"/>
      <c r="AG935" s="149"/>
      <c r="AH935" s="367" t="s">
        <v>514</v>
      </c>
      <c r="AI935" s="364"/>
      <c r="AJ935" s="364"/>
      <c r="AK935" s="364"/>
      <c r="AL935" s="364" t="s">
        <v>21</v>
      </c>
      <c r="AM935" s="364"/>
      <c r="AN935" s="364"/>
      <c r="AO935" s="369"/>
      <c r="AP935" s="370" t="s">
        <v>433</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9" t="s">
        <v>479</v>
      </c>
      <c r="AD968" s="149"/>
      <c r="AE968" s="149"/>
      <c r="AF968" s="149"/>
      <c r="AG968" s="149"/>
      <c r="AH968" s="367" t="s">
        <v>514</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9" t="s">
        <v>479</v>
      </c>
      <c r="AD1001" s="149"/>
      <c r="AE1001" s="149"/>
      <c r="AF1001" s="149"/>
      <c r="AG1001" s="149"/>
      <c r="AH1001" s="367" t="s">
        <v>514</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9" t="s">
        <v>479</v>
      </c>
      <c r="AD1034" s="149"/>
      <c r="AE1034" s="149"/>
      <c r="AF1034" s="149"/>
      <c r="AG1034" s="149"/>
      <c r="AH1034" s="367" t="s">
        <v>514</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9" t="s">
        <v>479</v>
      </c>
      <c r="AD1067" s="149"/>
      <c r="AE1067" s="149"/>
      <c r="AF1067" s="149"/>
      <c r="AG1067" s="149"/>
      <c r="AH1067" s="367" t="s">
        <v>514</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467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486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397</v>
      </c>
      <c r="D1101" s="383"/>
      <c r="E1101" s="149" t="s">
        <v>396</v>
      </c>
      <c r="F1101" s="383"/>
      <c r="G1101" s="383"/>
      <c r="H1101" s="383"/>
      <c r="I1101" s="383"/>
      <c r="J1101" s="149" t="s">
        <v>432</v>
      </c>
      <c r="K1101" s="149"/>
      <c r="L1101" s="149"/>
      <c r="M1101" s="149"/>
      <c r="N1101" s="149"/>
      <c r="O1101" s="149"/>
      <c r="P1101" s="367" t="s">
        <v>27</v>
      </c>
      <c r="Q1101" s="367"/>
      <c r="R1101" s="367"/>
      <c r="S1101" s="367"/>
      <c r="T1101" s="367"/>
      <c r="U1101" s="367"/>
      <c r="V1101" s="367"/>
      <c r="W1101" s="367"/>
      <c r="X1101" s="367"/>
      <c r="Y1101" s="149" t="s">
        <v>434</v>
      </c>
      <c r="Z1101" s="383"/>
      <c r="AA1101" s="383"/>
      <c r="AB1101" s="383"/>
      <c r="AC1101" s="149" t="s">
        <v>377</v>
      </c>
      <c r="AD1101" s="149"/>
      <c r="AE1101" s="149"/>
      <c r="AF1101" s="149"/>
      <c r="AG1101" s="149"/>
      <c r="AH1101" s="367" t="s">
        <v>391</v>
      </c>
      <c r="AI1101" s="368"/>
      <c r="AJ1101" s="368"/>
      <c r="AK1101" s="368"/>
      <c r="AL1101" s="368" t="s">
        <v>21</v>
      </c>
      <c r="AM1101" s="368"/>
      <c r="AN1101" s="368"/>
      <c r="AO1101" s="384"/>
      <c r="AP1101" s="370" t="s">
        <v>468</v>
      </c>
      <c r="AQ1101" s="370"/>
      <c r="AR1101" s="370"/>
      <c r="AS1101" s="370"/>
      <c r="AT1101" s="370"/>
      <c r="AU1101" s="370"/>
      <c r="AV1101" s="370"/>
      <c r="AW1101" s="370"/>
      <c r="AX1101" s="370"/>
    </row>
    <row r="1102" spans="1:50" ht="30" customHeight="1" x14ac:dyDescent="0.15">
      <c r="A1102" s="379">
        <v>1</v>
      </c>
      <c r="B1102" s="379">
        <v>1</v>
      </c>
      <c r="C1102" s="377" t="s">
        <v>555</v>
      </c>
      <c r="D1102" s="377"/>
      <c r="E1102" s="147" t="s">
        <v>631</v>
      </c>
      <c r="F1102" s="378"/>
      <c r="G1102" s="378"/>
      <c r="H1102" s="378"/>
      <c r="I1102" s="378"/>
      <c r="J1102" s="348" t="s">
        <v>632</v>
      </c>
      <c r="K1102" s="349"/>
      <c r="L1102" s="349"/>
      <c r="M1102" s="349"/>
      <c r="N1102" s="349"/>
      <c r="O1102" s="349"/>
      <c r="P1102" s="362" t="s">
        <v>631</v>
      </c>
      <c r="Q1102" s="350"/>
      <c r="R1102" s="350"/>
      <c r="S1102" s="350"/>
      <c r="T1102" s="350"/>
      <c r="U1102" s="350"/>
      <c r="V1102" s="350"/>
      <c r="W1102" s="350"/>
      <c r="X1102" s="350"/>
      <c r="Y1102" s="351" t="s">
        <v>631</v>
      </c>
      <c r="Z1102" s="352"/>
      <c r="AA1102" s="352"/>
      <c r="AB1102" s="353"/>
      <c r="AC1102" s="354" t="s">
        <v>555</v>
      </c>
      <c r="AD1102" s="354"/>
      <c r="AE1102" s="354"/>
      <c r="AF1102" s="354"/>
      <c r="AG1102" s="354"/>
      <c r="AH1102" s="355" t="s">
        <v>633</v>
      </c>
      <c r="AI1102" s="356"/>
      <c r="AJ1102" s="356"/>
      <c r="AK1102" s="356"/>
      <c r="AL1102" s="357" t="s">
        <v>633</v>
      </c>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90">
    <mergeCell ref="X742:AG743"/>
    <mergeCell ref="L748:U749"/>
    <mergeCell ref="AJ748:AS74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cfRule type="expression" dxfId="2793" priority="13691">
      <formula>IF(RIGHT(TEXT(Y783,"0.#"),1)=".",FALSE,TRUE)</formula>
    </cfRule>
    <cfRule type="expression" dxfId="2792" priority="13692">
      <formula>IF(RIGHT(TEXT(Y783,"0.#"),1)=".",TRUE,FALSE)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cfRule type="expression" dxfId="2787" priority="13685">
      <formula>IF(RIGHT(TEXT(AU783,"0.#"),1)=".",FALSE,TRUE)</formula>
    </cfRule>
    <cfRule type="expression" dxfId="2786" priority="13686">
      <formula>IF(RIGHT(TEXT(AU783,"0.#"),1)=".",TRUE,FALSE)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8:AO838">
    <cfRule type="expression" dxfId="2393" priority="2825">
      <formula>IF(AND(AL838&gt;=0, RIGHT(TEXT(AL838,"0.#"),1)&lt;&gt;"."),TRUE,FALSE)</formula>
    </cfRule>
    <cfRule type="expression" dxfId="2392" priority="2826">
      <formula>IF(AND(AL838&gt;=0, RIGHT(TEXT(AL838,"0.#"),1)="."),TRUE,FALSE)</formula>
    </cfRule>
    <cfRule type="expression" dxfId="2391" priority="2827">
      <formula>IF(AND(AL838&lt;0, RIGHT(TEXT(AL838,"0.#"),1)&lt;&gt;"."),TRUE,FALSE)</formula>
    </cfRule>
    <cfRule type="expression" dxfId="2390" priority="2828">
      <formula>IF(AND(AL838&lt;0, RIGHT(TEXT(AL838,"0.#"),1)="."),TRUE,FALSE)</formula>
    </cfRule>
  </conditionalFormatting>
  <conditionalFormatting sqref="Y838">
    <cfRule type="expression" dxfId="2389" priority="2823">
      <formula>IF(RIGHT(TEXT(Y838,"0.#"),1)=".",FALSE,TRUE)</formula>
    </cfRule>
    <cfRule type="expression" dxfId="2388" priority="2824">
      <formula>IF(RIGHT(TEXT(Y838,"0.#"),1)=".",TRUE,FALSE)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1">
    <cfRule type="expression" dxfId="2069" priority="2077">
      <formula>IF(RIGHT(TEXT(Y871,"0.#"),1)=".",FALSE,TRUE)</formula>
    </cfRule>
    <cfRule type="expression" dxfId="2068" priority="2078">
      <formula>IF(RIGHT(TEXT(Y871,"0.#"),1)=".",TRUE,FALSE)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1:AO871">
    <cfRule type="expression" dxfId="1969" priority="2079">
      <formula>IF(AND(AL871&gt;=0, RIGHT(TEXT(AL871,"0.#"),1)&lt;&gt;"."),TRUE,FALSE)</formula>
    </cfRule>
    <cfRule type="expression" dxfId="1968" priority="2080">
      <formula>IF(AND(AL871&gt;=0, RIGHT(TEXT(AL871,"0.#"),1)="."),TRUE,FALSE)</formula>
    </cfRule>
    <cfRule type="expression" dxfId="1967" priority="2081">
      <formula>IF(AND(AL871&lt;0, RIGHT(TEXT(AL871,"0.#"),1)&lt;&gt;"."),TRUE,FALSE)</formula>
    </cfRule>
    <cfRule type="expression" dxfId="1966" priority="2082">
      <formula>IF(AND(AL871&lt;0, RIGHT(TEXT(AL871,"0.#"),1)="."),TRUE,FALSE)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4"/>
      <c r="Z2" s="835"/>
      <c r="AA2" s="836"/>
      <c r="AB2" s="1048" t="s">
        <v>11</v>
      </c>
      <c r="AC2" s="1049"/>
      <c r="AD2" s="1050"/>
      <c r="AE2" s="1054" t="s">
        <v>357</v>
      </c>
      <c r="AF2" s="1054"/>
      <c r="AG2" s="1054"/>
      <c r="AH2" s="1054"/>
      <c r="AI2" s="1054" t="s">
        <v>363</v>
      </c>
      <c r="AJ2" s="1054"/>
      <c r="AK2" s="1054"/>
      <c r="AL2" s="1054"/>
      <c r="AM2" s="1054" t="s">
        <v>472</v>
      </c>
      <c r="AN2" s="1054"/>
      <c r="AO2" s="1054"/>
      <c r="AP2" s="560"/>
      <c r="AQ2" s="159" t="s">
        <v>355</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5"/>
      <c r="Z3" s="1046"/>
      <c r="AA3" s="1047"/>
      <c r="AB3" s="1051"/>
      <c r="AC3" s="1052"/>
      <c r="AD3" s="1053"/>
      <c r="AE3" s="251"/>
      <c r="AF3" s="251"/>
      <c r="AG3" s="251"/>
      <c r="AH3" s="251"/>
      <c r="AI3" s="251"/>
      <c r="AJ3" s="251"/>
      <c r="AK3" s="251"/>
      <c r="AL3" s="251"/>
      <c r="AM3" s="251"/>
      <c r="AN3" s="251"/>
      <c r="AO3" s="251"/>
      <c r="AP3" s="247"/>
      <c r="AQ3" s="198"/>
      <c r="AR3" s="199"/>
      <c r="AS3" s="133" t="s">
        <v>356</v>
      </c>
      <c r="AT3" s="134"/>
      <c r="AU3" s="199"/>
      <c r="AV3" s="199"/>
      <c r="AW3" s="401" t="s">
        <v>300</v>
      </c>
      <c r="AX3" s="402"/>
    </row>
    <row r="4" spans="1:50" ht="22.5" customHeight="1" x14ac:dyDescent="0.15">
      <c r="A4" s="406"/>
      <c r="B4" s="404"/>
      <c r="C4" s="404"/>
      <c r="D4" s="404"/>
      <c r="E4" s="404"/>
      <c r="F4" s="405"/>
      <c r="G4" s="567"/>
      <c r="H4" s="1021"/>
      <c r="I4" s="1021"/>
      <c r="J4" s="1021"/>
      <c r="K4" s="1021"/>
      <c r="L4" s="1021"/>
      <c r="M4" s="1021"/>
      <c r="N4" s="1021"/>
      <c r="O4" s="1022"/>
      <c r="P4" s="105"/>
      <c r="Q4" s="1029"/>
      <c r="R4" s="1029"/>
      <c r="S4" s="1029"/>
      <c r="T4" s="1029"/>
      <c r="U4" s="1029"/>
      <c r="V4" s="1029"/>
      <c r="W4" s="1029"/>
      <c r="X4" s="1030"/>
      <c r="Y4" s="1039" t="s">
        <v>12</v>
      </c>
      <c r="Z4" s="1040"/>
      <c r="AA4" s="1041"/>
      <c r="AB4" s="464"/>
      <c r="AC4" s="1043"/>
      <c r="AD4" s="104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23"/>
      <c r="H5" s="1024"/>
      <c r="I5" s="1024"/>
      <c r="J5" s="1024"/>
      <c r="K5" s="1024"/>
      <c r="L5" s="1024"/>
      <c r="M5" s="1024"/>
      <c r="N5" s="1024"/>
      <c r="O5" s="1025"/>
      <c r="P5" s="1031"/>
      <c r="Q5" s="1031"/>
      <c r="R5" s="1031"/>
      <c r="S5" s="1031"/>
      <c r="T5" s="1031"/>
      <c r="U5" s="1031"/>
      <c r="V5" s="1031"/>
      <c r="W5" s="1031"/>
      <c r="X5" s="1032"/>
      <c r="Y5" s="418" t="s">
        <v>54</v>
      </c>
      <c r="Z5" s="1036"/>
      <c r="AA5" s="1037"/>
      <c r="AB5" s="526"/>
      <c r="AC5" s="1042"/>
      <c r="AD5" s="104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26"/>
      <c r="H6" s="1027"/>
      <c r="I6" s="1027"/>
      <c r="J6" s="1027"/>
      <c r="K6" s="1027"/>
      <c r="L6" s="1027"/>
      <c r="M6" s="1027"/>
      <c r="N6" s="1027"/>
      <c r="O6" s="1028"/>
      <c r="P6" s="1033"/>
      <c r="Q6" s="1033"/>
      <c r="R6" s="1033"/>
      <c r="S6" s="1033"/>
      <c r="T6" s="1033"/>
      <c r="U6" s="1033"/>
      <c r="V6" s="1033"/>
      <c r="W6" s="1033"/>
      <c r="X6" s="1034"/>
      <c r="Y6" s="1035" t="s">
        <v>13</v>
      </c>
      <c r="Z6" s="1036"/>
      <c r="AA6" s="1037"/>
      <c r="AB6" s="600" t="s">
        <v>301</v>
      </c>
      <c r="AC6" s="1038"/>
      <c r="AD6" s="103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527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491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4"/>
      <c r="Z9" s="835"/>
      <c r="AA9" s="836"/>
      <c r="AB9" s="1048" t="s">
        <v>11</v>
      </c>
      <c r="AC9" s="1049"/>
      <c r="AD9" s="1050"/>
      <c r="AE9" s="1054" t="s">
        <v>357</v>
      </c>
      <c r="AF9" s="1054"/>
      <c r="AG9" s="1054"/>
      <c r="AH9" s="1054"/>
      <c r="AI9" s="1054" t="s">
        <v>363</v>
      </c>
      <c r="AJ9" s="1054"/>
      <c r="AK9" s="1054"/>
      <c r="AL9" s="1054"/>
      <c r="AM9" s="1054" t="s">
        <v>472</v>
      </c>
      <c r="AN9" s="1054"/>
      <c r="AO9" s="1054"/>
      <c r="AP9" s="560"/>
      <c r="AQ9" s="159" t="s">
        <v>355</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356</v>
      </c>
      <c r="AT10" s="134"/>
      <c r="AU10" s="199"/>
      <c r="AV10" s="199"/>
      <c r="AW10" s="401" t="s">
        <v>300</v>
      </c>
      <c r="AX10" s="402"/>
    </row>
    <row r="11" spans="1:50" ht="22.5" customHeight="1" x14ac:dyDescent="0.15">
      <c r="A11" s="406"/>
      <c r="B11" s="404"/>
      <c r="C11" s="404"/>
      <c r="D11" s="404"/>
      <c r="E11" s="404"/>
      <c r="F11" s="405"/>
      <c r="G11" s="567"/>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64"/>
      <c r="AC11" s="1043"/>
      <c r="AD11" s="104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23"/>
      <c r="H12" s="1024"/>
      <c r="I12" s="1024"/>
      <c r="J12" s="1024"/>
      <c r="K12" s="1024"/>
      <c r="L12" s="1024"/>
      <c r="M12" s="1024"/>
      <c r="N12" s="1024"/>
      <c r="O12" s="1025"/>
      <c r="P12" s="1031"/>
      <c r="Q12" s="1031"/>
      <c r="R12" s="1031"/>
      <c r="S12" s="1031"/>
      <c r="T12" s="1031"/>
      <c r="U12" s="1031"/>
      <c r="V12" s="1031"/>
      <c r="W12" s="1031"/>
      <c r="X12" s="1032"/>
      <c r="Y12" s="418" t="s">
        <v>54</v>
      </c>
      <c r="Z12" s="1036"/>
      <c r="AA12" s="1037"/>
      <c r="AB12" s="526"/>
      <c r="AC12" s="1042"/>
      <c r="AD12" s="104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00" t="s">
        <v>301</v>
      </c>
      <c r="AC13" s="1038"/>
      <c r="AD13" s="103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527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491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4"/>
      <c r="Z16" s="835"/>
      <c r="AA16" s="836"/>
      <c r="AB16" s="1048" t="s">
        <v>11</v>
      </c>
      <c r="AC16" s="1049"/>
      <c r="AD16" s="1050"/>
      <c r="AE16" s="1054" t="s">
        <v>357</v>
      </c>
      <c r="AF16" s="1054"/>
      <c r="AG16" s="1054"/>
      <c r="AH16" s="1054"/>
      <c r="AI16" s="1054" t="s">
        <v>363</v>
      </c>
      <c r="AJ16" s="1054"/>
      <c r="AK16" s="1054"/>
      <c r="AL16" s="1054"/>
      <c r="AM16" s="1054" t="s">
        <v>472</v>
      </c>
      <c r="AN16" s="1054"/>
      <c r="AO16" s="1054"/>
      <c r="AP16" s="560"/>
      <c r="AQ16" s="159" t="s">
        <v>355</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356</v>
      </c>
      <c r="AT17" s="134"/>
      <c r="AU17" s="199"/>
      <c r="AV17" s="199"/>
      <c r="AW17" s="401" t="s">
        <v>300</v>
      </c>
      <c r="AX17" s="402"/>
    </row>
    <row r="18" spans="1:50" ht="22.5" customHeight="1" x14ac:dyDescent="0.15">
      <c r="A18" s="406"/>
      <c r="B18" s="404"/>
      <c r="C18" s="404"/>
      <c r="D18" s="404"/>
      <c r="E18" s="404"/>
      <c r="F18" s="405"/>
      <c r="G18" s="567"/>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64"/>
      <c r="AC18" s="1043"/>
      <c r="AD18" s="104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23"/>
      <c r="H19" s="1024"/>
      <c r="I19" s="1024"/>
      <c r="J19" s="1024"/>
      <c r="K19" s="1024"/>
      <c r="L19" s="1024"/>
      <c r="M19" s="1024"/>
      <c r="N19" s="1024"/>
      <c r="O19" s="1025"/>
      <c r="P19" s="1031"/>
      <c r="Q19" s="1031"/>
      <c r="R19" s="1031"/>
      <c r="S19" s="1031"/>
      <c r="T19" s="1031"/>
      <c r="U19" s="1031"/>
      <c r="V19" s="1031"/>
      <c r="W19" s="1031"/>
      <c r="X19" s="1032"/>
      <c r="Y19" s="418" t="s">
        <v>54</v>
      </c>
      <c r="Z19" s="1036"/>
      <c r="AA19" s="1037"/>
      <c r="AB19" s="526"/>
      <c r="AC19" s="1042"/>
      <c r="AD19" s="104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00" t="s">
        <v>301</v>
      </c>
      <c r="AC20" s="1038"/>
      <c r="AD20" s="103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527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491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4"/>
      <c r="Z23" s="835"/>
      <c r="AA23" s="836"/>
      <c r="AB23" s="1048" t="s">
        <v>11</v>
      </c>
      <c r="AC23" s="1049"/>
      <c r="AD23" s="1050"/>
      <c r="AE23" s="1054" t="s">
        <v>357</v>
      </c>
      <c r="AF23" s="1054"/>
      <c r="AG23" s="1054"/>
      <c r="AH23" s="1054"/>
      <c r="AI23" s="1054" t="s">
        <v>363</v>
      </c>
      <c r="AJ23" s="1054"/>
      <c r="AK23" s="1054"/>
      <c r="AL23" s="1054"/>
      <c r="AM23" s="1054" t="s">
        <v>472</v>
      </c>
      <c r="AN23" s="1054"/>
      <c r="AO23" s="1054"/>
      <c r="AP23" s="560"/>
      <c r="AQ23" s="159" t="s">
        <v>355</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356</v>
      </c>
      <c r="AT24" s="134"/>
      <c r="AU24" s="199"/>
      <c r="AV24" s="199"/>
      <c r="AW24" s="401" t="s">
        <v>300</v>
      </c>
      <c r="AX24" s="402"/>
    </row>
    <row r="25" spans="1:50" ht="22.5" customHeight="1" x14ac:dyDescent="0.15">
      <c r="A25" s="406"/>
      <c r="B25" s="404"/>
      <c r="C25" s="404"/>
      <c r="D25" s="404"/>
      <c r="E25" s="404"/>
      <c r="F25" s="405"/>
      <c r="G25" s="567"/>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64"/>
      <c r="AC25" s="1043"/>
      <c r="AD25" s="104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23"/>
      <c r="H26" s="1024"/>
      <c r="I26" s="1024"/>
      <c r="J26" s="1024"/>
      <c r="K26" s="1024"/>
      <c r="L26" s="1024"/>
      <c r="M26" s="1024"/>
      <c r="N26" s="1024"/>
      <c r="O26" s="1025"/>
      <c r="P26" s="1031"/>
      <c r="Q26" s="1031"/>
      <c r="R26" s="1031"/>
      <c r="S26" s="1031"/>
      <c r="T26" s="1031"/>
      <c r="U26" s="1031"/>
      <c r="V26" s="1031"/>
      <c r="W26" s="1031"/>
      <c r="X26" s="1032"/>
      <c r="Y26" s="418" t="s">
        <v>54</v>
      </c>
      <c r="Z26" s="1036"/>
      <c r="AA26" s="1037"/>
      <c r="AB26" s="526"/>
      <c r="AC26" s="1042"/>
      <c r="AD26" s="104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00" t="s">
        <v>301</v>
      </c>
      <c r="AC27" s="1038"/>
      <c r="AD27" s="103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527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491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4"/>
      <c r="Z30" s="835"/>
      <c r="AA30" s="836"/>
      <c r="AB30" s="1048" t="s">
        <v>11</v>
      </c>
      <c r="AC30" s="1049"/>
      <c r="AD30" s="1050"/>
      <c r="AE30" s="1054" t="s">
        <v>357</v>
      </c>
      <c r="AF30" s="1054"/>
      <c r="AG30" s="1054"/>
      <c r="AH30" s="1054"/>
      <c r="AI30" s="1054" t="s">
        <v>363</v>
      </c>
      <c r="AJ30" s="1054"/>
      <c r="AK30" s="1054"/>
      <c r="AL30" s="1054"/>
      <c r="AM30" s="1054" t="s">
        <v>472</v>
      </c>
      <c r="AN30" s="1054"/>
      <c r="AO30" s="1054"/>
      <c r="AP30" s="560"/>
      <c r="AQ30" s="159" t="s">
        <v>355</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356</v>
      </c>
      <c r="AT31" s="134"/>
      <c r="AU31" s="199"/>
      <c r="AV31" s="199"/>
      <c r="AW31" s="401" t="s">
        <v>300</v>
      </c>
      <c r="AX31" s="402"/>
    </row>
    <row r="32" spans="1:50" ht="22.5" customHeight="1" x14ac:dyDescent="0.15">
      <c r="A32" s="406"/>
      <c r="B32" s="404"/>
      <c r="C32" s="404"/>
      <c r="D32" s="404"/>
      <c r="E32" s="404"/>
      <c r="F32" s="405"/>
      <c r="G32" s="567"/>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64"/>
      <c r="AC32" s="1043"/>
      <c r="AD32" s="104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23"/>
      <c r="H33" s="1024"/>
      <c r="I33" s="1024"/>
      <c r="J33" s="1024"/>
      <c r="K33" s="1024"/>
      <c r="L33" s="1024"/>
      <c r="M33" s="1024"/>
      <c r="N33" s="1024"/>
      <c r="O33" s="1025"/>
      <c r="P33" s="1031"/>
      <c r="Q33" s="1031"/>
      <c r="R33" s="1031"/>
      <c r="S33" s="1031"/>
      <c r="T33" s="1031"/>
      <c r="U33" s="1031"/>
      <c r="V33" s="1031"/>
      <c r="W33" s="1031"/>
      <c r="X33" s="1032"/>
      <c r="Y33" s="418" t="s">
        <v>54</v>
      </c>
      <c r="Z33" s="1036"/>
      <c r="AA33" s="1037"/>
      <c r="AB33" s="526"/>
      <c r="AC33" s="1042"/>
      <c r="AD33" s="104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00" t="s">
        <v>301</v>
      </c>
      <c r="AC34" s="1038"/>
      <c r="AD34" s="103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527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491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4"/>
      <c r="Z37" s="835"/>
      <c r="AA37" s="836"/>
      <c r="AB37" s="1048" t="s">
        <v>11</v>
      </c>
      <c r="AC37" s="1049"/>
      <c r="AD37" s="1050"/>
      <c r="AE37" s="1054" t="s">
        <v>357</v>
      </c>
      <c r="AF37" s="1054"/>
      <c r="AG37" s="1054"/>
      <c r="AH37" s="1054"/>
      <c r="AI37" s="1054" t="s">
        <v>363</v>
      </c>
      <c r="AJ37" s="1054"/>
      <c r="AK37" s="1054"/>
      <c r="AL37" s="1054"/>
      <c r="AM37" s="1054" t="s">
        <v>472</v>
      </c>
      <c r="AN37" s="1054"/>
      <c r="AO37" s="1054"/>
      <c r="AP37" s="560"/>
      <c r="AQ37" s="159" t="s">
        <v>355</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356</v>
      </c>
      <c r="AT38" s="134"/>
      <c r="AU38" s="199"/>
      <c r="AV38" s="199"/>
      <c r="AW38" s="401" t="s">
        <v>300</v>
      </c>
      <c r="AX38" s="402"/>
    </row>
    <row r="39" spans="1:50" ht="22.5" customHeight="1" x14ac:dyDescent="0.15">
      <c r="A39" s="406"/>
      <c r="B39" s="404"/>
      <c r="C39" s="404"/>
      <c r="D39" s="404"/>
      <c r="E39" s="404"/>
      <c r="F39" s="405"/>
      <c r="G39" s="567"/>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64"/>
      <c r="AC39" s="1043"/>
      <c r="AD39" s="104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23"/>
      <c r="H40" s="1024"/>
      <c r="I40" s="1024"/>
      <c r="J40" s="1024"/>
      <c r="K40" s="1024"/>
      <c r="L40" s="1024"/>
      <c r="M40" s="1024"/>
      <c r="N40" s="1024"/>
      <c r="O40" s="1025"/>
      <c r="P40" s="1031"/>
      <c r="Q40" s="1031"/>
      <c r="R40" s="1031"/>
      <c r="S40" s="1031"/>
      <c r="T40" s="1031"/>
      <c r="U40" s="1031"/>
      <c r="V40" s="1031"/>
      <c r="W40" s="1031"/>
      <c r="X40" s="1032"/>
      <c r="Y40" s="418" t="s">
        <v>54</v>
      </c>
      <c r="Z40" s="1036"/>
      <c r="AA40" s="1037"/>
      <c r="AB40" s="526"/>
      <c r="AC40" s="1042"/>
      <c r="AD40" s="10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00" t="s">
        <v>301</v>
      </c>
      <c r="AC41" s="1038"/>
      <c r="AD41" s="103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527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491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4"/>
      <c r="Z44" s="835"/>
      <c r="AA44" s="836"/>
      <c r="AB44" s="1048" t="s">
        <v>11</v>
      </c>
      <c r="AC44" s="1049"/>
      <c r="AD44" s="1050"/>
      <c r="AE44" s="1054" t="s">
        <v>357</v>
      </c>
      <c r="AF44" s="1054"/>
      <c r="AG44" s="1054"/>
      <c r="AH44" s="1054"/>
      <c r="AI44" s="1054" t="s">
        <v>363</v>
      </c>
      <c r="AJ44" s="1054"/>
      <c r="AK44" s="1054"/>
      <c r="AL44" s="1054"/>
      <c r="AM44" s="1054" t="s">
        <v>472</v>
      </c>
      <c r="AN44" s="1054"/>
      <c r="AO44" s="1054"/>
      <c r="AP44" s="560"/>
      <c r="AQ44" s="159" t="s">
        <v>355</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356</v>
      </c>
      <c r="AT45" s="134"/>
      <c r="AU45" s="199"/>
      <c r="AV45" s="199"/>
      <c r="AW45" s="401" t="s">
        <v>300</v>
      </c>
      <c r="AX45" s="402"/>
    </row>
    <row r="46" spans="1:50" ht="22.5" customHeight="1" x14ac:dyDescent="0.15">
      <c r="A46" s="406"/>
      <c r="B46" s="404"/>
      <c r="C46" s="404"/>
      <c r="D46" s="404"/>
      <c r="E46" s="404"/>
      <c r="F46" s="405"/>
      <c r="G46" s="567"/>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64"/>
      <c r="AC46" s="1043"/>
      <c r="AD46" s="104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23"/>
      <c r="H47" s="1024"/>
      <c r="I47" s="1024"/>
      <c r="J47" s="1024"/>
      <c r="K47" s="1024"/>
      <c r="L47" s="1024"/>
      <c r="M47" s="1024"/>
      <c r="N47" s="1024"/>
      <c r="O47" s="1025"/>
      <c r="P47" s="1031"/>
      <c r="Q47" s="1031"/>
      <c r="R47" s="1031"/>
      <c r="S47" s="1031"/>
      <c r="T47" s="1031"/>
      <c r="U47" s="1031"/>
      <c r="V47" s="1031"/>
      <c r="W47" s="1031"/>
      <c r="X47" s="1032"/>
      <c r="Y47" s="418" t="s">
        <v>54</v>
      </c>
      <c r="Z47" s="1036"/>
      <c r="AA47" s="1037"/>
      <c r="AB47" s="526"/>
      <c r="AC47" s="1042"/>
      <c r="AD47" s="10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00" t="s">
        <v>301</v>
      </c>
      <c r="AC48" s="1038"/>
      <c r="AD48" s="103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527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491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4"/>
      <c r="Z51" s="835"/>
      <c r="AA51" s="836"/>
      <c r="AB51" s="560" t="s">
        <v>11</v>
      </c>
      <c r="AC51" s="1049"/>
      <c r="AD51" s="1050"/>
      <c r="AE51" s="1054" t="s">
        <v>357</v>
      </c>
      <c r="AF51" s="1054"/>
      <c r="AG51" s="1054"/>
      <c r="AH51" s="1054"/>
      <c r="AI51" s="1054" t="s">
        <v>363</v>
      </c>
      <c r="AJ51" s="1054"/>
      <c r="AK51" s="1054"/>
      <c r="AL51" s="1054"/>
      <c r="AM51" s="1054" t="s">
        <v>472</v>
      </c>
      <c r="AN51" s="1054"/>
      <c r="AO51" s="1054"/>
      <c r="AP51" s="560"/>
      <c r="AQ51" s="159" t="s">
        <v>355</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356</v>
      </c>
      <c r="AT52" s="134"/>
      <c r="AU52" s="199"/>
      <c r="AV52" s="199"/>
      <c r="AW52" s="401" t="s">
        <v>300</v>
      </c>
      <c r="AX52" s="402"/>
    </row>
    <row r="53" spans="1:50" ht="22.5" customHeight="1" x14ac:dyDescent="0.15">
      <c r="A53" s="406"/>
      <c r="B53" s="404"/>
      <c r="C53" s="404"/>
      <c r="D53" s="404"/>
      <c r="E53" s="404"/>
      <c r="F53" s="405"/>
      <c r="G53" s="567"/>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64"/>
      <c r="AC53" s="1043"/>
      <c r="AD53" s="104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23"/>
      <c r="H54" s="1024"/>
      <c r="I54" s="1024"/>
      <c r="J54" s="1024"/>
      <c r="K54" s="1024"/>
      <c r="L54" s="1024"/>
      <c r="M54" s="1024"/>
      <c r="N54" s="1024"/>
      <c r="O54" s="1025"/>
      <c r="P54" s="1031"/>
      <c r="Q54" s="1031"/>
      <c r="R54" s="1031"/>
      <c r="S54" s="1031"/>
      <c r="T54" s="1031"/>
      <c r="U54" s="1031"/>
      <c r="V54" s="1031"/>
      <c r="W54" s="1031"/>
      <c r="X54" s="1032"/>
      <c r="Y54" s="418" t="s">
        <v>54</v>
      </c>
      <c r="Z54" s="1036"/>
      <c r="AA54" s="1037"/>
      <c r="AB54" s="526"/>
      <c r="AC54" s="1042"/>
      <c r="AD54" s="10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00" t="s">
        <v>301</v>
      </c>
      <c r="AC55" s="1038"/>
      <c r="AD55" s="10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527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491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4"/>
      <c r="Z58" s="835"/>
      <c r="AA58" s="836"/>
      <c r="AB58" s="1048" t="s">
        <v>11</v>
      </c>
      <c r="AC58" s="1049"/>
      <c r="AD58" s="1050"/>
      <c r="AE58" s="1054" t="s">
        <v>357</v>
      </c>
      <c r="AF58" s="1054"/>
      <c r="AG58" s="1054"/>
      <c r="AH58" s="1054"/>
      <c r="AI58" s="1054" t="s">
        <v>363</v>
      </c>
      <c r="AJ58" s="1054"/>
      <c r="AK58" s="1054"/>
      <c r="AL58" s="1054"/>
      <c r="AM58" s="1054" t="s">
        <v>472</v>
      </c>
      <c r="AN58" s="1054"/>
      <c r="AO58" s="1054"/>
      <c r="AP58" s="560"/>
      <c r="AQ58" s="159" t="s">
        <v>355</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356</v>
      </c>
      <c r="AT59" s="134"/>
      <c r="AU59" s="199"/>
      <c r="AV59" s="199"/>
      <c r="AW59" s="401" t="s">
        <v>300</v>
      </c>
      <c r="AX59" s="402"/>
    </row>
    <row r="60" spans="1:50" ht="22.5" customHeight="1" x14ac:dyDescent="0.15">
      <c r="A60" s="406"/>
      <c r="B60" s="404"/>
      <c r="C60" s="404"/>
      <c r="D60" s="404"/>
      <c r="E60" s="404"/>
      <c r="F60" s="405"/>
      <c r="G60" s="567"/>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64"/>
      <c r="AC60" s="1043"/>
      <c r="AD60" s="104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23"/>
      <c r="H61" s="1024"/>
      <c r="I61" s="1024"/>
      <c r="J61" s="1024"/>
      <c r="K61" s="1024"/>
      <c r="L61" s="1024"/>
      <c r="M61" s="1024"/>
      <c r="N61" s="1024"/>
      <c r="O61" s="1025"/>
      <c r="P61" s="1031"/>
      <c r="Q61" s="1031"/>
      <c r="R61" s="1031"/>
      <c r="S61" s="1031"/>
      <c r="T61" s="1031"/>
      <c r="U61" s="1031"/>
      <c r="V61" s="1031"/>
      <c r="W61" s="1031"/>
      <c r="X61" s="1032"/>
      <c r="Y61" s="418" t="s">
        <v>54</v>
      </c>
      <c r="Z61" s="1036"/>
      <c r="AA61" s="1037"/>
      <c r="AB61" s="526"/>
      <c r="AC61" s="1042"/>
      <c r="AD61" s="10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00" t="s">
        <v>301</v>
      </c>
      <c r="AC62" s="1038"/>
      <c r="AD62" s="103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527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491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4"/>
      <c r="Z65" s="835"/>
      <c r="AA65" s="836"/>
      <c r="AB65" s="1048" t="s">
        <v>11</v>
      </c>
      <c r="AC65" s="1049"/>
      <c r="AD65" s="1050"/>
      <c r="AE65" s="1054" t="s">
        <v>357</v>
      </c>
      <c r="AF65" s="1054"/>
      <c r="AG65" s="1054"/>
      <c r="AH65" s="1054"/>
      <c r="AI65" s="1054" t="s">
        <v>363</v>
      </c>
      <c r="AJ65" s="1054"/>
      <c r="AK65" s="1054"/>
      <c r="AL65" s="1054"/>
      <c r="AM65" s="1054" t="s">
        <v>472</v>
      </c>
      <c r="AN65" s="1054"/>
      <c r="AO65" s="1054"/>
      <c r="AP65" s="560"/>
      <c r="AQ65" s="159" t="s">
        <v>355</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356</v>
      </c>
      <c r="AT66" s="134"/>
      <c r="AU66" s="199"/>
      <c r="AV66" s="199"/>
      <c r="AW66" s="401" t="s">
        <v>300</v>
      </c>
      <c r="AX66" s="402"/>
    </row>
    <row r="67" spans="1:50" ht="22.5" customHeight="1" x14ac:dyDescent="0.15">
      <c r="A67" s="406"/>
      <c r="B67" s="404"/>
      <c r="C67" s="404"/>
      <c r="D67" s="404"/>
      <c r="E67" s="404"/>
      <c r="F67" s="405"/>
      <c r="G67" s="567"/>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64"/>
      <c r="AC67" s="1043"/>
      <c r="AD67" s="104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23"/>
      <c r="H68" s="1024"/>
      <c r="I68" s="1024"/>
      <c r="J68" s="1024"/>
      <c r="K68" s="1024"/>
      <c r="L68" s="1024"/>
      <c r="M68" s="1024"/>
      <c r="N68" s="1024"/>
      <c r="O68" s="1025"/>
      <c r="P68" s="1031"/>
      <c r="Q68" s="1031"/>
      <c r="R68" s="1031"/>
      <c r="S68" s="1031"/>
      <c r="T68" s="1031"/>
      <c r="U68" s="1031"/>
      <c r="V68" s="1031"/>
      <c r="W68" s="1031"/>
      <c r="X68" s="1032"/>
      <c r="Y68" s="418" t="s">
        <v>54</v>
      </c>
      <c r="Z68" s="1036"/>
      <c r="AA68" s="1037"/>
      <c r="AB68" s="526"/>
      <c r="AC68" s="1042"/>
      <c r="AD68" s="104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26"/>
      <c r="H69" s="1027"/>
      <c r="I69" s="1027"/>
      <c r="J69" s="1027"/>
      <c r="K69" s="1027"/>
      <c r="L69" s="1027"/>
      <c r="M69" s="1027"/>
      <c r="N69" s="1027"/>
      <c r="O69" s="1028"/>
      <c r="P69" s="1033"/>
      <c r="Q69" s="1033"/>
      <c r="R69" s="1033"/>
      <c r="S69" s="1033"/>
      <c r="T69" s="1033"/>
      <c r="U69" s="1033"/>
      <c r="V69" s="1033"/>
      <c r="W69" s="1033"/>
      <c r="X69" s="1034"/>
      <c r="Y69" s="418" t="s">
        <v>13</v>
      </c>
      <c r="Z69" s="1036"/>
      <c r="AA69" s="1037"/>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527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01" t="s">
        <v>513</v>
      </c>
      <c r="H2" s="602"/>
      <c r="I2" s="602"/>
      <c r="J2" s="602"/>
      <c r="K2" s="602"/>
      <c r="L2" s="602"/>
      <c r="M2" s="602"/>
      <c r="N2" s="602"/>
      <c r="O2" s="602"/>
      <c r="P2" s="602"/>
      <c r="Q2" s="602"/>
      <c r="R2" s="602"/>
      <c r="S2" s="602"/>
      <c r="T2" s="602"/>
      <c r="U2" s="602"/>
      <c r="V2" s="602"/>
      <c r="W2" s="602"/>
      <c r="X2" s="602"/>
      <c r="Y2" s="602"/>
      <c r="Z2" s="602"/>
      <c r="AA2" s="602"/>
      <c r="AB2" s="603"/>
      <c r="AC2" s="601" t="s">
        <v>515</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7"/>
      <c r="B4" s="1068"/>
      <c r="C4" s="1068"/>
      <c r="D4" s="1068"/>
      <c r="E4" s="1068"/>
      <c r="F4" s="1069"/>
      <c r="G4" s="676"/>
      <c r="H4" s="677"/>
      <c r="I4" s="677"/>
      <c r="J4" s="677"/>
      <c r="K4" s="678"/>
      <c r="L4" s="670"/>
      <c r="M4" s="671"/>
      <c r="N4" s="671"/>
      <c r="O4" s="671"/>
      <c r="P4" s="671"/>
      <c r="Q4" s="671"/>
      <c r="R4" s="671"/>
      <c r="S4" s="671"/>
      <c r="T4" s="671"/>
      <c r="U4" s="671"/>
      <c r="V4" s="671"/>
      <c r="W4" s="671"/>
      <c r="X4" s="672"/>
      <c r="Y4" s="391"/>
      <c r="Z4" s="392"/>
      <c r="AA4" s="392"/>
      <c r="AB4" s="811"/>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67"/>
      <c r="B5" s="1068"/>
      <c r="C5" s="1068"/>
      <c r="D5" s="1068"/>
      <c r="E5" s="1068"/>
      <c r="F5" s="1069"/>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7"/>
      <c r="B6" s="1068"/>
      <c r="C6" s="1068"/>
      <c r="D6" s="1068"/>
      <c r="E6" s="1068"/>
      <c r="F6" s="1069"/>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7"/>
      <c r="B7" s="1068"/>
      <c r="C7" s="1068"/>
      <c r="D7" s="1068"/>
      <c r="E7" s="1068"/>
      <c r="F7" s="1069"/>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7"/>
      <c r="B8" s="1068"/>
      <c r="C8" s="1068"/>
      <c r="D8" s="1068"/>
      <c r="E8" s="1068"/>
      <c r="F8" s="1069"/>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7"/>
      <c r="B9" s="1068"/>
      <c r="C9" s="1068"/>
      <c r="D9" s="1068"/>
      <c r="E9" s="1068"/>
      <c r="F9" s="1069"/>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7"/>
      <c r="B10" s="1068"/>
      <c r="C10" s="1068"/>
      <c r="D10" s="1068"/>
      <c r="E10" s="1068"/>
      <c r="F10" s="1069"/>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7"/>
      <c r="B11" s="1068"/>
      <c r="C11" s="1068"/>
      <c r="D11" s="1068"/>
      <c r="E11" s="1068"/>
      <c r="F11" s="1069"/>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7"/>
      <c r="B12" s="1068"/>
      <c r="C12" s="1068"/>
      <c r="D12" s="1068"/>
      <c r="E12" s="1068"/>
      <c r="F12" s="1069"/>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7"/>
      <c r="B13" s="1068"/>
      <c r="C13" s="1068"/>
      <c r="D13" s="1068"/>
      <c r="E13" s="1068"/>
      <c r="F13" s="1069"/>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7"/>
      <c r="B14" s="1068"/>
      <c r="C14" s="1068"/>
      <c r="D14" s="1068"/>
      <c r="E14" s="1068"/>
      <c r="F14" s="1069"/>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7"/>
      <c r="B15" s="1068"/>
      <c r="C15" s="1068"/>
      <c r="D15" s="1068"/>
      <c r="E15" s="1068"/>
      <c r="F15" s="1069"/>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67"/>
      <c r="B16" s="1068"/>
      <c r="C16" s="1068"/>
      <c r="D16" s="1068"/>
      <c r="E16" s="1068"/>
      <c r="F16" s="1069"/>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7"/>
      <c r="B17" s="1068"/>
      <c r="C17" s="1068"/>
      <c r="D17" s="1068"/>
      <c r="E17" s="1068"/>
      <c r="F17" s="1069"/>
      <c r="G17" s="676"/>
      <c r="H17" s="677"/>
      <c r="I17" s="677"/>
      <c r="J17" s="677"/>
      <c r="K17" s="678"/>
      <c r="L17" s="670"/>
      <c r="M17" s="671"/>
      <c r="N17" s="671"/>
      <c r="O17" s="671"/>
      <c r="P17" s="671"/>
      <c r="Q17" s="671"/>
      <c r="R17" s="671"/>
      <c r="S17" s="671"/>
      <c r="T17" s="671"/>
      <c r="U17" s="671"/>
      <c r="V17" s="671"/>
      <c r="W17" s="671"/>
      <c r="X17" s="672"/>
      <c r="Y17" s="391"/>
      <c r="Z17" s="392"/>
      <c r="AA17" s="392"/>
      <c r="AB17" s="811"/>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67"/>
      <c r="B18" s="1068"/>
      <c r="C18" s="1068"/>
      <c r="D18" s="1068"/>
      <c r="E18" s="1068"/>
      <c r="F18" s="1069"/>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7"/>
      <c r="B19" s="1068"/>
      <c r="C19" s="1068"/>
      <c r="D19" s="1068"/>
      <c r="E19" s="1068"/>
      <c r="F19" s="1069"/>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7"/>
      <c r="B20" s="1068"/>
      <c r="C20" s="1068"/>
      <c r="D20" s="1068"/>
      <c r="E20" s="1068"/>
      <c r="F20" s="1069"/>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7"/>
      <c r="B21" s="1068"/>
      <c r="C21" s="1068"/>
      <c r="D21" s="1068"/>
      <c r="E21" s="1068"/>
      <c r="F21" s="1069"/>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7"/>
      <c r="B22" s="1068"/>
      <c r="C22" s="1068"/>
      <c r="D22" s="1068"/>
      <c r="E22" s="1068"/>
      <c r="F22" s="1069"/>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7"/>
      <c r="B23" s="1068"/>
      <c r="C23" s="1068"/>
      <c r="D23" s="1068"/>
      <c r="E23" s="1068"/>
      <c r="F23" s="1069"/>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7"/>
      <c r="B24" s="1068"/>
      <c r="C24" s="1068"/>
      <c r="D24" s="1068"/>
      <c r="E24" s="1068"/>
      <c r="F24" s="1069"/>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7"/>
      <c r="B25" s="1068"/>
      <c r="C25" s="1068"/>
      <c r="D25" s="1068"/>
      <c r="E25" s="1068"/>
      <c r="F25" s="1069"/>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7"/>
      <c r="B26" s="1068"/>
      <c r="C26" s="1068"/>
      <c r="D26" s="1068"/>
      <c r="E26" s="1068"/>
      <c r="F26" s="1069"/>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7"/>
      <c r="B27" s="1068"/>
      <c r="C27" s="1068"/>
      <c r="D27" s="1068"/>
      <c r="E27" s="1068"/>
      <c r="F27" s="1069"/>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7"/>
      <c r="B28" s="1068"/>
      <c r="C28" s="1068"/>
      <c r="D28" s="1068"/>
      <c r="E28" s="1068"/>
      <c r="F28" s="1069"/>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67"/>
      <c r="B29" s="1068"/>
      <c r="C29" s="1068"/>
      <c r="D29" s="1068"/>
      <c r="E29" s="1068"/>
      <c r="F29" s="1069"/>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7"/>
      <c r="B30" s="1068"/>
      <c r="C30" s="1068"/>
      <c r="D30" s="1068"/>
      <c r="E30" s="1068"/>
      <c r="F30" s="1069"/>
      <c r="G30" s="676"/>
      <c r="H30" s="677"/>
      <c r="I30" s="677"/>
      <c r="J30" s="677"/>
      <c r="K30" s="678"/>
      <c r="L30" s="670"/>
      <c r="M30" s="671"/>
      <c r="N30" s="671"/>
      <c r="O30" s="671"/>
      <c r="P30" s="671"/>
      <c r="Q30" s="671"/>
      <c r="R30" s="671"/>
      <c r="S30" s="671"/>
      <c r="T30" s="671"/>
      <c r="U30" s="671"/>
      <c r="V30" s="671"/>
      <c r="W30" s="671"/>
      <c r="X30" s="672"/>
      <c r="Y30" s="391"/>
      <c r="Z30" s="392"/>
      <c r="AA30" s="392"/>
      <c r="AB30" s="811"/>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67"/>
      <c r="B31" s="1068"/>
      <c r="C31" s="1068"/>
      <c r="D31" s="1068"/>
      <c r="E31" s="1068"/>
      <c r="F31" s="1069"/>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7"/>
      <c r="B32" s="1068"/>
      <c r="C32" s="1068"/>
      <c r="D32" s="1068"/>
      <c r="E32" s="1068"/>
      <c r="F32" s="1069"/>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7"/>
      <c r="B33" s="1068"/>
      <c r="C33" s="1068"/>
      <c r="D33" s="1068"/>
      <c r="E33" s="1068"/>
      <c r="F33" s="1069"/>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7"/>
      <c r="B34" s="1068"/>
      <c r="C34" s="1068"/>
      <c r="D34" s="1068"/>
      <c r="E34" s="1068"/>
      <c r="F34" s="1069"/>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7"/>
      <c r="B35" s="1068"/>
      <c r="C35" s="1068"/>
      <c r="D35" s="1068"/>
      <c r="E35" s="1068"/>
      <c r="F35" s="1069"/>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7"/>
      <c r="B36" s="1068"/>
      <c r="C36" s="1068"/>
      <c r="D36" s="1068"/>
      <c r="E36" s="1068"/>
      <c r="F36" s="1069"/>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7"/>
      <c r="B37" s="1068"/>
      <c r="C37" s="1068"/>
      <c r="D37" s="1068"/>
      <c r="E37" s="1068"/>
      <c r="F37" s="1069"/>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7"/>
      <c r="B38" s="1068"/>
      <c r="C38" s="1068"/>
      <c r="D38" s="1068"/>
      <c r="E38" s="1068"/>
      <c r="F38" s="1069"/>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7"/>
      <c r="B39" s="1068"/>
      <c r="C39" s="1068"/>
      <c r="D39" s="1068"/>
      <c r="E39" s="1068"/>
      <c r="F39" s="1069"/>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7"/>
      <c r="B40" s="1068"/>
      <c r="C40" s="1068"/>
      <c r="D40" s="1068"/>
      <c r="E40" s="1068"/>
      <c r="F40" s="1069"/>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7"/>
      <c r="B41" s="1068"/>
      <c r="C41" s="1068"/>
      <c r="D41" s="1068"/>
      <c r="E41" s="1068"/>
      <c r="F41" s="1069"/>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67"/>
      <c r="B42" s="1068"/>
      <c r="C42" s="1068"/>
      <c r="D42" s="1068"/>
      <c r="E42" s="1068"/>
      <c r="F42" s="1069"/>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7"/>
      <c r="B43" s="1068"/>
      <c r="C43" s="1068"/>
      <c r="D43" s="1068"/>
      <c r="E43" s="1068"/>
      <c r="F43" s="1069"/>
      <c r="G43" s="676"/>
      <c r="H43" s="677"/>
      <c r="I43" s="677"/>
      <c r="J43" s="677"/>
      <c r="K43" s="678"/>
      <c r="L43" s="670"/>
      <c r="M43" s="671"/>
      <c r="N43" s="671"/>
      <c r="O43" s="671"/>
      <c r="P43" s="671"/>
      <c r="Q43" s="671"/>
      <c r="R43" s="671"/>
      <c r="S43" s="671"/>
      <c r="T43" s="671"/>
      <c r="U43" s="671"/>
      <c r="V43" s="671"/>
      <c r="W43" s="671"/>
      <c r="X43" s="672"/>
      <c r="Y43" s="391"/>
      <c r="Z43" s="392"/>
      <c r="AA43" s="392"/>
      <c r="AB43" s="811"/>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67"/>
      <c r="B44" s="1068"/>
      <c r="C44" s="1068"/>
      <c r="D44" s="1068"/>
      <c r="E44" s="1068"/>
      <c r="F44" s="1069"/>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7"/>
      <c r="B45" s="1068"/>
      <c r="C45" s="1068"/>
      <c r="D45" s="1068"/>
      <c r="E45" s="1068"/>
      <c r="F45" s="1069"/>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7"/>
      <c r="B46" s="1068"/>
      <c r="C46" s="1068"/>
      <c r="D46" s="1068"/>
      <c r="E46" s="1068"/>
      <c r="F46" s="1069"/>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7"/>
      <c r="B47" s="1068"/>
      <c r="C47" s="1068"/>
      <c r="D47" s="1068"/>
      <c r="E47" s="1068"/>
      <c r="F47" s="1069"/>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7"/>
      <c r="B48" s="1068"/>
      <c r="C48" s="1068"/>
      <c r="D48" s="1068"/>
      <c r="E48" s="1068"/>
      <c r="F48" s="1069"/>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7"/>
      <c r="B49" s="1068"/>
      <c r="C49" s="1068"/>
      <c r="D49" s="1068"/>
      <c r="E49" s="1068"/>
      <c r="F49" s="1069"/>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7"/>
      <c r="B50" s="1068"/>
      <c r="C50" s="1068"/>
      <c r="D50" s="1068"/>
      <c r="E50" s="1068"/>
      <c r="F50" s="1069"/>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7"/>
      <c r="B51" s="1068"/>
      <c r="C51" s="1068"/>
      <c r="D51" s="1068"/>
      <c r="E51" s="1068"/>
      <c r="F51" s="1069"/>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7"/>
      <c r="B52" s="1068"/>
      <c r="C52" s="1068"/>
      <c r="D52" s="1068"/>
      <c r="E52" s="1068"/>
      <c r="F52" s="1069"/>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67"/>
      <c r="B56" s="1068"/>
      <c r="C56" s="1068"/>
      <c r="D56" s="1068"/>
      <c r="E56" s="1068"/>
      <c r="F56" s="1069"/>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7"/>
      <c r="B57" s="1068"/>
      <c r="C57" s="1068"/>
      <c r="D57" s="1068"/>
      <c r="E57" s="1068"/>
      <c r="F57" s="1069"/>
      <c r="G57" s="676"/>
      <c r="H57" s="677"/>
      <c r="I57" s="677"/>
      <c r="J57" s="677"/>
      <c r="K57" s="678"/>
      <c r="L57" s="670"/>
      <c r="M57" s="671"/>
      <c r="N57" s="671"/>
      <c r="O57" s="671"/>
      <c r="P57" s="671"/>
      <c r="Q57" s="671"/>
      <c r="R57" s="671"/>
      <c r="S57" s="671"/>
      <c r="T57" s="671"/>
      <c r="U57" s="671"/>
      <c r="V57" s="671"/>
      <c r="W57" s="671"/>
      <c r="X57" s="672"/>
      <c r="Y57" s="391"/>
      <c r="Z57" s="392"/>
      <c r="AA57" s="392"/>
      <c r="AB57" s="811"/>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67"/>
      <c r="B58" s="1068"/>
      <c r="C58" s="1068"/>
      <c r="D58" s="1068"/>
      <c r="E58" s="1068"/>
      <c r="F58" s="1069"/>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7"/>
      <c r="B59" s="1068"/>
      <c r="C59" s="1068"/>
      <c r="D59" s="1068"/>
      <c r="E59" s="1068"/>
      <c r="F59" s="1069"/>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7"/>
      <c r="B60" s="1068"/>
      <c r="C60" s="1068"/>
      <c r="D60" s="1068"/>
      <c r="E60" s="1068"/>
      <c r="F60" s="1069"/>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7"/>
      <c r="B61" s="1068"/>
      <c r="C61" s="1068"/>
      <c r="D61" s="1068"/>
      <c r="E61" s="1068"/>
      <c r="F61" s="1069"/>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7"/>
      <c r="B62" s="1068"/>
      <c r="C62" s="1068"/>
      <c r="D62" s="1068"/>
      <c r="E62" s="1068"/>
      <c r="F62" s="1069"/>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7"/>
      <c r="B63" s="1068"/>
      <c r="C63" s="1068"/>
      <c r="D63" s="1068"/>
      <c r="E63" s="1068"/>
      <c r="F63" s="1069"/>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7"/>
      <c r="B64" s="1068"/>
      <c r="C64" s="1068"/>
      <c r="D64" s="1068"/>
      <c r="E64" s="1068"/>
      <c r="F64" s="1069"/>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7"/>
      <c r="B65" s="1068"/>
      <c r="C65" s="1068"/>
      <c r="D65" s="1068"/>
      <c r="E65" s="1068"/>
      <c r="F65" s="1069"/>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7"/>
      <c r="B66" s="1068"/>
      <c r="C66" s="1068"/>
      <c r="D66" s="1068"/>
      <c r="E66" s="1068"/>
      <c r="F66" s="1069"/>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7"/>
      <c r="B67" s="1068"/>
      <c r="C67" s="1068"/>
      <c r="D67" s="1068"/>
      <c r="E67" s="1068"/>
      <c r="F67" s="1069"/>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7"/>
      <c r="B68" s="1068"/>
      <c r="C68" s="1068"/>
      <c r="D68" s="1068"/>
      <c r="E68" s="1068"/>
      <c r="F68" s="1069"/>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67"/>
      <c r="B69" s="1068"/>
      <c r="C69" s="1068"/>
      <c r="D69" s="1068"/>
      <c r="E69" s="1068"/>
      <c r="F69" s="1069"/>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7"/>
      <c r="B70" s="1068"/>
      <c r="C70" s="1068"/>
      <c r="D70" s="1068"/>
      <c r="E70" s="1068"/>
      <c r="F70" s="1069"/>
      <c r="G70" s="676"/>
      <c r="H70" s="677"/>
      <c r="I70" s="677"/>
      <c r="J70" s="677"/>
      <c r="K70" s="678"/>
      <c r="L70" s="670"/>
      <c r="M70" s="671"/>
      <c r="N70" s="671"/>
      <c r="O70" s="671"/>
      <c r="P70" s="671"/>
      <c r="Q70" s="671"/>
      <c r="R70" s="671"/>
      <c r="S70" s="671"/>
      <c r="T70" s="671"/>
      <c r="U70" s="671"/>
      <c r="V70" s="671"/>
      <c r="W70" s="671"/>
      <c r="X70" s="672"/>
      <c r="Y70" s="391"/>
      <c r="Z70" s="392"/>
      <c r="AA70" s="392"/>
      <c r="AB70" s="811"/>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67"/>
      <c r="B71" s="1068"/>
      <c r="C71" s="1068"/>
      <c r="D71" s="1068"/>
      <c r="E71" s="1068"/>
      <c r="F71" s="1069"/>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7"/>
      <c r="B72" s="1068"/>
      <c r="C72" s="1068"/>
      <c r="D72" s="1068"/>
      <c r="E72" s="1068"/>
      <c r="F72" s="1069"/>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7"/>
      <c r="B73" s="1068"/>
      <c r="C73" s="1068"/>
      <c r="D73" s="1068"/>
      <c r="E73" s="1068"/>
      <c r="F73" s="1069"/>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7"/>
      <c r="B74" s="1068"/>
      <c r="C74" s="1068"/>
      <c r="D74" s="1068"/>
      <c r="E74" s="1068"/>
      <c r="F74" s="1069"/>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7"/>
      <c r="B75" s="1068"/>
      <c r="C75" s="1068"/>
      <c r="D75" s="1068"/>
      <c r="E75" s="1068"/>
      <c r="F75" s="1069"/>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7"/>
      <c r="B76" s="1068"/>
      <c r="C76" s="1068"/>
      <c r="D76" s="1068"/>
      <c r="E76" s="1068"/>
      <c r="F76" s="1069"/>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7"/>
      <c r="B77" s="1068"/>
      <c r="C77" s="1068"/>
      <c r="D77" s="1068"/>
      <c r="E77" s="1068"/>
      <c r="F77" s="1069"/>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7"/>
      <c r="B78" s="1068"/>
      <c r="C78" s="1068"/>
      <c r="D78" s="1068"/>
      <c r="E78" s="1068"/>
      <c r="F78" s="1069"/>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7"/>
      <c r="B79" s="1068"/>
      <c r="C79" s="1068"/>
      <c r="D79" s="1068"/>
      <c r="E79" s="1068"/>
      <c r="F79" s="1069"/>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7"/>
      <c r="B80" s="1068"/>
      <c r="C80" s="1068"/>
      <c r="D80" s="1068"/>
      <c r="E80" s="1068"/>
      <c r="F80" s="1069"/>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7"/>
      <c r="B81" s="1068"/>
      <c r="C81" s="1068"/>
      <c r="D81" s="1068"/>
      <c r="E81" s="1068"/>
      <c r="F81" s="1069"/>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67"/>
      <c r="B82" s="1068"/>
      <c r="C82" s="1068"/>
      <c r="D82" s="1068"/>
      <c r="E82" s="1068"/>
      <c r="F82" s="1069"/>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7"/>
      <c r="B83" s="1068"/>
      <c r="C83" s="1068"/>
      <c r="D83" s="1068"/>
      <c r="E83" s="1068"/>
      <c r="F83" s="1069"/>
      <c r="G83" s="676"/>
      <c r="H83" s="677"/>
      <c r="I83" s="677"/>
      <c r="J83" s="677"/>
      <c r="K83" s="678"/>
      <c r="L83" s="670"/>
      <c r="M83" s="671"/>
      <c r="N83" s="671"/>
      <c r="O83" s="671"/>
      <c r="P83" s="671"/>
      <c r="Q83" s="671"/>
      <c r="R83" s="671"/>
      <c r="S83" s="671"/>
      <c r="T83" s="671"/>
      <c r="U83" s="671"/>
      <c r="V83" s="671"/>
      <c r="W83" s="671"/>
      <c r="X83" s="672"/>
      <c r="Y83" s="391"/>
      <c r="Z83" s="392"/>
      <c r="AA83" s="392"/>
      <c r="AB83" s="811"/>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67"/>
      <c r="B84" s="1068"/>
      <c r="C84" s="1068"/>
      <c r="D84" s="1068"/>
      <c r="E84" s="1068"/>
      <c r="F84" s="1069"/>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7"/>
      <c r="B85" s="1068"/>
      <c r="C85" s="1068"/>
      <c r="D85" s="1068"/>
      <c r="E85" s="1068"/>
      <c r="F85" s="1069"/>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7"/>
      <c r="B86" s="1068"/>
      <c r="C86" s="1068"/>
      <c r="D86" s="1068"/>
      <c r="E86" s="1068"/>
      <c r="F86" s="1069"/>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7"/>
      <c r="B87" s="1068"/>
      <c r="C87" s="1068"/>
      <c r="D87" s="1068"/>
      <c r="E87" s="1068"/>
      <c r="F87" s="1069"/>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7"/>
      <c r="B88" s="1068"/>
      <c r="C88" s="1068"/>
      <c r="D88" s="1068"/>
      <c r="E88" s="1068"/>
      <c r="F88" s="1069"/>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7"/>
      <c r="B89" s="1068"/>
      <c r="C89" s="1068"/>
      <c r="D89" s="1068"/>
      <c r="E89" s="1068"/>
      <c r="F89" s="1069"/>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7"/>
      <c r="B90" s="1068"/>
      <c r="C90" s="1068"/>
      <c r="D90" s="1068"/>
      <c r="E90" s="1068"/>
      <c r="F90" s="1069"/>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7"/>
      <c r="B91" s="1068"/>
      <c r="C91" s="1068"/>
      <c r="D91" s="1068"/>
      <c r="E91" s="1068"/>
      <c r="F91" s="1069"/>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7"/>
      <c r="B92" s="1068"/>
      <c r="C92" s="1068"/>
      <c r="D92" s="1068"/>
      <c r="E92" s="1068"/>
      <c r="F92" s="1069"/>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7"/>
      <c r="B93" s="1068"/>
      <c r="C93" s="1068"/>
      <c r="D93" s="1068"/>
      <c r="E93" s="1068"/>
      <c r="F93" s="1069"/>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7"/>
      <c r="B94" s="1068"/>
      <c r="C94" s="1068"/>
      <c r="D94" s="1068"/>
      <c r="E94" s="1068"/>
      <c r="F94" s="1069"/>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67"/>
      <c r="B95" s="1068"/>
      <c r="C95" s="1068"/>
      <c r="D95" s="1068"/>
      <c r="E95" s="1068"/>
      <c r="F95" s="1069"/>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7"/>
      <c r="B96" s="1068"/>
      <c r="C96" s="1068"/>
      <c r="D96" s="1068"/>
      <c r="E96" s="1068"/>
      <c r="F96" s="1069"/>
      <c r="G96" s="676"/>
      <c r="H96" s="677"/>
      <c r="I96" s="677"/>
      <c r="J96" s="677"/>
      <c r="K96" s="678"/>
      <c r="L96" s="670"/>
      <c r="M96" s="671"/>
      <c r="N96" s="671"/>
      <c r="O96" s="671"/>
      <c r="P96" s="671"/>
      <c r="Q96" s="671"/>
      <c r="R96" s="671"/>
      <c r="S96" s="671"/>
      <c r="T96" s="671"/>
      <c r="U96" s="671"/>
      <c r="V96" s="671"/>
      <c r="W96" s="671"/>
      <c r="X96" s="672"/>
      <c r="Y96" s="391"/>
      <c r="Z96" s="392"/>
      <c r="AA96" s="392"/>
      <c r="AB96" s="811"/>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67"/>
      <c r="B97" s="1068"/>
      <c r="C97" s="1068"/>
      <c r="D97" s="1068"/>
      <c r="E97" s="1068"/>
      <c r="F97" s="1069"/>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7"/>
      <c r="B98" s="1068"/>
      <c r="C98" s="1068"/>
      <c r="D98" s="1068"/>
      <c r="E98" s="1068"/>
      <c r="F98" s="1069"/>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7"/>
      <c r="B99" s="1068"/>
      <c r="C99" s="1068"/>
      <c r="D99" s="1068"/>
      <c r="E99" s="1068"/>
      <c r="F99" s="1069"/>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7"/>
      <c r="B100" s="1068"/>
      <c r="C100" s="1068"/>
      <c r="D100" s="1068"/>
      <c r="E100" s="1068"/>
      <c r="F100" s="1069"/>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7"/>
      <c r="B101" s="1068"/>
      <c r="C101" s="1068"/>
      <c r="D101" s="1068"/>
      <c r="E101" s="1068"/>
      <c r="F101" s="1069"/>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7"/>
      <c r="B102" s="1068"/>
      <c r="C102" s="1068"/>
      <c r="D102" s="1068"/>
      <c r="E102" s="1068"/>
      <c r="F102" s="1069"/>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7"/>
      <c r="B103" s="1068"/>
      <c r="C103" s="1068"/>
      <c r="D103" s="1068"/>
      <c r="E103" s="1068"/>
      <c r="F103" s="1069"/>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7"/>
      <c r="B104" s="1068"/>
      <c r="C104" s="1068"/>
      <c r="D104" s="1068"/>
      <c r="E104" s="1068"/>
      <c r="F104" s="1069"/>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7"/>
      <c r="B105" s="1068"/>
      <c r="C105" s="1068"/>
      <c r="D105" s="1068"/>
      <c r="E105" s="1068"/>
      <c r="F105" s="1069"/>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67"/>
      <c r="B109" s="1068"/>
      <c r="C109" s="1068"/>
      <c r="D109" s="1068"/>
      <c r="E109" s="1068"/>
      <c r="F109" s="1069"/>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7"/>
      <c r="B110" s="1068"/>
      <c r="C110" s="1068"/>
      <c r="D110" s="1068"/>
      <c r="E110" s="1068"/>
      <c r="F110" s="1069"/>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1"/>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67"/>
      <c r="B111" s="1068"/>
      <c r="C111" s="1068"/>
      <c r="D111" s="1068"/>
      <c r="E111" s="1068"/>
      <c r="F111" s="1069"/>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7"/>
      <c r="B112" s="1068"/>
      <c r="C112" s="1068"/>
      <c r="D112" s="1068"/>
      <c r="E112" s="1068"/>
      <c r="F112" s="1069"/>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7"/>
      <c r="B113" s="1068"/>
      <c r="C113" s="1068"/>
      <c r="D113" s="1068"/>
      <c r="E113" s="1068"/>
      <c r="F113" s="1069"/>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7"/>
      <c r="B114" s="1068"/>
      <c r="C114" s="1068"/>
      <c r="D114" s="1068"/>
      <c r="E114" s="1068"/>
      <c r="F114" s="1069"/>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7"/>
      <c r="B115" s="1068"/>
      <c r="C115" s="1068"/>
      <c r="D115" s="1068"/>
      <c r="E115" s="1068"/>
      <c r="F115" s="1069"/>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7"/>
      <c r="B116" s="1068"/>
      <c r="C116" s="1068"/>
      <c r="D116" s="1068"/>
      <c r="E116" s="1068"/>
      <c r="F116" s="1069"/>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7"/>
      <c r="B117" s="1068"/>
      <c r="C117" s="1068"/>
      <c r="D117" s="1068"/>
      <c r="E117" s="1068"/>
      <c r="F117" s="1069"/>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7"/>
      <c r="B118" s="1068"/>
      <c r="C118" s="1068"/>
      <c r="D118" s="1068"/>
      <c r="E118" s="1068"/>
      <c r="F118" s="1069"/>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7"/>
      <c r="B119" s="1068"/>
      <c r="C119" s="1068"/>
      <c r="D119" s="1068"/>
      <c r="E119" s="1068"/>
      <c r="F119" s="1069"/>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7"/>
      <c r="B120" s="1068"/>
      <c r="C120" s="1068"/>
      <c r="D120" s="1068"/>
      <c r="E120" s="1068"/>
      <c r="F120" s="1069"/>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7"/>
      <c r="B121" s="1068"/>
      <c r="C121" s="1068"/>
      <c r="D121" s="1068"/>
      <c r="E121" s="1068"/>
      <c r="F121" s="1069"/>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67"/>
      <c r="B122" s="1068"/>
      <c r="C122" s="1068"/>
      <c r="D122" s="1068"/>
      <c r="E122" s="1068"/>
      <c r="F122" s="1069"/>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7"/>
      <c r="B123" s="1068"/>
      <c r="C123" s="1068"/>
      <c r="D123" s="1068"/>
      <c r="E123" s="1068"/>
      <c r="F123" s="1069"/>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1"/>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67"/>
      <c r="B124" s="1068"/>
      <c r="C124" s="1068"/>
      <c r="D124" s="1068"/>
      <c r="E124" s="1068"/>
      <c r="F124" s="1069"/>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7"/>
      <c r="B125" s="1068"/>
      <c r="C125" s="1068"/>
      <c r="D125" s="1068"/>
      <c r="E125" s="1068"/>
      <c r="F125" s="1069"/>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7"/>
      <c r="B126" s="1068"/>
      <c r="C126" s="1068"/>
      <c r="D126" s="1068"/>
      <c r="E126" s="1068"/>
      <c r="F126" s="1069"/>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7"/>
      <c r="B127" s="1068"/>
      <c r="C127" s="1068"/>
      <c r="D127" s="1068"/>
      <c r="E127" s="1068"/>
      <c r="F127" s="1069"/>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7"/>
      <c r="B128" s="1068"/>
      <c r="C128" s="1068"/>
      <c r="D128" s="1068"/>
      <c r="E128" s="1068"/>
      <c r="F128" s="1069"/>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7"/>
      <c r="B129" s="1068"/>
      <c r="C129" s="1068"/>
      <c r="D129" s="1068"/>
      <c r="E129" s="1068"/>
      <c r="F129" s="1069"/>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7"/>
      <c r="B130" s="1068"/>
      <c r="C130" s="1068"/>
      <c r="D130" s="1068"/>
      <c r="E130" s="1068"/>
      <c r="F130" s="1069"/>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7"/>
      <c r="B131" s="1068"/>
      <c r="C131" s="1068"/>
      <c r="D131" s="1068"/>
      <c r="E131" s="1068"/>
      <c r="F131" s="1069"/>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7"/>
      <c r="B132" s="1068"/>
      <c r="C132" s="1068"/>
      <c r="D132" s="1068"/>
      <c r="E132" s="1068"/>
      <c r="F132" s="1069"/>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7"/>
      <c r="B133" s="1068"/>
      <c r="C133" s="1068"/>
      <c r="D133" s="1068"/>
      <c r="E133" s="1068"/>
      <c r="F133" s="1069"/>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7"/>
      <c r="B134" s="1068"/>
      <c r="C134" s="1068"/>
      <c r="D134" s="1068"/>
      <c r="E134" s="1068"/>
      <c r="F134" s="1069"/>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67"/>
      <c r="B135" s="1068"/>
      <c r="C135" s="1068"/>
      <c r="D135" s="1068"/>
      <c r="E135" s="1068"/>
      <c r="F135" s="1069"/>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7"/>
      <c r="B136" s="1068"/>
      <c r="C136" s="1068"/>
      <c r="D136" s="1068"/>
      <c r="E136" s="1068"/>
      <c r="F136" s="1069"/>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1"/>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67"/>
      <c r="B137" s="1068"/>
      <c r="C137" s="1068"/>
      <c r="D137" s="1068"/>
      <c r="E137" s="1068"/>
      <c r="F137" s="1069"/>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7"/>
      <c r="B138" s="1068"/>
      <c r="C138" s="1068"/>
      <c r="D138" s="1068"/>
      <c r="E138" s="1068"/>
      <c r="F138" s="1069"/>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7"/>
      <c r="B139" s="1068"/>
      <c r="C139" s="1068"/>
      <c r="D139" s="1068"/>
      <c r="E139" s="1068"/>
      <c r="F139" s="1069"/>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7"/>
      <c r="B140" s="1068"/>
      <c r="C140" s="1068"/>
      <c r="D140" s="1068"/>
      <c r="E140" s="1068"/>
      <c r="F140" s="1069"/>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7"/>
      <c r="B141" s="1068"/>
      <c r="C141" s="1068"/>
      <c r="D141" s="1068"/>
      <c r="E141" s="1068"/>
      <c r="F141" s="1069"/>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7"/>
      <c r="B142" s="1068"/>
      <c r="C142" s="1068"/>
      <c r="D142" s="1068"/>
      <c r="E142" s="1068"/>
      <c r="F142" s="1069"/>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7"/>
      <c r="B143" s="1068"/>
      <c r="C143" s="1068"/>
      <c r="D143" s="1068"/>
      <c r="E143" s="1068"/>
      <c r="F143" s="1069"/>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7"/>
      <c r="B144" s="1068"/>
      <c r="C144" s="1068"/>
      <c r="D144" s="1068"/>
      <c r="E144" s="1068"/>
      <c r="F144" s="1069"/>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7"/>
      <c r="B145" s="1068"/>
      <c r="C145" s="1068"/>
      <c r="D145" s="1068"/>
      <c r="E145" s="1068"/>
      <c r="F145" s="1069"/>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7"/>
      <c r="B146" s="1068"/>
      <c r="C146" s="1068"/>
      <c r="D146" s="1068"/>
      <c r="E146" s="1068"/>
      <c r="F146" s="1069"/>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7"/>
      <c r="B147" s="1068"/>
      <c r="C147" s="1068"/>
      <c r="D147" s="1068"/>
      <c r="E147" s="1068"/>
      <c r="F147" s="1069"/>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67"/>
      <c r="B148" s="1068"/>
      <c r="C148" s="1068"/>
      <c r="D148" s="1068"/>
      <c r="E148" s="1068"/>
      <c r="F148" s="1069"/>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7"/>
      <c r="B149" s="1068"/>
      <c r="C149" s="1068"/>
      <c r="D149" s="1068"/>
      <c r="E149" s="1068"/>
      <c r="F149" s="1069"/>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1"/>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67"/>
      <c r="B150" s="1068"/>
      <c r="C150" s="1068"/>
      <c r="D150" s="1068"/>
      <c r="E150" s="1068"/>
      <c r="F150" s="1069"/>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7"/>
      <c r="B151" s="1068"/>
      <c r="C151" s="1068"/>
      <c r="D151" s="1068"/>
      <c r="E151" s="1068"/>
      <c r="F151" s="1069"/>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7"/>
      <c r="B152" s="1068"/>
      <c r="C152" s="1068"/>
      <c r="D152" s="1068"/>
      <c r="E152" s="1068"/>
      <c r="F152" s="1069"/>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7"/>
      <c r="B153" s="1068"/>
      <c r="C153" s="1068"/>
      <c r="D153" s="1068"/>
      <c r="E153" s="1068"/>
      <c r="F153" s="1069"/>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7"/>
      <c r="B154" s="1068"/>
      <c r="C154" s="1068"/>
      <c r="D154" s="1068"/>
      <c r="E154" s="1068"/>
      <c r="F154" s="1069"/>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7"/>
      <c r="B155" s="1068"/>
      <c r="C155" s="1068"/>
      <c r="D155" s="1068"/>
      <c r="E155" s="1068"/>
      <c r="F155" s="1069"/>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7"/>
      <c r="B156" s="1068"/>
      <c r="C156" s="1068"/>
      <c r="D156" s="1068"/>
      <c r="E156" s="1068"/>
      <c r="F156" s="1069"/>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7"/>
      <c r="B157" s="1068"/>
      <c r="C157" s="1068"/>
      <c r="D157" s="1068"/>
      <c r="E157" s="1068"/>
      <c r="F157" s="1069"/>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7"/>
      <c r="B158" s="1068"/>
      <c r="C158" s="1068"/>
      <c r="D158" s="1068"/>
      <c r="E158" s="1068"/>
      <c r="F158" s="1069"/>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67"/>
      <c r="B162" s="1068"/>
      <c r="C162" s="1068"/>
      <c r="D162" s="1068"/>
      <c r="E162" s="1068"/>
      <c r="F162" s="1069"/>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7"/>
      <c r="B163" s="1068"/>
      <c r="C163" s="1068"/>
      <c r="D163" s="1068"/>
      <c r="E163" s="1068"/>
      <c r="F163" s="1069"/>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1"/>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67"/>
      <c r="B164" s="1068"/>
      <c r="C164" s="1068"/>
      <c r="D164" s="1068"/>
      <c r="E164" s="1068"/>
      <c r="F164" s="1069"/>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7"/>
      <c r="B165" s="1068"/>
      <c r="C165" s="1068"/>
      <c r="D165" s="1068"/>
      <c r="E165" s="1068"/>
      <c r="F165" s="1069"/>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7"/>
      <c r="B166" s="1068"/>
      <c r="C166" s="1068"/>
      <c r="D166" s="1068"/>
      <c r="E166" s="1068"/>
      <c r="F166" s="1069"/>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7"/>
      <c r="B167" s="1068"/>
      <c r="C167" s="1068"/>
      <c r="D167" s="1068"/>
      <c r="E167" s="1068"/>
      <c r="F167" s="1069"/>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7"/>
      <c r="B168" s="1068"/>
      <c r="C168" s="1068"/>
      <c r="D168" s="1068"/>
      <c r="E168" s="1068"/>
      <c r="F168" s="1069"/>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7"/>
      <c r="B169" s="1068"/>
      <c r="C169" s="1068"/>
      <c r="D169" s="1068"/>
      <c r="E169" s="1068"/>
      <c r="F169" s="1069"/>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7"/>
      <c r="B170" s="1068"/>
      <c r="C170" s="1068"/>
      <c r="D170" s="1068"/>
      <c r="E170" s="1068"/>
      <c r="F170" s="1069"/>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7"/>
      <c r="B171" s="1068"/>
      <c r="C171" s="1068"/>
      <c r="D171" s="1068"/>
      <c r="E171" s="1068"/>
      <c r="F171" s="1069"/>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7"/>
      <c r="B172" s="1068"/>
      <c r="C172" s="1068"/>
      <c r="D172" s="1068"/>
      <c r="E172" s="1068"/>
      <c r="F172" s="1069"/>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7"/>
      <c r="B173" s="1068"/>
      <c r="C173" s="1068"/>
      <c r="D173" s="1068"/>
      <c r="E173" s="1068"/>
      <c r="F173" s="1069"/>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7"/>
      <c r="B174" s="1068"/>
      <c r="C174" s="1068"/>
      <c r="D174" s="1068"/>
      <c r="E174" s="1068"/>
      <c r="F174" s="1069"/>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67"/>
      <c r="B175" s="1068"/>
      <c r="C175" s="1068"/>
      <c r="D175" s="1068"/>
      <c r="E175" s="1068"/>
      <c r="F175" s="1069"/>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7"/>
      <c r="B176" s="1068"/>
      <c r="C176" s="1068"/>
      <c r="D176" s="1068"/>
      <c r="E176" s="1068"/>
      <c r="F176" s="1069"/>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1"/>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67"/>
      <c r="B177" s="1068"/>
      <c r="C177" s="1068"/>
      <c r="D177" s="1068"/>
      <c r="E177" s="1068"/>
      <c r="F177" s="1069"/>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7"/>
      <c r="B178" s="1068"/>
      <c r="C178" s="1068"/>
      <c r="D178" s="1068"/>
      <c r="E178" s="1068"/>
      <c r="F178" s="1069"/>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7"/>
      <c r="B179" s="1068"/>
      <c r="C179" s="1068"/>
      <c r="D179" s="1068"/>
      <c r="E179" s="1068"/>
      <c r="F179" s="1069"/>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7"/>
      <c r="B180" s="1068"/>
      <c r="C180" s="1068"/>
      <c r="D180" s="1068"/>
      <c r="E180" s="1068"/>
      <c r="F180" s="1069"/>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7"/>
      <c r="B181" s="1068"/>
      <c r="C181" s="1068"/>
      <c r="D181" s="1068"/>
      <c r="E181" s="1068"/>
      <c r="F181" s="1069"/>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7"/>
      <c r="B182" s="1068"/>
      <c r="C182" s="1068"/>
      <c r="D182" s="1068"/>
      <c r="E182" s="1068"/>
      <c r="F182" s="1069"/>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7"/>
      <c r="B183" s="1068"/>
      <c r="C183" s="1068"/>
      <c r="D183" s="1068"/>
      <c r="E183" s="1068"/>
      <c r="F183" s="1069"/>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7"/>
      <c r="B184" s="1068"/>
      <c r="C184" s="1068"/>
      <c r="D184" s="1068"/>
      <c r="E184" s="1068"/>
      <c r="F184" s="1069"/>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7"/>
      <c r="B185" s="1068"/>
      <c r="C185" s="1068"/>
      <c r="D185" s="1068"/>
      <c r="E185" s="1068"/>
      <c r="F185" s="1069"/>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7"/>
      <c r="B186" s="1068"/>
      <c r="C186" s="1068"/>
      <c r="D186" s="1068"/>
      <c r="E186" s="1068"/>
      <c r="F186" s="1069"/>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7"/>
      <c r="B187" s="1068"/>
      <c r="C187" s="1068"/>
      <c r="D187" s="1068"/>
      <c r="E187" s="1068"/>
      <c r="F187" s="1069"/>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67"/>
      <c r="B188" s="1068"/>
      <c r="C188" s="1068"/>
      <c r="D188" s="1068"/>
      <c r="E188" s="1068"/>
      <c r="F188" s="1069"/>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7"/>
      <c r="B189" s="1068"/>
      <c r="C189" s="1068"/>
      <c r="D189" s="1068"/>
      <c r="E189" s="1068"/>
      <c r="F189" s="1069"/>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1"/>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67"/>
      <c r="B190" s="1068"/>
      <c r="C190" s="1068"/>
      <c r="D190" s="1068"/>
      <c r="E190" s="1068"/>
      <c r="F190" s="1069"/>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7"/>
      <c r="B191" s="1068"/>
      <c r="C191" s="1068"/>
      <c r="D191" s="1068"/>
      <c r="E191" s="1068"/>
      <c r="F191" s="1069"/>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7"/>
      <c r="B192" s="1068"/>
      <c r="C192" s="1068"/>
      <c r="D192" s="1068"/>
      <c r="E192" s="1068"/>
      <c r="F192" s="1069"/>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7"/>
      <c r="B193" s="1068"/>
      <c r="C193" s="1068"/>
      <c r="D193" s="1068"/>
      <c r="E193" s="1068"/>
      <c r="F193" s="1069"/>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7"/>
      <c r="B194" s="1068"/>
      <c r="C194" s="1068"/>
      <c r="D194" s="1068"/>
      <c r="E194" s="1068"/>
      <c r="F194" s="1069"/>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7"/>
      <c r="B195" s="1068"/>
      <c r="C195" s="1068"/>
      <c r="D195" s="1068"/>
      <c r="E195" s="1068"/>
      <c r="F195" s="1069"/>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7"/>
      <c r="B196" s="1068"/>
      <c r="C196" s="1068"/>
      <c r="D196" s="1068"/>
      <c r="E196" s="1068"/>
      <c r="F196" s="1069"/>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7"/>
      <c r="B197" s="1068"/>
      <c r="C197" s="1068"/>
      <c r="D197" s="1068"/>
      <c r="E197" s="1068"/>
      <c r="F197" s="1069"/>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7"/>
      <c r="B198" s="1068"/>
      <c r="C198" s="1068"/>
      <c r="D198" s="1068"/>
      <c r="E198" s="1068"/>
      <c r="F198" s="1069"/>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7"/>
      <c r="B199" s="1068"/>
      <c r="C199" s="1068"/>
      <c r="D199" s="1068"/>
      <c r="E199" s="1068"/>
      <c r="F199" s="1069"/>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7"/>
      <c r="B200" s="1068"/>
      <c r="C200" s="1068"/>
      <c r="D200" s="1068"/>
      <c r="E200" s="1068"/>
      <c r="F200" s="1069"/>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67"/>
      <c r="B201" s="1068"/>
      <c r="C201" s="1068"/>
      <c r="D201" s="1068"/>
      <c r="E201" s="1068"/>
      <c r="F201" s="1069"/>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7"/>
      <c r="B202" s="1068"/>
      <c r="C202" s="1068"/>
      <c r="D202" s="1068"/>
      <c r="E202" s="1068"/>
      <c r="F202" s="1069"/>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1"/>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67"/>
      <c r="B203" s="1068"/>
      <c r="C203" s="1068"/>
      <c r="D203" s="1068"/>
      <c r="E203" s="1068"/>
      <c r="F203" s="1069"/>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7"/>
      <c r="B204" s="1068"/>
      <c r="C204" s="1068"/>
      <c r="D204" s="1068"/>
      <c r="E204" s="1068"/>
      <c r="F204" s="1069"/>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7"/>
      <c r="B205" s="1068"/>
      <c r="C205" s="1068"/>
      <c r="D205" s="1068"/>
      <c r="E205" s="1068"/>
      <c r="F205" s="1069"/>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7"/>
      <c r="B206" s="1068"/>
      <c r="C206" s="1068"/>
      <c r="D206" s="1068"/>
      <c r="E206" s="1068"/>
      <c r="F206" s="1069"/>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7"/>
      <c r="B207" s="1068"/>
      <c r="C207" s="1068"/>
      <c r="D207" s="1068"/>
      <c r="E207" s="1068"/>
      <c r="F207" s="1069"/>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7"/>
      <c r="B208" s="1068"/>
      <c r="C208" s="1068"/>
      <c r="D208" s="1068"/>
      <c r="E208" s="1068"/>
      <c r="F208" s="1069"/>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7"/>
      <c r="B209" s="1068"/>
      <c r="C209" s="1068"/>
      <c r="D209" s="1068"/>
      <c r="E209" s="1068"/>
      <c r="F209" s="1069"/>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7"/>
      <c r="B210" s="1068"/>
      <c r="C210" s="1068"/>
      <c r="D210" s="1068"/>
      <c r="E210" s="1068"/>
      <c r="F210" s="1069"/>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7"/>
      <c r="B211" s="1068"/>
      <c r="C211" s="1068"/>
      <c r="D211" s="1068"/>
      <c r="E211" s="1068"/>
      <c r="F211" s="1069"/>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67"/>
      <c r="B215" s="1068"/>
      <c r="C215" s="1068"/>
      <c r="D215" s="1068"/>
      <c r="E215" s="1068"/>
      <c r="F215" s="1069"/>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7"/>
      <c r="B216" s="1068"/>
      <c r="C216" s="1068"/>
      <c r="D216" s="1068"/>
      <c r="E216" s="1068"/>
      <c r="F216" s="1069"/>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1"/>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67"/>
      <c r="B217" s="1068"/>
      <c r="C217" s="1068"/>
      <c r="D217" s="1068"/>
      <c r="E217" s="1068"/>
      <c r="F217" s="1069"/>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7"/>
      <c r="B218" s="1068"/>
      <c r="C218" s="1068"/>
      <c r="D218" s="1068"/>
      <c r="E218" s="1068"/>
      <c r="F218" s="1069"/>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7"/>
      <c r="B219" s="1068"/>
      <c r="C219" s="1068"/>
      <c r="D219" s="1068"/>
      <c r="E219" s="1068"/>
      <c r="F219" s="1069"/>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7"/>
      <c r="B220" s="1068"/>
      <c r="C220" s="1068"/>
      <c r="D220" s="1068"/>
      <c r="E220" s="1068"/>
      <c r="F220" s="1069"/>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7"/>
      <c r="B221" s="1068"/>
      <c r="C221" s="1068"/>
      <c r="D221" s="1068"/>
      <c r="E221" s="1068"/>
      <c r="F221" s="1069"/>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7"/>
      <c r="B222" s="1068"/>
      <c r="C222" s="1068"/>
      <c r="D222" s="1068"/>
      <c r="E222" s="1068"/>
      <c r="F222" s="1069"/>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7"/>
      <c r="B223" s="1068"/>
      <c r="C223" s="1068"/>
      <c r="D223" s="1068"/>
      <c r="E223" s="1068"/>
      <c r="F223" s="1069"/>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7"/>
      <c r="B224" s="1068"/>
      <c r="C224" s="1068"/>
      <c r="D224" s="1068"/>
      <c r="E224" s="1068"/>
      <c r="F224" s="1069"/>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7"/>
      <c r="B225" s="1068"/>
      <c r="C225" s="1068"/>
      <c r="D225" s="1068"/>
      <c r="E225" s="1068"/>
      <c r="F225" s="1069"/>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7"/>
      <c r="B226" s="1068"/>
      <c r="C226" s="1068"/>
      <c r="D226" s="1068"/>
      <c r="E226" s="1068"/>
      <c r="F226" s="1069"/>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7"/>
      <c r="B227" s="1068"/>
      <c r="C227" s="1068"/>
      <c r="D227" s="1068"/>
      <c r="E227" s="1068"/>
      <c r="F227" s="1069"/>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67"/>
      <c r="B228" s="1068"/>
      <c r="C228" s="1068"/>
      <c r="D228" s="1068"/>
      <c r="E228" s="1068"/>
      <c r="F228" s="1069"/>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7"/>
      <c r="B229" s="1068"/>
      <c r="C229" s="1068"/>
      <c r="D229" s="1068"/>
      <c r="E229" s="1068"/>
      <c r="F229" s="1069"/>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1"/>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67"/>
      <c r="B230" s="1068"/>
      <c r="C230" s="1068"/>
      <c r="D230" s="1068"/>
      <c r="E230" s="1068"/>
      <c r="F230" s="1069"/>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7"/>
      <c r="B231" s="1068"/>
      <c r="C231" s="1068"/>
      <c r="D231" s="1068"/>
      <c r="E231" s="1068"/>
      <c r="F231" s="1069"/>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7"/>
      <c r="B232" s="1068"/>
      <c r="C232" s="1068"/>
      <c r="D232" s="1068"/>
      <c r="E232" s="1068"/>
      <c r="F232" s="1069"/>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7"/>
      <c r="B233" s="1068"/>
      <c r="C233" s="1068"/>
      <c r="D233" s="1068"/>
      <c r="E233" s="1068"/>
      <c r="F233" s="1069"/>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7"/>
      <c r="B234" s="1068"/>
      <c r="C234" s="1068"/>
      <c r="D234" s="1068"/>
      <c r="E234" s="1068"/>
      <c r="F234" s="1069"/>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7"/>
      <c r="B235" s="1068"/>
      <c r="C235" s="1068"/>
      <c r="D235" s="1068"/>
      <c r="E235" s="1068"/>
      <c r="F235" s="1069"/>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7"/>
      <c r="B236" s="1068"/>
      <c r="C236" s="1068"/>
      <c r="D236" s="1068"/>
      <c r="E236" s="1068"/>
      <c r="F236" s="1069"/>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7"/>
      <c r="B237" s="1068"/>
      <c r="C237" s="1068"/>
      <c r="D237" s="1068"/>
      <c r="E237" s="1068"/>
      <c r="F237" s="1069"/>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7"/>
      <c r="B238" s="1068"/>
      <c r="C238" s="1068"/>
      <c r="D238" s="1068"/>
      <c r="E238" s="1068"/>
      <c r="F238" s="1069"/>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7"/>
      <c r="B239" s="1068"/>
      <c r="C239" s="1068"/>
      <c r="D239" s="1068"/>
      <c r="E239" s="1068"/>
      <c r="F239" s="1069"/>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7"/>
      <c r="B240" s="1068"/>
      <c r="C240" s="1068"/>
      <c r="D240" s="1068"/>
      <c r="E240" s="1068"/>
      <c r="F240" s="1069"/>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67"/>
      <c r="B241" s="1068"/>
      <c r="C241" s="1068"/>
      <c r="D241" s="1068"/>
      <c r="E241" s="1068"/>
      <c r="F241" s="1069"/>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7"/>
      <c r="B242" s="1068"/>
      <c r="C242" s="1068"/>
      <c r="D242" s="1068"/>
      <c r="E242" s="1068"/>
      <c r="F242" s="1069"/>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1"/>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67"/>
      <c r="B243" s="1068"/>
      <c r="C243" s="1068"/>
      <c r="D243" s="1068"/>
      <c r="E243" s="1068"/>
      <c r="F243" s="1069"/>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7"/>
      <c r="B244" s="1068"/>
      <c r="C244" s="1068"/>
      <c r="D244" s="1068"/>
      <c r="E244" s="1068"/>
      <c r="F244" s="1069"/>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7"/>
      <c r="B245" s="1068"/>
      <c r="C245" s="1068"/>
      <c r="D245" s="1068"/>
      <c r="E245" s="1068"/>
      <c r="F245" s="1069"/>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7"/>
      <c r="B246" s="1068"/>
      <c r="C246" s="1068"/>
      <c r="D246" s="1068"/>
      <c r="E246" s="1068"/>
      <c r="F246" s="1069"/>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7"/>
      <c r="B247" s="1068"/>
      <c r="C247" s="1068"/>
      <c r="D247" s="1068"/>
      <c r="E247" s="1068"/>
      <c r="F247" s="1069"/>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7"/>
      <c r="B248" s="1068"/>
      <c r="C248" s="1068"/>
      <c r="D248" s="1068"/>
      <c r="E248" s="1068"/>
      <c r="F248" s="1069"/>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7"/>
      <c r="B249" s="1068"/>
      <c r="C249" s="1068"/>
      <c r="D249" s="1068"/>
      <c r="E249" s="1068"/>
      <c r="F249" s="1069"/>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7"/>
      <c r="B250" s="1068"/>
      <c r="C250" s="1068"/>
      <c r="D250" s="1068"/>
      <c r="E250" s="1068"/>
      <c r="F250" s="1069"/>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7"/>
      <c r="B251" s="1068"/>
      <c r="C251" s="1068"/>
      <c r="D251" s="1068"/>
      <c r="E251" s="1068"/>
      <c r="F251" s="1069"/>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7"/>
      <c r="B252" s="1068"/>
      <c r="C252" s="1068"/>
      <c r="D252" s="1068"/>
      <c r="E252" s="1068"/>
      <c r="F252" s="1069"/>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7"/>
      <c r="B253" s="1068"/>
      <c r="C253" s="1068"/>
      <c r="D253" s="1068"/>
      <c r="E253" s="1068"/>
      <c r="F253" s="1069"/>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67"/>
      <c r="B254" s="1068"/>
      <c r="C254" s="1068"/>
      <c r="D254" s="1068"/>
      <c r="E254" s="1068"/>
      <c r="F254" s="1069"/>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7"/>
      <c r="B255" s="1068"/>
      <c r="C255" s="1068"/>
      <c r="D255" s="1068"/>
      <c r="E255" s="1068"/>
      <c r="F255" s="1069"/>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1"/>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67"/>
      <c r="B256" s="1068"/>
      <c r="C256" s="1068"/>
      <c r="D256" s="1068"/>
      <c r="E256" s="1068"/>
      <c r="F256" s="1069"/>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7"/>
      <c r="B257" s="1068"/>
      <c r="C257" s="1068"/>
      <c r="D257" s="1068"/>
      <c r="E257" s="1068"/>
      <c r="F257" s="1069"/>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7"/>
      <c r="B258" s="1068"/>
      <c r="C258" s="1068"/>
      <c r="D258" s="1068"/>
      <c r="E258" s="1068"/>
      <c r="F258" s="1069"/>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7"/>
      <c r="B259" s="1068"/>
      <c r="C259" s="1068"/>
      <c r="D259" s="1068"/>
      <c r="E259" s="1068"/>
      <c r="F259" s="1069"/>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7"/>
      <c r="B260" s="1068"/>
      <c r="C260" s="1068"/>
      <c r="D260" s="1068"/>
      <c r="E260" s="1068"/>
      <c r="F260" s="1069"/>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7"/>
      <c r="B261" s="1068"/>
      <c r="C261" s="1068"/>
      <c r="D261" s="1068"/>
      <c r="E261" s="1068"/>
      <c r="F261" s="1069"/>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7"/>
      <c r="B262" s="1068"/>
      <c r="C262" s="1068"/>
      <c r="D262" s="1068"/>
      <c r="E262" s="1068"/>
      <c r="F262" s="1069"/>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7"/>
      <c r="B263" s="1068"/>
      <c r="C263" s="1068"/>
      <c r="D263" s="1068"/>
      <c r="E263" s="1068"/>
      <c r="F263" s="1069"/>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7"/>
      <c r="B264" s="1068"/>
      <c r="C264" s="1068"/>
      <c r="D264" s="1068"/>
      <c r="E264" s="1068"/>
      <c r="F264" s="1069"/>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432</v>
      </c>
      <c r="K3" s="365"/>
      <c r="L3" s="365"/>
      <c r="M3" s="365"/>
      <c r="N3" s="365"/>
      <c r="O3" s="365"/>
      <c r="P3" s="366" t="s">
        <v>27</v>
      </c>
      <c r="Q3" s="366"/>
      <c r="R3" s="366"/>
      <c r="S3" s="366"/>
      <c r="T3" s="366"/>
      <c r="U3" s="366"/>
      <c r="V3" s="366"/>
      <c r="W3" s="366"/>
      <c r="X3" s="366"/>
      <c r="Y3" s="367" t="s">
        <v>496</v>
      </c>
      <c r="Z3" s="368"/>
      <c r="AA3" s="368"/>
      <c r="AB3" s="368"/>
      <c r="AC3" s="149" t="s">
        <v>479</v>
      </c>
      <c r="AD3" s="149"/>
      <c r="AE3" s="149"/>
      <c r="AF3" s="149"/>
      <c r="AG3" s="149"/>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78">
        <v>1</v>
      </c>
      <c r="B4" s="107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8">
        <v>2</v>
      </c>
      <c r="B5" s="107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8">
        <v>3</v>
      </c>
      <c r="B6" s="107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8">
        <v>4</v>
      </c>
      <c r="B7" s="107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8">
        <v>5</v>
      </c>
      <c r="B8" s="107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8">
        <v>6</v>
      </c>
      <c r="B9" s="107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8">
        <v>7</v>
      </c>
      <c r="B10" s="107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8">
        <v>8</v>
      </c>
      <c r="B11" s="107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8">
        <v>9</v>
      </c>
      <c r="B12" s="107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8">
        <v>10</v>
      </c>
      <c r="B13" s="107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8">
        <v>11</v>
      </c>
      <c r="B14" s="107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8">
        <v>12</v>
      </c>
      <c r="B15" s="107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8">
        <v>13</v>
      </c>
      <c r="B16" s="107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8">
        <v>14</v>
      </c>
      <c r="B17" s="107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8">
        <v>15</v>
      </c>
      <c r="B18" s="107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8">
        <v>16</v>
      </c>
      <c r="B19" s="107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8">
        <v>17</v>
      </c>
      <c r="B20" s="107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8">
        <v>18</v>
      </c>
      <c r="B21" s="107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8">
        <v>19</v>
      </c>
      <c r="B22" s="107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8">
        <v>20</v>
      </c>
      <c r="B23" s="107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8">
        <v>21</v>
      </c>
      <c r="B24" s="107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8">
        <v>22</v>
      </c>
      <c r="B25" s="107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8">
        <v>23</v>
      </c>
      <c r="B26" s="107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8">
        <v>24</v>
      </c>
      <c r="B27" s="107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8">
        <v>25</v>
      </c>
      <c r="B28" s="107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8">
        <v>26</v>
      </c>
      <c r="B29" s="107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8">
        <v>27</v>
      </c>
      <c r="B30" s="107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8">
        <v>28</v>
      </c>
      <c r="B31" s="107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8">
        <v>29</v>
      </c>
      <c r="B32" s="107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8">
        <v>30</v>
      </c>
      <c r="B33" s="107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432</v>
      </c>
      <c r="K36" s="365"/>
      <c r="L36" s="365"/>
      <c r="M36" s="365"/>
      <c r="N36" s="365"/>
      <c r="O36" s="365"/>
      <c r="P36" s="366" t="s">
        <v>27</v>
      </c>
      <c r="Q36" s="366"/>
      <c r="R36" s="366"/>
      <c r="S36" s="366"/>
      <c r="T36" s="366"/>
      <c r="U36" s="366"/>
      <c r="V36" s="366"/>
      <c r="W36" s="366"/>
      <c r="X36" s="366"/>
      <c r="Y36" s="367" t="s">
        <v>496</v>
      </c>
      <c r="Z36" s="368"/>
      <c r="AA36" s="368"/>
      <c r="AB36" s="368"/>
      <c r="AC36" s="149" t="s">
        <v>479</v>
      </c>
      <c r="AD36" s="149"/>
      <c r="AE36" s="149"/>
      <c r="AF36" s="149"/>
      <c r="AG36" s="149"/>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78">
        <v>1</v>
      </c>
      <c r="B37" s="107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8">
        <v>2</v>
      </c>
      <c r="B38" s="107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8">
        <v>3</v>
      </c>
      <c r="B39" s="107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8">
        <v>4</v>
      </c>
      <c r="B40" s="107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8">
        <v>5</v>
      </c>
      <c r="B41" s="107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8">
        <v>6</v>
      </c>
      <c r="B42" s="107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8">
        <v>7</v>
      </c>
      <c r="B43" s="107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8">
        <v>8</v>
      </c>
      <c r="B44" s="107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8">
        <v>9</v>
      </c>
      <c r="B45" s="107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8">
        <v>10</v>
      </c>
      <c r="B46" s="107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8">
        <v>11</v>
      </c>
      <c r="B47" s="107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8">
        <v>12</v>
      </c>
      <c r="B48" s="107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8">
        <v>13</v>
      </c>
      <c r="B49" s="107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8">
        <v>14</v>
      </c>
      <c r="B50" s="107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8">
        <v>15</v>
      </c>
      <c r="B51" s="107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8">
        <v>16</v>
      </c>
      <c r="B52" s="107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8">
        <v>17</v>
      </c>
      <c r="B53" s="107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8">
        <v>18</v>
      </c>
      <c r="B54" s="107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8">
        <v>19</v>
      </c>
      <c r="B55" s="107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8">
        <v>20</v>
      </c>
      <c r="B56" s="107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8">
        <v>21</v>
      </c>
      <c r="B57" s="107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8">
        <v>22</v>
      </c>
      <c r="B58" s="107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8">
        <v>23</v>
      </c>
      <c r="B59" s="107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8">
        <v>24</v>
      </c>
      <c r="B60" s="107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8">
        <v>25</v>
      </c>
      <c r="B61" s="107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8">
        <v>26</v>
      </c>
      <c r="B62" s="107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8">
        <v>27</v>
      </c>
      <c r="B63" s="107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8">
        <v>28</v>
      </c>
      <c r="B64" s="107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8">
        <v>29</v>
      </c>
      <c r="B65" s="107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8">
        <v>30</v>
      </c>
      <c r="B66" s="107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432</v>
      </c>
      <c r="K69" s="365"/>
      <c r="L69" s="365"/>
      <c r="M69" s="365"/>
      <c r="N69" s="365"/>
      <c r="O69" s="365"/>
      <c r="P69" s="366" t="s">
        <v>27</v>
      </c>
      <c r="Q69" s="366"/>
      <c r="R69" s="366"/>
      <c r="S69" s="366"/>
      <c r="T69" s="366"/>
      <c r="U69" s="366"/>
      <c r="V69" s="366"/>
      <c r="W69" s="366"/>
      <c r="X69" s="366"/>
      <c r="Y69" s="367" t="s">
        <v>496</v>
      </c>
      <c r="Z69" s="368"/>
      <c r="AA69" s="368"/>
      <c r="AB69" s="368"/>
      <c r="AC69" s="149" t="s">
        <v>479</v>
      </c>
      <c r="AD69" s="149"/>
      <c r="AE69" s="149"/>
      <c r="AF69" s="149"/>
      <c r="AG69" s="149"/>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78">
        <v>1</v>
      </c>
      <c r="B70" s="107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8">
        <v>2</v>
      </c>
      <c r="B71" s="107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8">
        <v>3</v>
      </c>
      <c r="B72" s="107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8">
        <v>4</v>
      </c>
      <c r="B73" s="107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8">
        <v>5</v>
      </c>
      <c r="B74" s="107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8">
        <v>6</v>
      </c>
      <c r="B75" s="107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8">
        <v>7</v>
      </c>
      <c r="B76" s="107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8">
        <v>8</v>
      </c>
      <c r="B77" s="107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8">
        <v>9</v>
      </c>
      <c r="B78" s="107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8">
        <v>10</v>
      </c>
      <c r="B79" s="107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8">
        <v>11</v>
      </c>
      <c r="B80" s="107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8">
        <v>12</v>
      </c>
      <c r="B81" s="107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8">
        <v>13</v>
      </c>
      <c r="B82" s="107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8">
        <v>14</v>
      </c>
      <c r="B83" s="107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8">
        <v>15</v>
      </c>
      <c r="B84" s="107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8">
        <v>16</v>
      </c>
      <c r="B85" s="107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8">
        <v>17</v>
      </c>
      <c r="B86" s="107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8">
        <v>18</v>
      </c>
      <c r="B87" s="107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8">
        <v>19</v>
      </c>
      <c r="B88" s="107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8">
        <v>20</v>
      </c>
      <c r="B89" s="107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8">
        <v>21</v>
      </c>
      <c r="B90" s="107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8">
        <v>22</v>
      </c>
      <c r="B91" s="107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8">
        <v>23</v>
      </c>
      <c r="B92" s="107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8">
        <v>24</v>
      </c>
      <c r="B93" s="107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8">
        <v>25</v>
      </c>
      <c r="B94" s="107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8">
        <v>26</v>
      </c>
      <c r="B95" s="107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8">
        <v>27</v>
      </c>
      <c r="B96" s="107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8">
        <v>28</v>
      </c>
      <c r="B97" s="107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8">
        <v>29</v>
      </c>
      <c r="B98" s="107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8">
        <v>30</v>
      </c>
      <c r="B99" s="107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432</v>
      </c>
      <c r="K102" s="365"/>
      <c r="L102" s="365"/>
      <c r="M102" s="365"/>
      <c r="N102" s="365"/>
      <c r="O102" s="365"/>
      <c r="P102" s="366" t="s">
        <v>27</v>
      </c>
      <c r="Q102" s="366"/>
      <c r="R102" s="366"/>
      <c r="S102" s="366"/>
      <c r="T102" s="366"/>
      <c r="U102" s="366"/>
      <c r="V102" s="366"/>
      <c r="W102" s="366"/>
      <c r="X102" s="366"/>
      <c r="Y102" s="367" t="s">
        <v>496</v>
      </c>
      <c r="Z102" s="368"/>
      <c r="AA102" s="368"/>
      <c r="AB102" s="368"/>
      <c r="AC102" s="149" t="s">
        <v>479</v>
      </c>
      <c r="AD102" s="149"/>
      <c r="AE102" s="149"/>
      <c r="AF102" s="149"/>
      <c r="AG102" s="149"/>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78">
        <v>1</v>
      </c>
      <c r="B103" s="107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8">
        <v>2</v>
      </c>
      <c r="B104" s="107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8">
        <v>3</v>
      </c>
      <c r="B105" s="107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8">
        <v>4</v>
      </c>
      <c r="B106" s="107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8">
        <v>5</v>
      </c>
      <c r="B107" s="107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8">
        <v>6</v>
      </c>
      <c r="B108" s="107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8">
        <v>7</v>
      </c>
      <c r="B109" s="107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8">
        <v>8</v>
      </c>
      <c r="B110" s="107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8">
        <v>9</v>
      </c>
      <c r="B111" s="107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8">
        <v>10</v>
      </c>
      <c r="B112" s="107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8">
        <v>11</v>
      </c>
      <c r="B113" s="107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8">
        <v>12</v>
      </c>
      <c r="B114" s="107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8">
        <v>13</v>
      </c>
      <c r="B115" s="107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8">
        <v>14</v>
      </c>
      <c r="B116" s="107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8">
        <v>15</v>
      </c>
      <c r="B117" s="107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8">
        <v>16</v>
      </c>
      <c r="B118" s="107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8">
        <v>17</v>
      </c>
      <c r="B119" s="107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8">
        <v>18</v>
      </c>
      <c r="B120" s="107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8">
        <v>19</v>
      </c>
      <c r="B121" s="107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8">
        <v>20</v>
      </c>
      <c r="B122" s="107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8">
        <v>21</v>
      </c>
      <c r="B123" s="107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8">
        <v>22</v>
      </c>
      <c r="B124" s="107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8">
        <v>23</v>
      </c>
      <c r="B125" s="107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8">
        <v>24</v>
      </c>
      <c r="B126" s="107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8">
        <v>25</v>
      </c>
      <c r="B127" s="107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8">
        <v>26</v>
      </c>
      <c r="B128" s="107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8">
        <v>27</v>
      </c>
      <c r="B129" s="107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8">
        <v>28</v>
      </c>
      <c r="B130" s="107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8">
        <v>29</v>
      </c>
      <c r="B131" s="107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8">
        <v>30</v>
      </c>
      <c r="B132" s="107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432</v>
      </c>
      <c r="K135" s="365"/>
      <c r="L135" s="365"/>
      <c r="M135" s="365"/>
      <c r="N135" s="365"/>
      <c r="O135" s="365"/>
      <c r="P135" s="366" t="s">
        <v>27</v>
      </c>
      <c r="Q135" s="366"/>
      <c r="R135" s="366"/>
      <c r="S135" s="366"/>
      <c r="T135" s="366"/>
      <c r="U135" s="366"/>
      <c r="V135" s="366"/>
      <c r="W135" s="366"/>
      <c r="X135" s="366"/>
      <c r="Y135" s="367" t="s">
        <v>496</v>
      </c>
      <c r="Z135" s="368"/>
      <c r="AA135" s="368"/>
      <c r="AB135" s="368"/>
      <c r="AC135" s="149" t="s">
        <v>479</v>
      </c>
      <c r="AD135" s="149"/>
      <c r="AE135" s="149"/>
      <c r="AF135" s="149"/>
      <c r="AG135" s="149"/>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78">
        <v>1</v>
      </c>
      <c r="B136" s="107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8">
        <v>2</v>
      </c>
      <c r="B137" s="107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8">
        <v>3</v>
      </c>
      <c r="B138" s="107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8">
        <v>4</v>
      </c>
      <c r="B139" s="107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8">
        <v>5</v>
      </c>
      <c r="B140" s="107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8">
        <v>6</v>
      </c>
      <c r="B141" s="107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8">
        <v>7</v>
      </c>
      <c r="B142" s="107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8">
        <v>8</v>
      </c>
      <c r="B143" s="107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8">
        <v>9</v>
      </c>
      <c r="B144" s="107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8">
        <v>10</v>
      </c>
      <c r="B145" s="107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8">
        <v>11</v>
      </c>
      <c r="B146" s="107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8">
        <v>12</v>
      </c>
      <c r="B147" s="107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8">
        <v>13</v>
      </c>
      <c r="B148" s="107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8">
        <v>14</v>
      </c>
      <c r="B149" s="107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8">
        <v>15</v>
      </c>
      <c r="B150" s="107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8">
        <v>16</v>
      </c>
      <c r="B151" s="107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8">
        <v>17</v>
      </c>
      <c r="B152" s="107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8">
        <v>18</v>
      </c>
      <c r="B153" s="107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8">
        <v>19</v>
      </c>
      <c r="B154" s="107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8">
        <v>20</v>
      </c>
      <c r="B155" s="107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8">
        <v>21</v>
      </c>
      <c r="B156" s="107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8">
        <v>22</v>
      </c>
      <c r="B157" s="107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8">
        <v>23</v>
      </c>
      <c r="B158" s="107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8">
        <v>24</v>
      </c>
      <c r="B159" s="107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8">
        <v>25</v>
      </c>
      <c r="B160" s="107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8">
        <v>26</v>
      </c>
      <c r="B161" s="107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8">
        <v>27</v>
      </c>
      <c r="B162" s="107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8">
        <v>28</v>
      </c>
      <c r="B163" s="107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8">
        <v>29</v>
      </c>
      <c r="B164" s="107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8">
        <v>30</v>
      </c>
      <c r="B165" s="107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432</v>
      </c>
      <c r="K168" s="365"/>
      <c r="L168" s="365"/>
      <c r="M168" s="365"/>
      <c r="N168" s="365"/>
      <c r="O168" s="365"/>
      <c r="P168" s="366" t="s">
        <v>27</v>
      </c>
      <c r="Q168" s="366"/>
      <c r="R168" s="366"/>
      <c r="S168" s="366"/>
      <c r="T168" s="366"/>
      <c r="U168" s="366"/>
      <c r="V168" s="366"/>
      <c r="W168" s="366"/>
      <c r="X168" s="366"/>
      <c r="Y168" s="367" t="s">
        <v>496</v>
      </c>
      <c r="Z168" s="368"/>
      <c r="AA168" s="368"/>
      <c r="AB168" s="368"/>
      <c r="AC168" s="149" t="s">
        <v>479</v>
      </c>
      <c r="AD168" s="149"/>
      <c r="AE168" s="149"/>
      <c r="AF168" s="149"/>
      <c r="AG168" s="149"/>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78">
        <v>1</v>
      </c>
      <c r="B169" s="107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8">
        <v>2</v>
      </c>
      <c r="B170" s="107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8">
        <v>3</v>
      </c>
      <c r="B171" s="107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8">
        <v>4</v>
      </c>
      <c r="B172" s="107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8">
        <v>5</v>
      </c>
      <c r="B173" s="107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8">
        <v>6</v>
      </c>
      <c r="B174" s="107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8">
        <v>7</v>
      </c>
      <c r="B175" s="107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8">
        <v>8</v>
      </c>
      <c r="B176" s="107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8">
        <v>9</v>
      </c>
      <c r="B177" s="107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8">
        <v>10</v>
      </c>
      <c r="B178" s="107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8">
        <v>11</v>
      </c>
      <c r="B179" s="107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8">
        <v>12</v>
      </c>
      <c r="B180" s="107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8">
        <v>13</v>
      </c>
      <c r="B181" s="107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8">
        <v>14</v>
      </c>
      <c r="B182" s="107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8">
        <v>15</v>
      </c>
      <c r="B183" s="107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8">
        <v>16</v>
      </c>
      <c r="B184" s="107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8">
        <v>17</v>
      </c>
      <c r="B185" s="107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8">
        <v>18</v>
      </c>
      <c r="B186" s="107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8">
        <v>19</v>
      </c>
      <c r="B187" s="107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8">
        <v>20</v>
      </c>
      <c r="B188" s="107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8">
        <v>21</v>
      </c>
      <c r="B189" s="107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8">
        <v>22</v>
      </c>
      <c r="B190" s="107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8">
        <v>23</v>
      </c>
      <c r="B191" s="107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8">
        <v>24</v>
      </c>
      <c r="B192" s="107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8">
        <v>25</v>
      </c>
      <c r="B193" s="107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8">
        <v>26</v>
      </c>
      <c r="B194" s="107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8">
        <v>27</v>
      </c>
      <c r="B195" s="107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8">
        <v>28</v>
      </c>
      <c r="B196" s="107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8">
        <v>29</v>
      </c>
      <c r="B197" s="107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8">
        <v>30</v>
      </c>
      <c r="B198" s="107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432</v>
      </c>
      <c r="K201" s="365"/>
      <c r="L201" s="365"/>
      <c r="M201" s="365"/>
      <c r="N201" s="365"/>
      <c r="O201" s="365"/>
      <c r="P201" s="366" t="s">
        <v>27</v>
      </c>
      <c r="Q201" s="366"/>
      <c r="R201" s="366"/>
      <c r="S201" s="366"/>
      <c r="T201" s="366"/>
      <c r="U201" s="366"/>
      <c r="V201" s="366"/>
      <c r="W201" s="366"/>
      <c r="X201" s="366"/>
      <c r="Y201" s="367" t="s">
        <v>496</v>
      </c>
      <c r="Z201" s="368"/>
      <c r="AA201" s="368"/>
      <c r="AB201" s="368"/>
      <c r="AC201" s="149" t="s">
        <v>479</v>
      </c>
      <c r="AD201" s="149"/>
      <c r="AE201" s="149"/>
      <c r="AF201" s="149"/>
      <c r="AG201" s="149"/>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78">
        <v>1</v>
      </c>
      <c r="B202" s="107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8">
        <v>2</v>
      </c>
      <c r="B203" s="107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8">
        <v>3</v>
      </c>
      <c r="B204" s="107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8">
        <v>4</v>
      </c>
      <c r="B205" s="107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8">
        <v>5</v>
      </c>
      <c r="B206" s="107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8">
        <v>6</v>
      </c>
      <c r="B207" s="107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8">
        <v>7</v>
      </c>
      <c r="B208" s="107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8">
        <v>8</v>
      </c>
      <c r="B209" s="107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8">
        <v>9</v>
      </c>
      <c r="B210" s="107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8">
        <v>10</v>
      </c>
      <c r="B211" s="107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8">
        <v>11</v>
      </c>
      <c r="B212" s="107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8">
        <v>12</v>
      </c>
      <c r="B213" s="107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8">
        <v>13</v>
      </c>
      <c r="B214" s="107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8">
        <v>14</v>
      </c>
      <c r="B215" s="107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8">
        <v>15</v>
      </c>
      <c r="B216" s="107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8">
        <v>16</v>
      </c>
      <c r="B217" s="107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8">
        <v>17</v>
      </c>
      <c r="B218" s="107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8">
        <v>18</v>
      </c>
      <c r="B219" s="107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8">
        <v>19</v>
      </c>
      <c r="B220" s="107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8">
        <v>20</v>
      </c>
      <c r="B221" s="107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8">
        <v>21</v>
      </c>
      <c r="B222" s="107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8">
        <v>22</v>
      </c>
      <c r="B223" s="107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8">
        <v>23</v>
      </c>
      <c r="B224" s="107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8">
        <v>24</v>
      </c>
      <c r="B225" s="107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8">
        <v>25</v>
      </c>
      <c r="B226" s="107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8">
        <v>26</v>
      </c>
      <c r="B227" s="107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8">
        <v>27</v>
      </c>
      <c r="B228" s="107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8">
        <v>28</v>
      </c>
      <c r="B229" s="107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8">
        <v>29</v>
      </c>
      <c r="B230" s="107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8">
        <v>30</v>
      </c>
      <c r="B231" s="107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432</v>
      </c>
      <c r="K234" s="365"/>
      <c r="L234" s="365"/>
      <c r="M234" s="365"/>
      <c r="N234" s="365"/>
      <c r="O234" s="365"/>
      <c r="P234" s="366" t="s">
        <v>27</v>
      </c>
      <c r="Q234" s="366"/>
      <c r="R234" s="366"/>
      <c r="S234" s="366"/>
      <c r="T234" s="366"/>
      <c r="U234" s="366"/>
      <c r="V234" s="366"/>
      <c r="W234" s="366"/>
      <c r="X234" s="366"/>
      <c r="Y234" s="367" t="s">
        <v>496</v>
      </c>
      <c r="Z234" s="368"/>
      <c r="AA234" s="368"/>
      <c r="AB234" s="368"/>
      <c r="AC234" s="149" t="s">
        <v>479</v>
      </c>
      <c r="AD234" s="149"/>
      <c r="AE234" s="149"/>
      <c r="AF234" s="149"/>
      <c r="AG234" s="149"/>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78">
        <v>1</v>
      </c>
      <c r="B235" s="107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8">
        <v>2</v>
      </c>
      <c r="B236" s="107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8">
        <v>3</v>
      </c>
      <c r="B237" s="107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8">
        <v>4</v>
      </c>
      <c r="B238" s="107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8">
        <v>5</v>
      </c>
      <c r="B239" s="107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8">
        <v>6</v>
      </c>
      <c r="B240" s="107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8">
        <v>7</v>
      </c>
      <c r="B241" s="107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8">
        <v>8</v>
      </c>
      <c r="B242" s="107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8">
        <v>9</v>
      </c>
      <c r="B243" s="107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8">
        <v>10</v>
      </c>
      <c r="B244" s="107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8">
        <v>11</v>
      </c>
      <c r="B245" s="107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8">
        <v>12</v>
      </c>
      <c r="B246" s="107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8">
        <v>13</v>
      </c>
      <c r="B247" s="107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8">
        <v>14</v>
      </c>
      <c r="B248" s="107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8">
        <v>15</v>
      </c>
      <c r="B249" s="107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8">
        <v>16</v>
      </c>
      <c r="B250" s="107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8">
        <v>17</v>
      </c>
      <c r="B251" s="107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8">
        <v>18</v>
      </c>
      <c r="B252" s="107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8">
        <v>19</v>
      </c>
      <c r="B253" s="107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8">
        <v>20</v>
      </c>
      <c r="B254" s="107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8">
        <v>21</v>
      </c>
      <c r="B255" s="107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8">
        <v>22</v>
      </c>
      <c r="B256" s="107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8">
        <v>23</v>
      </c>
      <c r="B257" s="107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8">
        <v>24</v>
      </c>
      <c r="B258" s="107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8">
        <v>25</v>
      </c>
      <c r="B259" s="107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8">
        <v>26</v>
      </c>
      <c r="B260" s="107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8">
        <v>27</v>
      </c>
      <c r="B261" s="107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8">
        <v>28</v>
      </c>
      <c r="B262" s="107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8">
        <v>29</v>
      </c>
      <c r="B263" s="107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8">
        <v>30</v>
      </c>
      <c r="B264" s="107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432</v>
      </c>
      <c r="K267" s="365"/>
      <c r="L267" s="365"/>
      <c r="M267" s="365"/>
      <c r="N267" s="365"/>
      <c r="O267" s="365"/>
      <c r="P267" s="366" t="s">
        <v>27</v>
      </c>
      <c r="Q267" s="366"/>
      <c r="R267" s="366"/>
      <c r="S267" s="366"/>
      <c r="T267" s="366"/>
      <c r="U267" s="366"/>
      <c r="V267" s="366"/>
      <c r="W267" s="366"/>
      <c r="X267" s="366"/>
      <c r="Y267" s="367" t="s">
        <v>496</v>
      </c>
      <c r="Z267" s="368"/>
      <c r="AA267" s="368"/>
      <c r="AB267" s="368"/>
      <c r="AC267" s="149" t="s">
        <v>479</v>
      </c>
      <c r="AD267" s="149"/>
      <c r="AE267" s="149"/>
      <c r="AF267" s="149"/>
      <c r="AG267" s="149"/>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78">
        <v>1</v>
      </c>
      <c r="B268" s="107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8">
        <v>2</v>
      </c>
      <c r="B269" s="107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8">
        <v>3</v>
      </c>
      <c r="B270" s="107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8">
        <v>4</v>
      </c>
      <c r="B271" s="107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8">
        <v>5</v>
      </c>
      <c r="B272" s="107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8">
        <v>6</v>
      </c>
      <c r="B273" s="107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8">
        <v>7</v>
      </c>
      <c r="B274" s="107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8">
        <v>8</v>
      </c>
      <c r="B275" s="107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8">
        <v>9</v>
      </c>
      <c r="B276" s="107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8">
        <v>10</v>
      </c>
      <c r="B277" s="107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8">
        <v>11</v>
      </c>
      <c r="B278" s="107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8">
        <v>12</v>
      </c>
      <c r="B279" s="107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8">
        <v>13</v>
      </c>
      <c r="B280" s="107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8">
        <v>14</v>
      </c>
      <c r="B281" s="107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8">
        <v>15</v>
      </c>
      <c r="B282" s="107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8">
        <v>16</v>
      </c>
      <c r="B283" s="107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8">
        <v>17</v>
      </c>
      <c r="B284" s="107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8">
        <v>18</v>
      </c>
      <c r="B285" s="107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8">
        <v>19</v>
      </c>
      <c r="B286" s="107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8">
        <v>20</v>
      </c>
      <c r="B287" s="107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8">
        <v>21</v>
      </c>
      <c r="B288" s="107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8">
        <v>22</v>
      </c>
      <c r="B289" s="107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8">
        <v>23</v>
      </c>
      <c r="B290" s="107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8">
        <v>24</v>
      </c>
      <c r="B291" s="107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8">
        <v>25</v>
      </c>
      <c r="B292" s="107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8">
        <v>26</v>
      </c>
      <c r="B293" s="107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8">
        <v>27</v>
      </c>
      <c r="B294" s="107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8">
        <v>28</v>
      </c>
      <c r="B295" s="107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8">
        <v>29</v>
      </c>
      <c r="B296" s="107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8">
        <v>30</v>
      </c>
      <c r="B297" s="107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432</v>
      </c>
      <c r="K300" s="365"/>
      <c r="L300" s="365"/>
      <c r="M300" s="365"/>
      <c r="N300" s="365"/>
      <c r="O300" s="365"/>
      <c r="P300" s="366" t="s">
        <v>27</v>
      </c>
      <c r="Q300" s="366"/>
      <c r="R300" s="366"/>
      <c r="S300" s="366"/>
      <c r="T300" s="366"/>
      <c r="U300" s="366"/>
      <c r="V300" s="366"/>
      <c r="W300" s="366"/>
      <c r="X300" s="366"/>
      <c r="Y300" s="367" t="s">
        <v>496</v>
      </c>
      <c r="Z300" s="368"/>
      <c r="AA300" s="368"/>
      <c r="AB300" s="368"/>
      <c r="AC300" s="149" t="s">
        <v>479</v>
      </c>
      <c r="AD300" s="149"/>
      <c r="AE300" s="149"/>
      <c r="AF300" s="149"/>
      <c r="AG300" s="149"/>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78">
        <v>1</v>
      </c>
      <c r="B301" s="107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8">
        <v>2</v>
      </c>
      <c r="B302" s="107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8">
        <v>3</v>
      </c>
      <c r="B303" s="107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8">
        <v>4</v>
      </c>
      <c r="B304" s="107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8">
        <v>5</v>
      </c>
      <c r="B305" s="107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8">
        <v>6</v>
      </c>
      <c r="B306" s="107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8">
        <v>7</v>
      </c>
      <c r="B307" s="107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8">
        <v>8</v>
      </c>
      <c r="B308" s="107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8">
        <v>9</v>
      </c>
      <c r="B309" s="107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8">
        <v>10</v>
      </c>
      <c r="B310" s="107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8">
        <v>11</v>
      </c>
      <c r="B311" s="107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8">
        <v>12</v>
      </c>
      <c r="B312" s="107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8">
        <v>13</v>
      </c>
      <c r="B313" s="107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8">
        <v>14</v>
      </c>
      <c r="B314" s="107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8">
        <v>15</v>
      </c>
      <c r="B315" s="107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8">
        <v>16</v>
      </c>
      <c r="B316" s="107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8">
        <v>17</v>
      </c>
      <c r="B317" s="107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8">
        <v>18</v>
      </c>
      <c r="B318" s="107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8">
        <v>19</v>
      </c>
      <c r="B319" s="107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8">
        <v>20</v>
      </c>
      <c r="B320" s="107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8">
        <v>21</v>
      </c>
      <c r="B321" s="107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8">
        <v>22</v>
      </c>
      <c r="B322" s="107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8">
        <v>23</v>
      </c>
      <c r="B323" s="107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8">
        <v>24</v>
      </c>
      <c r="B324" s="107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8">
        <v>25</v>
      </c>
      <c r="B325" s="107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8">
        <v>26</v>
      </c>
      <c r="B326" s="107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8">
        <v>27</v>
      </c>
      <c r="B327" s="107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8">
        <v>28</v>
      </c>
      <c r="B328" s="107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8">
        <v>29</v>
      </c>
      <c r="B329" s="107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8">
        <v>30</v>
      </c>
      <c r="B330" s="107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432</v>
      </c>
      <c r="K333" s="365"/>
      <c r="L333" s="365"/>
      <c r="M333" s="365"/>
      <c r="N333" s="365"/>
      <c r="O333" s="365"/>
      <c r="P333" s="366" t="s">
        <v>27</v>
      </c>
      <c r="Q333" s="366"/>
      <c r="R333" s="366"/>
      <c r="S333" s="366"/>
      <c r="T333" s="366"/>
      <c r="U333" s="366"/>
      <c r="V333" s="366"/>
      <c r="W333" s="366"/>
      <c r="X333" s="366"/>
      <c r="Y333" s="367" t="s">
        <v>496</v>
      </c>
      <c r="Z333" s="368"/>
      <c r="AA333" s="368"/>
      <c r="AB333" s="368"/>
      <c r="AC333" s="149" t="s">
        <v>479</v>
      </c>
      <c r="AD333" s="149"/>
      <c r="AE333" s="149"/>
      <c r="AF333" s="149"/>
      <c r="AG333" s="149"/>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78">
        <v>1</v>
      </c>
      <c r="B334" s="107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8">
        <v>2</v>
      </c>
      <c r="B335" s="107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8">
        <v>3</v>
      </c>
      <c r="B336" s="107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8">
        <v>4</v>
      </c>
      <c r="B337" s="107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8">
        <v>5</v>
      </c>
      <c r="B338" s="107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8">
        <v>6</v>
      </c>
      <c r="B339" s="107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8">
        <v>7</v>
      </c>
      <c r="B340" s="107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8">
        <v>8</v>
      </c>
      <c r="B341" s="107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8">
        <v>9</v>
      </c>
      <c r="B342" s="107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8">
        <v>10</v>
      </c>
      <c r="B343" s="107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8">
        <v>11</v>
      </c>
      <c r="B344" s="107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8">
        <v>12</v>
      </c>
      <c r="B345" s="107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8">
        <v>13</v>
      </c>
      <c r="B346" s="107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8">
        <v>14</v>
      </c>
      <c r="B347" s="107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8">
        <v>15</v>
      </c>
      <c r="B348" s="107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8">
        <v>16</v>
      </c>
      <c r="B349" s="107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8">
        <v>17</v>
      </c>
      <c r="B350" s="107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8">
        <v>18</v>
      </c>
      <c r="B351" s="107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8">
        <v>19</v>
      </c>
      <c r="B352" s="107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8">
        <v>20</v>
      </c>
      <c r="B353" s="107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8">
        <v>21</v>
      </c>
      <c r="B354" s="107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8">
        <v>22</v>
      </c>
      <c r="B355" s="107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8">
        <v>23</v>
      </c>
      <c r="B356" s="107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8">
        <v>24</v>
      </c>
      <c r="B357" s="107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8">
        <v>25</v>
      </c>
      <c r="B358" s="107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8">
        <v>26</v>
      </c>
      <c r="B359" s="107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8">
        <v>27</v>
      </c>
      <c r="B360" s="107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8">
        <v>28</v>
      </c>
      <c r="B361" s="107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8">
        <v>29</v>
      </c>
      <c r="B362" s="107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8">
        <v>30</v>
      </c>
      <c r="B363" s="107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432</v>
      </c>
      <c r="K366" s="365"/>
      <c r="L366" s="365"/>
      <c r="M366" s="365"/>
      <c r="N366" s="365"/>
      <c r="O366" s="365"/>
      <c r="P366" s="366" t="s">
        <v>27</v>
      </c>
      <c r="Q366" s="366"/>
      <c r="R366" s="366"/>
      <c r="S366" s="366"/>
      <c r="T366" s="366"/>
      <c r="U366" s="366"/>
      <c r="V366" s="366"/>
      <c r="W366" s="366"/>
      <c r="X366" s="366"/>
      <c r="Y366" s="367" t="s">
        <v>496</v>
      </c>
      <c r="Z366" s="368"/>
      <c r="AA366" s="368"/>
      <c r="AB366" s="368"/>
      <c r="AC366" s="149" t="s">
        <v>479</v>
      </c>
      <c r="AD366" s="149"/>
      <c r="AE366" s="149"/>
      <c r="AF366" s="149"/>
      <c r="AG366" s="149"/>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78">
        <v>1</v>
      </c>
      <c r="B367" s="107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8">
        <v>2</v>
      </c>
      <c r="B368" s="107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8">
        <v>3</v>
      </c>
      <c r="B369" s="107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8">
        <v>4</v>
      </c>
      <c r="B370" s="107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8">
        <v>5</v>
      </c>
      <c r="B371" s="107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8">
        <v>6</v>
      </c>
      <c r="B372" s="107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8">
        <v>7</v>
      </c>
      <c r="B373" s="107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8">
        <v>8</v>
      </c>
      <c r="B374" s="107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8">
        <v>9</v>
      </c>
      <c r="B375" s="107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8">
        <v>10</v>
      </c>
      <c r="B376" s="107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8">
        <v>11</v>
      </c>
      <c r="B377" s="107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8">
        <v>12</v>
      </c>
      <c r="B378" s="107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8">
        <v>13</v>
      </c>
      <c r="B379" s="107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8">
        <v>14</v>
      </c>
      <c r="B380" s="107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8">
        <v>15</v>
      </c>
      <c r="B381" s="107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8">
        <v>16</v>
      </c>
      <c r="B382" s="107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8">
        <v>17</v>
      </c>
      <c r="B383" s="107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8">
        <v>18</v>
      </c>
      <c r="B384" s="107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8">
        <v>19</v>
      </c>
      <c r="B385" s="107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8">
        <v>20</v>
      </c>
      <c r="B386" s="107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8">
        <v>21</v>
      </c>
      <c r="B387" s="107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8">
        <v>22</v>
      </c>
      <c r="B388" s="107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8">
        <v>23</v>
      </c>
      <c r="B389" s="107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8">
        <v>24</v>
      </c>
      <c r="B390" s="107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8">
        <v>25</v>
      </c>
      <c r="B391" s="107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8">
        <v>26</v>
      </c>
      <c r="B392" s="107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8">
        <v>27</v>
      </c>
      <c r="B393" s="107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8">
        <v>28</v>
      </c>
      <c r="B394" s="107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8">
        <v>29</v>
      </c>
      <c r="B395" s="107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8">
        <v>30</v>
      </c>
      <c r="B396" s="107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432</v>
      </c>
      <c r="K399" s="365"/>
      <c r="L399" s="365"/>
      <c r="M399" s="365"/>
      <c r="N399" s="365"/>
      <c r="O399" s="365"/>
      <c r="P399" s="366" t="s">
        <v>27</v>
      </c>
      <c r="Q399" s="366"/>
      <c r="R399" s="366"/>
      <c r="S399" s="366"/>
      <c r="T399" s="366"/>
      <c r="U399" s="366"/>
      <c r="V399" s="366"/>
      <c r="W399" s="366"/>
      <c r="X399" s="366"/>
      <c r="Y399" s="367" t="s">
        <v>496</v>
      </c>
      <c r="Z399" s="368"/>
      <c r="AA399" s="368"/>
      <c r="AB399" s="368"/>
      <c r="AC399" s="149" t="s">
        <v>479</v>
      </c>
      <c r="AD399" s="149"/>
      <c r="AE399" s="149"/>
      <c r="AF399" s="149"/>
      <c r="AG399" s="149"/>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78">
        <v>1</v>
      </c>
      <c r="B400" s="107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8">
        <v>2</v>
      </c>
      <c r="B401" s="107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8">
        <v>3</v>
      </c>
      <c r="B402" s="107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8">
        <v>4</v>
      </c>
      <c r="B403" s="107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8">
        <v>5</v>
      </c>
      <c r="B404" s="107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8">
        <v>6</v>
      </c>
      <c r="B405" s="107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8">
        <v>7</v>
      </c>
      <c r="B406" s="107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8">
        <v>8</v>
      </c>
      <c r="B407" s="107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8">
        <v>9</v>
      </c>
      <c r="B408" s="107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8">
        <v>10</v>
      </c>
      <c r="B409" s="107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8">
        <v>11</v>
      </c>
      <c r="B410" s="107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8">
        <v>12</v>
      </c>
      <c r="B411" s="107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8">
        <v>13</v>
      </c>
      <c r="B412" s="107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8">
        <v>14</v>
      </c>
      <c r="B413" s="107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8">
        <v>15</v>
      </c>
      <c r="B414" s="107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8">
        <v>16</v>
      </c>
      <c r="B415" s="107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8">
        <v>17</v>
      </c>
      <c r="B416" s="107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8">
        <v>18</v>
      </c>
      <c r="B417" s="107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8">
        <v>19</v>
      </c>
      <c r="B418" s="107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8">
        <v>20</v>
      </c>
      <c r="B419" s="107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8">
        <v>21</v>
      </c>
      <c r="B420" s="107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8">
        <v>22</v>
      </c>
      <c r="B421" s="107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8">
        <v>23</v>
      </c>
      <c r="B422" s="107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8">
        <v>24</v>
      </c>
      <c r="B423" s="107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8">
        <v>25</v>
      </c>
      <c r="B424" s="107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8">
        <v>26</v>
      </c>
      <c r="B425" s="107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8">
        <v>27</v>
      </c>
      <c r="B426" s="107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8">
        <v>28</v>
      </c>
      <c r="B427" s="107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8">
        <v>29</v>
      </c>
      <c r="B428" s="107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8">
        <v>30</v>
      </c>
      <c r="B429" s="107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432</v>
      </c>
      <c r="K432" s="365"/>
      <c r="L432" s="365"/>
      <c r="M432" s="365"/>
      <c r="N432" s="365"/>
      <c r="O432" s="365"/>
      <c r="P432" s="366" t="s">
        <v>27</v>
      </c>
      <c r="Q432" s="366"/>
      <c r="R432" s="366"/>
      <c r="S432" s="366"/>
      <c r="T432" s="366"/>
      <c r="U432" s="366"/>
      <c r="V432" s="366"/>
      <c r="W432" s="366"/>
      <c r="X432" s="366"/>
      <c r="Y432" s="367" t="s">
        <v>496</v>
      </c>
      <c r="Z432" s="368"/>
      <c r="AA432" s="368"/>
      <c r="AB432" s="368"/>
      <c r="AC432" s="149" t="s">
        <v>479</v>
      </c>
      <c r="AD432" s="149"/>
      <c r="AE432" s="149"/>
      <c r="AF432" s="149"/>
      <c r="AG432" s="149"/>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78">
        <v>1</v>
      </c>
      <c r="B433" s="107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8">
        <v>2</v>
      </c>
      <c r="B434" s="107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8">
        <v>3</v>
      </c>
      <c r="B435" s="107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8">
        <v>4</v>
      </c>
      <c r="B436" s="107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8">
        <v>5</v>
      </c>
      <c r="B437" s="107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8">
        <v>6</v>
      </c>
      <c r="B438" s="107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8">
        <v>7</v>
      </c>
      <c r="B439" s="107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8">
        <v>8</v>
      </c>
      <c r="B440" s="107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8">
        <v>9</v>
      </c>
      <c r="B441" s="107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8">
        <v>10</v>
      </c>
      <c r="B442" s="107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8">
        <v>11</v>
      </c>
      <c r="B443" s="107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8">
        <v>12</v>
      </c>
      <c r="B444" s="107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8">
        <v>13</v>
      </c>
      <c r="B445" s="107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8">
        <v>14</v>
      </c>
      <c r="B446" s="107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8">
        <v>15</v>
      </c>
      <c r="B447" s="107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8">
        <v>16</v>
      </c>
      <c r="B448" s="107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8">
        <v>17</v>
      </c>
      <c r="B449" s="107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8">
        <v>18</v>
      </c>
      <c r="B450" s="107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8">
        <v>19</v>
      </c>
      <c r="B451" s="107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8">
        <v>20</v>
      </c>
      <c r="B452" s="107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8">
        <v>21</v>
      </c>
      <c r="B453" s="107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8">
        <v>22</v>
      </c>
      <c r="B454" s="107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8">
        <v>23</v>
      </c>
      <c r="B455" s="107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8">
        <v>24</v>
      </c>
      <c r="B456" s="107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8">
        <v>25</v>
      </c>
      <c r="B457" s="107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8">
        <v>26</v>
      </c>
      <c r="B458" s="107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8">
        <v>27</v>
      </c>
      <c r="B459" s="107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8">
        <v>28</v>
      </c>
      <c r="B460" s="107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8">
        <v>29</v>
      </c>
      <c r="B461" s="107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8">
        <v>30</v>
      </c>
      <c r="B462" s="107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432</v>
      </c>
      <c r="K465" s="365"/>
      <c r="L465" s="365"/>
      <c r="M465" s="365"/>
      <c r="N465" s="365"/>
      <c r="O465" s="365"/>
      <c r="P465" s="366" t="s">
        <v>27</v>
      </c>
      <c r="Q465" s="366"/>
      <c r="R465" s="366"/>
      <c r="S465" s="366"/>
      <c r="T465" s="366"/>
      <c r="U465" s="366"/>
      <c r="V465" s="366"/>
      <c r="W465" s="366"/>
      <c r="X465" s="366"/>
      <c r="Y465" s="367" t="s">
        <v>496</v>
      </c>
      <c r="Z465" s="368"/>
      <c r="AA465" s="368"/>
      <c r="AB465" s="368"/>
      <c r="AC465" s="149" t="s">
        <v>479</v>
      </c>
      <c r="AD465" s="149"/>
      <c r="AE465" s="149"/>
      <c r="AF465" s="149"/>
      <c r="AG465" s="149"/>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78">
        <v>1</v>
      </c>
      <c r="B466" s="107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8">
        <v>2</v>
      </c>
      <c r="B467" s="107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8">
        <v>3</v>
      </c>
      <c r="B468" s="107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8">
        <v>4</v>
      </c>
      <c r="B469" s="107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8">
        <v>5</v>
      </c>
      <c r="B470" s="107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8">
        <v>6</v>
      </c>
      <c r="B471" s="107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8">
        <v>7</v>
      </c>
      <c r="B472" s="107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8">
        <v>8</v>
      </c>
      <c r="B473" s="107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8">
        <v>9</v>
      </c>
      <c r="B474" s="107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8">
        <v>10</v>
      </c>
      <c r="B475" s="107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8">
        <v>11</v>
      </c>
      <c r="B476" s="107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8">
        <v>12</v>
      </c>
      <c r="B477" s="107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8">
        <v>13</v>
      </c>
      <c r="B478" s="107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8">
        <v>14</v>
      </c>
      <c r="B479" s="107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8">
        <v>15</v>
      </c>
      <c r="B480" s="107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8">
        <v>16</v>
      </c>
      <c r="B481" s="107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8">
        <v>17</v>
      </c>
      <c r="B482" s="107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8">
        <v>18</v>
      </c>
      <c r="B483" s="107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8">
        <v>19</v>
      </c>
      <c r="B484" s="107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8">
        <v>20</v>
      </c>
      <c r="B485" s="107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8">
        <v>21</v>
      </c>
      <c r="B486" s="107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8">
        <v>22</v>
      </c>
      <c r="B487" s="107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8">
        <v>23</v>
      </c>
      <c r="B488" s="107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8">
        <v>24</v>
      </c>
      <c r="B489" s="107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8">
        <v>25</v>
      </c>
      <c r="B490" s="107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8">
        <v>26</v>
      </c>
      <c r="B491" s="107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8">
        <v>27</v>
      </c>
      <c r="B492" s="107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8">
        <v>28</v>
      </c>
      <c r="B493" s="107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8">
        <v>29</v>
      </c>
      <c r="B494" s="107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8">
        <v>30</v>
      </c>
      <c r="B495" s="107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432</v>
      </c>
      <c r="K498" s="365"/>
      <c r="L498" s="365"/>
      <c r="M498" s="365"/>
      <c r="N498" s="365"/>
      <c r="O498" s="365"/>
      <c r="P498" s="366" t="s">
        <v>27</v>
      </c>
      <c r="Q498" s="366"/>
      <c r="R498" s="366"/>
      <c r="S498" s="366"/>
      <c r="T498" s="366"/>
      <c r="U498" s="366"/>
      <c r="V498" s="366"/>
      <c r="W498" s="366"/>
      <c r="X498" s="366"/>
      <c r="Y498" s="367" t="s">
        <v>496</v>
      </c>
      <c r="Z498" s="368"/>
      <c r="AA498" s="368"/>
      <c r="AB498" s="368"/>
      <c r="AC498" s="149" t="s">
        <v>479</v>
      </c>
      <c r="AD498" s="149"/>
      <c r="AE498" s="149"/>
      <c r="AF498" s="149"/>
      <c r="AG498" s="149"/>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78">
        <v>1</v>
      </c>
      <c r="B499" s="107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8">
        <v>2</v>
      </c>
      <c r="B500" s="107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8">
        <v>3</v>
      </c>
      <c r="B501" s="107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8">
        <v>4</v>
      </c>
      <c r="B502" s="107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8">
        <v>5</v>
      </c>
      <c r="B503" s="107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8">
        <v>6</v>
      </c>
      <c r="B504" s="107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8">
        <v>7</v>
      </c>
      <c r="B505" s="107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8">
        <v>8</v>
      </c>
      <c r="B506" s="107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8">
        <v>9</v>
      </c>
      <c r="B507" s="107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8">
        <v>10</v>
      </c>
      <c r="B508" s="107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8">
        <v>11</v>
      </c>
      <c r="B509" s="107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8">
        <v>12</v>
      </c>
      <c r="B510" s="107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8">
        <v>13</v>
      </c>
      <c r="B511" s="107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8">
        <v>14</v>
      </c>
      <c r="B512" s="107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8">
        <v>15</v>
      </c>
      <c r="B513" s="107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8">
        <v>16</v>
      </c>
      <c r="B514" s="107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8">
        <v>17</v>
      </c>
      <c r="B515" s="107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8">
        <v>18</v>
      </c>
      <c r="B516" s="107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8">
        <v>19</v>
      </c>
      <c r="B517" s="107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8">
        <v>20</v>
      </c>
      <c r="B518" s="107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8">
        <v>21</v>
      </c>
      <c r="B519" s="107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8">
        <v>22</v>
      </c>
      <c r="B520" s="107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8">
        <v>23</v>
      </c>
      <c r="B521" s="107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8">
        <v>24</v>
      </c>
      <c r="B522" s="107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8">
        <v>25</v>
      </c>
      <c r="B523" s="107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8">
        <v>26</v>
      </c>
      <c r="B524" s="107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8">
        <v>27</v>
      </c>
      <c r="B525" s="107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8">
        <v>28</v>
      </c>
      <c r="B526" s="107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8">
        <v>29</v>
      </c>
      <c r="B527" s="107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8">
        <v>30</v>
      </c>
      <c r="B528" s="107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432</v>
      </c>
      <c r="K531" s="365"/>
      <c r="L531" s="365"/>
      <c r="M531" s="365"/>
      <c r="N531" s="365"/>
      <c r="O531" s="365"/>
      <c r="P531" s="366" t="s">
        <v>27</v>
      </c>
      <c r="Q531" s="366"/>
      <c r="R531" s="366"/>
      <c r="S531" s="366"/>
      <c r="T531" s="366"/>
      <c r="U531" s="366"/>
      <c r="V531" s="366"/>
      <c r="W531" s="366"/>
      <c r="X531" s="366"/>
      <c r="Y531" s="367" t="s">
        <v>496</v>
      </c>
      <c r="Z531" s="368"/>
      <c r="AA531" s="368"/>
      <c r="AB531" s="368"/>
      <c r="AC531" s="149" t="s">
        <v>479</v>
      </c>
      <c r="AD531" s="149"/>
      <c r="AE531" s="149"/>
      <c r="AF531" s="149"/>
      <c r="AG531" s="149"/>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78">
        <v>1</v>
      </c>
      <c r="B532" s="107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8">
        <v>2</v>
      </c>
      <c r="B533" s="107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8">
        <v>3</v>
      </c>
      <c r="B534" s="107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8">
        <v>4</v>
      </c>
      <c r="B535" s="107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8">
        <v>5</v>
      </c>
      <c r="B536" s="107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8">
        <v>6</v>
      </c>
      <c r="B537" s="107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8">
        <v>7</v>
      </c>
      <c r="B538" s="107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8">
        <v>8</v>
      </c>
      <c r="B539" s="107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8">
        <v>9</v>
      </c>
      <c r="B540" s="107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8">
        <v>10</v>
      </c>
      <c r="B541" s="107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8">
        <v>11</v>
      </c>
      <c r="B542" s="107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8">
        <v>12</v>
      </c>
      <c r="B543" s="107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8">
        <v>13</v>
      </c>
      <c r="B544" s="107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8">
        <v>14</v>
      </c>
      <c r="B545" s="107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8">
        <v>15</v>
      </c>
      <c r="B546" s="107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8">
        <v>16</v>
      </c>
      <c r="B547" s="107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8">
        <v>17</v>
      </c>
      <c r="B548" s="107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8">
        <v>18</v>
      </c>
      <c r="B549" s="107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8">
        <v>19</v>
      </c>
      <c r="B550" s="107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8">
        <v>20</v>
      </c>
      <c r="B551" s="107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8">
        <v>21</v>
      </c>
      <c r="B552" s="107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8">
        <v>22</v>
      </c>
      <c r="B553" s="107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8">
        <v>23</v>
      </c>
      <c r="B554" s="107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8">
        <v>24</v>
      </c>
      <c r="B555" s="107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8">
        <v>25</v>
      </c>
      <c r="B556" s="107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8">
        <v>26</v>
      </c>
      <c r="B557" s="107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8">
        <v>27</v>
      </c>
      <c r="B558" s="107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8">
        <v>28</v>
      </c>
      <c r="B559" s="107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8">
        <v>29</v>
      </c>
      <c r="B560" s="107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8">
        <v>30</v>
      </c>
      <c r="B561" s="107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432</v>
      </c>
      <c r="K564" s="365"/>
      <c r="L564" s="365"/>
      <c r="M564" s="365"/>
      <c r="N564" s="365"/>
      <c r="O564" s="365"/>
      <c r="P564" s="366" t="s">
        <v>27</v>
      </c>
      <c r="Q564" s="366"/>
      <c r="R564" s="366"/>
      <c r="S564" s="366"/>
      <c r="T564" s="366"/>
      <c r="U564" s="366"/>
      <c r="V564" s="366"/>
      <c r="W564" s="366"/>
      <c r="X564" s="366"/>
      <c r="Y564" s="367" t="s">
        <v>496</v>
      </c>
      <c r="Z564" s="368"/>
      <c r="AA564" s="368"/>
      <c r="AB564" s="368"/>
      <c r="AC564" s="149" t="s">
        <v>479</v>
      </c>
      <c r="AD564" s="149"/>
      <c r="AE564" s="149"/>
      <c r="AF564" s="149"/>
      <c r="AG564" s="149"/>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78">
        <v>1</v>
      </c>
      <c r="B565" s="107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8">
        <v>2</v>
      </c>
      <c r="B566" s="107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8">
        <v>3</v>
      </c>
      <c r="B567" s="107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8">
        <v>4</v>
      </c>
      <c r="B568" s="107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8">
        <v>5</v>
      </c>
      <c r="B569" s="107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8">
        <v>6</v>
      </c>
      <c r="B570" s="107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8">
        <v>7</v>
      </c>
      <c r="B571" s="107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8">
        <v>8</v>
      </c>
      <c r="B572" s="107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8">
        <v>9</v>
      </c>
      <c r="B573" s="107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8">
        <v>10</v>
      </c>
      <c r="B574" s="107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8">
        <v>11</v>
      </c>
      <c r="B575" s="107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8">
        <v>12</v>
      </c>
      <c r="B576" s="107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8">
        <v>13</v>
      </c>
      <c r="B577" s="107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8">
        <v>14</v>
      </c>
      <c r="B578" s="107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8">
        <v>15</v>
      </c>
      <c r="B579" s="107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8">
        <v>16</v>
      </c>
      <c r="B580" s="107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8">
        <v>17</v>
      </c>
      <c r="B581" s="107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8">
        <v>18</v>
      </c>
      <c r="B582" s="107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8">
        <v>19</v>
      </c>
      <c r="B583" s="107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8">
        <v>20</v>
      </c>
      <c r="B584" s="107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8">
        <v>21</v>
      </c>
      <c r="B585" s="107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8">
        <v>22</v>
      </c>
      <c r="B586" s="107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8">
        <v>23</v>
      </c>
      <c r="B587" s="107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8">
        <v>24</v>
      </c>
      <c r="B588" s="107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8">
        <v>25</v>
      </c>
      <c r="B589" s="107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8">
        <v>26</v>
      </c>
      <c r="B590" s="107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8">
        <v>27</v>
      </c>
      <c r="B591" s="107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8">
        <v>28</v>
      </c>
      <c r="B592" s="107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8">
        <v>29</v>
      </c>
      <c r="B593" s="107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8">
        <v>30</v>
      </c>
      <c r="B594" s="107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432</v>
      </c>
      <c r="K597" s="365"/>
      <c r="L597" s="365"/>
      <c r="M597" s="365"/>
      <c r="N597" s="365"/>
      <c r="O597" s="365"/>
      <c r="P597" s="366" t="s">
        <v>27</v>
      </c>
      <c r="Q597" s="366"/>
      <c r="R597" s="366"/>
      <c r="S597" s="366"/>
      <c r="T597" s="366"/>
      <c r="U597" s="366"/>
      <c r="V597" s="366"/>
      <c r="W597" s="366"/>
      <c r="X597" s="366"/>
      <c r="Y597" s="367" t="s">
        <v>496</v>
      </c>
      <c r="Z597" s="368"/>
      <c r="AA597" s="368"/>
      <c r="AB597" s="368"/>
      <c r="AC597" s="149" t="s">
        <v>479</v>
      </c>
      <c r="AD597" s="149"/>
      <c r="AE597" s="149"/>
      <c r="AF597" s="149"/>
      <c r="AG597" s="149"/>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78">
        <v>1</v>
      </c>
      <c r="B598" s="107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8">
        <v>2</v>
      </c>
      <c r="B599" s="107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8">
        <v>3</v>
      </c>
      <c r="B600" s="107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8">
        <v>4</v>
      </c>
      <c r="B601" s="107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8">
        <v>5</v>
      </c>
      <c r="B602" s="107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8">
        <v>6</v>
      </c>
      <c r="B603" s="107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8">
        <v>7</v>
      </c>
      <c r="B604" s="107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8">
        <v>8</v>
      </c>
      <c r="B605" s="107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8">
        <v>9</v>
      </c>
      <c r="B606" s="107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8">
        <v>10</v>
      </c>
      <c r="B607" s="107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8">
        <v>11</v>
      </c>
      <c r="B608" s="107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8">
        <v>12</v>
      </c>
      <c r="B609" s="107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8">
        <v>13</v>
      </c>
      <c r="B610" s="107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8">
        <v>14</v>
      </c>
      <c r="B611" s="107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8">
        <v>15</v>
      </c>
      <c r="B612" s="107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8">
        <v>16</v>
      </c>
      <c r="B613" s="107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8">
        <v>17</v>
      </c>
      <c r="B614" s="107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8">
        <v>18</v>
      </c>
      <c r="B615" s="107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8">
        <v>19</v>
      </c>
      <c r="B616" s="107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8">
        <v>20</v>
      </c>
      <c r="B617" s="107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8">
        <v>21</v>
      </c>
      <c r="B618" s="107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8">
        <v>22</v>
      </c>
      <c r="B619" s="107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8">
        <v>23</v>
      </c>
      <c r="B620" s="107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8">
        <v>24</v>
      </c>
      <c r="B621" s="107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8">
        <v>25</v>
      </c>
      <c r="B622" s="107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8">
        <v>26</v>
      </c>
      <c r="B623" s="107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8">
        <v>27</v>
      </c>
      <c r="B624" s="107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8">
        <v>28</v>
      </c>
      <c r="B625" s="107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8">
        <v>29</v>
      </c>
      <c r="B626" s="107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8">
        <v>30</v>
      </c>
      <c r="B627" s="107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432</v>
      </c>
      <c r="K630" s="365"/>
      <c r="L630" s="365"/>
      <c r="M630" s="365"/>
      <c r="N630" s="365"/>
      <c r="O630" s="365"/>
      <c r="P630" s="366" t="s">
        <v>27</v>
      </c>
      <c r="Q630" s="366"/>
      <c r="R630" s="366"/>
      <c r="S630" s="366"/>
      <c r="T630" s="366"/>
      <c r="U630" s="366"/>
      <c r="V630" s="366"/>
      <c r="W630" s="366"/>
      <c r="X630" s="366"/>
      <c r="Y630" s="367" t="s">
        <v>496</v>
      </c>
      <c r="Z630" s="368"/>
      <c r="AA630" s="368"/>
      <c r="AB630" s="368"/>
      <c r="AC630" s="149" t="s">
        <v>479</v>
      </c>
      <c r="AD630" s="149"/>
      <c r="AE630" s="149"/>
      <c r="AF630" s="149"/>
      <c r="AG630" s="149"/>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78">
        <v>1</v>
      </c>
      <c r="B631" s="107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8">
        <v>2</v>
      </c>
      <c r="B632" s="107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8">
        <v>3</v>
      </c>
      <c r="B633" s="107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8">
        <v>4</v>
      </c>
      <c r="B634" s="107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8">
        <v>5</v>
      </c>
      <c r="B635" s="107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8">
        <v>6</v>
      </c>
      <c r="B636" s="107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8">
        <v>7</v>
      </c>
      <c r="B637" s="107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8">
        <v>8</v>
      </c>
      <c r="B638" s="107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8">
        <v>9</v>
      </c>
      <c r="B639" s="107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8">
        <v>10</v>
      </c>
      <c r="B640" s="107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8">
        <v>11</v>
      </c>
      <c r="B641" s="107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8">
        <v>12</v>
      </c>
      <c r="B642" s="107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8">
        <v>13</v>
      </c>
      <c r="B643" s="107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8">
        <v>14</v>
      </c>
      <c r="B644" s="107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8">
        <v>15</v>
      </c>
      <c r="B645" s="107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8">
        <v>16</v>
      </c>
      <c r="B646" s="107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8">
        <v>17</v>
      </c>
      <c r="B647" s="107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8">
        <v>18</v>
      </c>
      <c r="B648" s="107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8">
        <v>19</v>
      </c>
      <c r="B649" s="107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8">
        <v>20</v>
      </c>
      <c r="B650" s="107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8">
        <v>21</v>
      </c>
      <c r="B651" s="107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8">
        <v>22</v>
      </c>
      <c r="B652" s="107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8">
        <v>23</v>
      </c>
      <c r="B653" s="107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8">
        <v>24</v>
      </c>
      <c r="B654" s="107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8">
        <v>25</v>
      </c>
      <c r="B655" s="107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8">
        <v>26</v>
      </c>
      <c r="B656" s="107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8">
        <v>27</v>
      </c>
      <c r="B657" s="107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8">
        <v>28</v>
      </c>
      <c r="B658" s="107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8">
        <v>29</v>
      </c>
      <c r="B659" s="107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8">
        <v>30</v>
      </c>
      <c r="B660" s="107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432</v>
      </c>
      <c r="K663" s="365"/>
      <c r="L663" s="365"/>
      <c r="M663" s="365"/>
      <c r="N663" s="365"/>
      <c r="O663" s="365"/>
      <c r="P663" s="366" t="s">
        <v>27</v>
      </c>
      <c r="Q663" s="366"/>
      <c r="R663" s="366"/>
      <c r="S663" s="366"/>
      <c r="T663" s="366"/>
      <c r="U663" s="366"/>
      <c r="V663" s="366"/>
      <c r="W663" s="366"/>
      <c r="X663" s="366"/>
      <c r="Y663" s="367" t="s">
        <v>496</v>
      </c>
      <c r="Z663" s="368"/>
      <c r="AA663" s="368"/>
      <c r="AB663" s="368"/>
      <c r="AC663" s="149" t="s">
        <v>479</v>
      </c>
      <c r="AD663" s="149"/>
      <c r="AE663" s="149"/>
      <c r="AF663" s="149"/>
      <c r="AG663" s="149"/>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78">
        <v>1</v>
      </c>
      <c r="B664" s="107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8">
        <v>2</v>
      </c>
      <c r="B665" s="107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8">
        <v>3</v>
      </c>
      <c r="B666" s="107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8">
        <v>4</v>
      </c>
      <c r="B667" s="107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8">
        <v>5</v>
      </c>
      <c r="B668" s="107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8">
        <v>6</v>
      </c>
      <c r="B669" s="107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8">
        <v>7</v>
      </c>
      <c r="B670" s="107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8">
        <v>8</v>
      </c>
      <c r="B671" s="107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8">
        <v>9</v>
      </c>
      <c r="B672" s="107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8">
        <v>10</v>
      </c>
      <c r="B673" s="107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8">
        <v>11</v>
      </c>
      <c r="B674" s="107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8">
        <v>12</v>
      </c>
      <c r="B675" s="107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8">
        <v>13</v>
      </c>
      <c r="B676" s="107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8">
        <v>14</v>
      </c>
      <c r="B677" s="107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8">
        <v>15</v>
      </c>
      <c r="B678" s="107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8">
        <v>16</v>
      </c>
      <c r="B679" s="107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8">
        <v>17</v>
      </c>
      <c r="B680" s="107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8">
        <v>18</v>
      </c>
      <c r="B681" s="107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8">
        <v>19</v>
      </c>
      <c r="B682" s="107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8">
        <v>20</v>
      </c>
      <c r="B683" s="107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8">
        <v>21</v>
      </c>
      <c r="B684" s="107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8">
        <v>22</v>
      </c>
      <c r="B685" s="107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8">
        <v>23</v>
      </c>
      <c r="B686" s="107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8">
        <v>24</v>
      </c>
      <c r="B687" s="107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8">
        <v>25</v>
      </c>
      <c r="B688" s="107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8">
        <v>26</v>
      </c>
      <c r="B689" s="107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8">
        <v>27</v>
      </c>
      <c r="B690" s="107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8">
        <v>28</v>
      </c>
      <c r="B691" s="107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8">
        <v>29</v>
      </c>
      <c r="B692" s="107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8">
        <v>30</v>
      </c>
      <c r="B693" s="107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432</v>
      </c>
      <c r="K696" s="365"/>
      <c r="L696" s="365"/>
      <c r="M696" s="365"/>
      <c r="N696" s="365"/>
      <c r="O696" s="365"/>
      <c r="P696" s="366" t="s">
        <v>27</v>
      </c>
      <c r="Q696" s="366"/>
      <c r="R696" s="366"/>
      <c r="S696" s="366"/>
      <c r="T696" s="366"/>
      <c r="U696" s="366"/>
      <c r="V696" s="366"/>
      <c r="W696" s="366"/>
      <c r="X696" s="366"/>
      <c r="Y696" s="367" t="s">
        <v>496</v>
      </c>
      <c r="Z696" s="368"/>
      <c r="AA696" s="368"/>
      <c r="AB696" s="368"/>
      <c r="AC696" s="149" t="s">
        <v>479</v>
      </c>
      <c r="AD696" s="149"/>
      <c r="AE696" s="149"/>
      <c r="AF696" s="149"/>
      <c r="AG696" s="149"/>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78">
        <v>1</v>
      </c>
      <c r="B697" s="107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8">
        <v>2</v>
      </c>
      <c r="B698" s="107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8">
        <v>3</v>
      </c>
      <c r="B699" s="107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8">
        <v>4</v>
      </c>
      <c r="B700" s="107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8">
        <v>5</v>
      </c>
      <c r="B701" s="107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8">
        <v>6</v>
      </c>
      <c r="B702" s="107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8">
        <v>7</v>
      </c>
      <c r="B703" s="107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8">
        <v>8</v>
      </c>
      <c r="B704" s="107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8">
        <v>9</v>
      </c>
      <c r="B705" s="107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8">
        <v>10</v>
      </c>
      <c r="B706" s="107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8">
        <v>11</v>
      </c>
      <c r="B707" s="107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8">
        <v>12</v>
      </c>
      <c r="B708" s="107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8">
        <v>13</v>
      </c>
      <c r="B709" s="107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8">
        <v>14</v>
      </c>
      <c r="B710" s="107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8">
        <v>15</v>
      </c>
      <c r="B711" s="107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8">
        <v>16</v>
      </c>
      <c r="B712" s="107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8">
        <v>17</v>
      </c>
      <c r="B713" s="107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8">
        <v>18</v>
      </c>
      <c r="B714" s="107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8">
        <v>19</v>
      </c>
      <c r="B715" s="107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8">
        <v>20</v>
      </c>
      <c r="B716" s="107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8">
        <v>21</v>
      </c>
      <c r="B717" s="107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8">
        <v>22</v>
      </c>
      <c r="B718" s="107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8">
        <v>23</v>
      </c>
      <c r="B719" s="107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8">
        <v>24</v>
      </c>
      <c r="B720" s="107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8">
        <v>25</v>
      </c>
      <c r="B721" s="107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8">
        <v>26</v>
      </c>
      <c r="B722" s="107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8">
        <v>27</v>
      </c>
      <c r="B723" s="107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8">
        <v>28</v>
      </c>
      <c r="B724" s="107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8">
        <v>29</v>
      </c>
      <c r="B725" s="107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8">
        <v>30</v>
      </c>
      <c r="B726" s="107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432</v>
      </c>
      <c r="K729" s="365"/>
      <c r="L729" s="365"/>
      <c r="M729" s="365"/>
      <c r="N729" s="365"/>
      <c r="O729" s="365"/>
      <c r="P729" s="366" t="s">
        <v>27</v>
      </c>
      <c r="Q729" s="366"/>
      <c r="R729" s="366"/>
      <c r="S729" s="366"/>
      <c r="T729" s="366"/>
      <c r="U729" s="366"/>
      <c r="V729" s="366"/>
      <c r="W729" s="366"/>
      <c r="X729" s="366"/>
      <c r="Y729" s="367" t="s">
        <v>496</v>
      </c>
      <c r="Z729" s="368"/>
      <c r="AA729" s="368"/>
      <c r="AB729" s="368"/>
      <c r="AC729" s="149" t="s">
        <v>479</v>
      </c>
      <c r="AD729" s="149"/>
      <c r="AE729" s="149"/>
      <c r="AF729" s="149"/>
      <c r="AG729" s="149"/>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78">
        <v>1</v>
      </c>
      <c r="B730" s="107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8">
        <v>2</v>
      </c>
      <c r="B731" s="107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8">
        <v>3</v>
      </c>
      <c r="B732" s="107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8">
        <v>4</v>
      </c>
      <c r="B733" s="107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8">
        <v>5</v>
      </c>
      <c r="B734" s="107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8">
        <v>6</v>
      </c>
      <c r="B735" s="107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8">
        <v>7</v>
      </c>
      <c r="B736" s="107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8">
        <v>8</v>
      </c>
      <c r="B737" s="107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8">
        <v>9</v>
      </c>
      <c r="B738" s="107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8">
        <v>10</v>
      </c>
      <c r="B739" s="107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8">
        <v>11</v>
      </c>
      <c r="B740" s="107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8">
        <v>12</v>
      </c>
      <c r="B741" s="107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8">
        <v>13</v>
      </c>
      <c r="B742" s="107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8">
        <v>14</v>
      </c>
      <c r="B743" s="107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8">
        <v>15</v>
      </c>
      <c r="B744" s="107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8">
        <v>16</v>
      </c>
      <c r="B745" s="107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8">
        <v>17</v>
      </c>
      <c r="B746" s="107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8">
        <v>18</v>
      </c>
      <c r="B747" s="107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8">
        <v>19</v>
      </c>
      <c r="B748" s="107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8">
        <v>20</v>
      </c>
      <c r="B749" s="107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8">
        <v>21</v>
      </c>
      <c r="B750" s="107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8">
        <v>22</v>
      </c>
      <c r="B751" s="107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8">
        <v>23</v>
      </c>
      <c r="B752" s="107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8">
        <v>24</v>
      </c>
      <c r="B753" s="107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8">
        <v>25</v>
      </c>
      <c r="B754" s="107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8">
        <v>26</v>
      </c>
      <c r="B755" s="107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8">
        <v>27</v>
      </c>
      <c r="B756" s="107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8">
        <v>28</v>
      </c>
      <c r="B757" s="107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8">
        <v>29</v>
      </c>
      <c r="B758" s="107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8">
        <v>30</v>
      </c>
      <c r="B759" s="107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432</v>
      </c>
      <c r="K762" s="365"/>
      <c r="L762" s="365"/>
      <c r="M762" s="365"/>
      <c r="N762" s="365"/>
      <c r="O762" s="365"/>
      <c r="P762" s="366" t="s">
        <v>27</v>
      </c>
      <c r="Q762" s="366"/>
      <c r="R762" s="366"/>
      <c r="S762" s="366"/>
      <c r="T762" s="366"/>
      <c r="U762" s="366"/>
      <c r="V762" s="366"/>
      <c r="W762" s="366"/>
      <c r="X762" s="366"/>
      <c r="Y762" s="367" t="s">
        <v>496</v>
      </c>
      <c r="Z762" s="368"/>
      <c r="AA762" s="368"/>
      <c r="AB762" s="368"/>
      <c r="AC762" s="149" t="s">
        <v>479</v>
      </c>
      <c r="AD762" s="149"/>
      <c r="AE762" s="149"/>
      <c r="AF762" s="149"/>
      <c r="AG762" s="149"/>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78">
        <v>1</v>
      </c>
      <c r="B763" s="107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8">
        <v>2</v>
      </c>
      <c r="B764" s="107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8">
        <v>3</v>
      </c>
      <c r="B765" s="107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8">
        <v>4</v>
      </c>
      <c r="B766" s="107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8">
        <v>5</v>
      </c>
      <c r="B767" s="107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8">
        <v>6</v>
      </c>
      <c r="B768" s="107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8">
        <v>7</v>
      </c>
      <c r="B769" s="107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8">
        <v>8</v>
      </c>
      <c r="B770" s="107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8">
        <v>9</v>
      </c>
      <c r="B771" s="107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8">
        <v>10</v>
      </c>
      <c r="B772" s="107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8">
        <v>11</v>
      </c>
      <c r="B773" s="107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8">
        <v>12</v>
      </c>
      <c r="B774" s="107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8">
        <v>13</v>
      </c>
      <c r="B775" s="107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8">
        <v>14</v>
      </c>
      <c r="B776" s="107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8">
        <v>15</v>
      </c>
      <c r="B777" s="107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8">
        <v>16</v>
      </c>
      <c r="B778" s="107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8">
        <v>17</v>
      </c>
      <c r="B779" s="107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8">
        <v>18</v>
      </c>
      <c r="B780" s="107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8">
        <v>19</v>
      </c>
      <c r="B781" s="107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8">
        <v>20</v>
      </c>
      <c r="B782" s="107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8">
        <v>21</v>
      </c>
      <c r="B783" s="107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8">
        <v>22</v>
      </c>
      <c r="B784" s="107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8">
        <v>23</v>
      </c>
      <c r="B785" s="107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8">
        <v>24</v>
      </c>
      <c r="B786" s="107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8">
        <v>25</v>
      </c>
      <c r="B787" s="107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8">
        <v>26</v>
      </c>
      <c r="B788" s="107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8">
        <v>27</v>
      </c>
      <c r="B789" s="107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8">
        <v>28</v>
      </c>
      <c r="B790" s="107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8">
        <v>29</v>
      </c>
      <c r="B791" s="107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8">
        <v>30</v>
      </c>
      <c r="B792" s="107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432</v>
      </c>
      <c r="K795" s="365"/>
      <c r="L795" s="365"/>
      <c r="M795" s="365"/>
      <c r="N795" s="365"/>
      <c r="O795" s="365"/>
      <c r="P795" s="366" t="s">
        <v>27</v>
      </c>
      <c r="Q795" s="366"/>
      <c r="R795" s="366"/>
      <c r="S795" s="366"/>
      <c r="T795" s="366"/>
      <c r="U795" s="366"/>
      <c r="V795" s="366"/>
      <c r="W795" s="366"/>
      <c r="X795" s="366"/>
      <c r="Y795" s="367" t="s">
        <v>496</v>
      </c>
      <c r="Z795" s="368"/>
      <c r="AA795" s="368"/>
      <c r="AB795" s="368"/>
      <c r="AC795" s="149" t="s">
        <v>479</v>
      </c>
      <c r="AD795" s="149"/>
      <c r="AE795" s="149"/>
      <c r="AF795" s="149"/>
      <c r="AG795" s="149"/>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78">
        <v>1</v>
      </c>
      <c r="B796" s="107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8">
        <v>2</v>
      </c>
      <c r="B797" s="107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8">
        <v>3</v>
      </c>
      <c r="B798" s="107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8">
        <v>4</v>
      </c>
      <c r="B799" s="107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8">
        <v>5</v>
      </c>
      <c r="B800" s="107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8">
        <v>6</v>
      </c>
      <c r="B801" s="107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8">
        <v>7</v>
      </c>
      <c r="B802" s="107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8">
        <v>8</v>
      </c>
      <c r="B803" s="107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8">
        <v>9</v>
      </c>
      <c r="B804" s="107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8">
        <v>10</v>
      </c>
      <c r="B805" s="107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8">
        <v>11</v>
      </c>
      <c r="B806" s="107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8">
        <v>12</v>
      </c>
      <c r="B807" s="107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8">
        <v>13</v>
      </c>
      <c r="B808" s="107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8">
        <v>14</v>
      </c>
      <c r="B809" s="107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8">
        <v>15</v>
      </c>
      <c r="B810" s="107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8">
        <v>16</v>
      </c>
      <c r="B811" s="107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8">
        <v>17</v>
      </c>
      <c r="B812" s="107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8">
        <v>18</v>
      </c>
      <c r="B813" s="107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8">
        <v>19</v>
      </c>
      <c r="B814" s="107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8">
        <v>20</v>
      </c>
      <c r="B815" s="107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8">
        <v>21</v>
      </c>
      <c r="B816" s="107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8">
        <v>22</v>
      </c>
      <c r="B817" s="107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8">
        <v>23</v>
      </c>
      <c r="B818" s="107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8">
        <v>24</v>
      </c>
      <c r="B819" s="107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8">
        <v>25</v>
      </c>
      <c r="B820" s="107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8">
        <v>26</v>
      </c>
      <c r="B821" s="107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8">
        <v>27</v>
      </c>
      <c r="B822" s="107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8">
        <v>28</v>
      </c>
      <c r="B823" s="107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8">
        <v>29</v>
      </c>
      <c r="B824" s="107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8">
        <v>30</v>
      </c>
      <c r="B825" s="107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432</v>
      </c>
      <c r="K828" s="365"/>
      <c r="L828" s="365"/>
      <c r="M828" s="365"/>
      <c r="N828" s="365"/>
      <c r="O828" s="365"/>
      <c r="P828" s="366" t="s">
        <v>27</v>
      </c>
      <c r="Q828" s="366"/>
      <c r="R828" s="366"/>
      <c r="S828" s="366"/>
      <c r="T828" s="366"/>
      <c r="U828" s="366"/>
      <c r="V828" s="366"/>
      <c r="W828" s="366"/>
      <c r="X828" s="366"/>
      <c r="Y828" s="367" t="s">
        <v>496</v>
      </c>
      <c r="Z828" s="368"/>
      <c r="AA828" s="368"/>
      <c r="AB828" s="368"/>
      <c r="AC828" s="149" t="s">
        <v>479</v>
      </c>
      <c r="AD828" s="149"/>
      <c r="AE828" s="149"/>
      <c r="AF828" s="149"/>
      <c r="AG828" s="149"/>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78">
        <v>1</v>
      </c>
      <c r="B829" s="107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8">
        <v>2</v>
      </c>
      <c r="B830" s="107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8">
        <v>3</v>
      </c>
      <c r="B831" s="107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8">
        <v>4</v>
      </c>
      <c r="B832" s="107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8">
        <v>5</v>
      </c>
      <c r="B833" s="107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8">
        <v>6</v>
      </c>
      <c r="B834" s="107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8">
        <v>7</v>
      </c>
      <c r="B835" s="107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8">
        <v>8</v>
      </c>
      <c r="B836" s="107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8">
        <v>9</v>
      </c>
      <c r="B837" s="107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8">
        <v>10</v>
      </c>
      <c r="B838" s="107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8">
        <v>11</v>
      </c>
      <c r="B839" s="107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8">
        <v>12</v>
      </c>
      <c r="B840" s="107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8">
        <v>13</v>
      </c>
      <c r="B841" s="107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8">
        <v>14</v>
      </c>
      <c r="B842" s="107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8">
        <v>15</v>
      </c>
      <c r="B843" s="107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8">
        <v>16</v>
      </c>
      <c r="B844" s="107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8">
        <v>17</v>
      </c>
      <c r="B845" s="107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8">
        <v>18</v>
      </c>
      <c r="B846" s="107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8">
        <v>19</v>
      </c>
      <c r="B847" s="10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8">
        <v>20</v>
      </c>
      <c r="B848" s="10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8">
        <v>21</v>
      </c>
      <c r="B849" s="10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8">
        <v>22</v>
      </c>
      <c r="B850" s="10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8">
        <v>23</v>
      </c>
      <c r="B851" s="10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8">
        <v>24</v>
      </c>
      <c r="B852" s="10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8">
        <v>25</v>
      </c>
      <c r="B853" s="10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8">
        <v>26</v>
      </c>
      <c r="B854" s="10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8">
        <v>27</v>
      </c>
      <c r="B855" s="10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8">
        <v>28</v>
      </c>
      <c r="B856" s="10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8">
        <v>29</v>
      </c>
      <c r="B857" s="10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8">
        <v>30</v>
      </c>
      <c r="B858" s="10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432</v>
      </c>
      <c r="K861" s="365"/>
      <c r="L861" s="365"/>
      <c r="M861" s="365"/>
      <c r="N861" s="365"/>
      <c r="O861" s="365"/>
      <c r="P861" s="366" t="s">
        <v>27</v>
      </c>
      <c r="Q861" s="366"/>
      <c r="R861" s="366"/>
      <c r="S861" s="366"/>
      <c r="T861" s="366"/>
      <c r="U861" s="366"/>
      <c r="V861" s="366"/>
      <c r="W861" s="366"/>
      <c r="X861" s="366"/>
      <c r="Y861" s="367" t="s">
        <v>496</v>
      </c>
      <c r="Z861" s="368"/>
      <c r="AA861" s="368"/>
      <c r="AB861" s="368"/>
      <c r="AC861" s="149" t="s">
        <v>479</v>
      </c>
      <c r="AD861" s="149"/>
      <c r="AE861" s="149"/>
      <c r="AF861" s="149"/>
      <c r="AG861" s="149"/>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78">
        <v>1</v>
      </c>
      <c r="B862" s="10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8">
        <v>2</v>
      </c>
      <c r="B863" s="10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8">
        <v>3</v>
      </c>
      <c r="B864" s="10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8">
        <v>4</v>
      </c>
      <c r="B865" s="10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8">
        <v>5</v>
      </c>
      <c r="B866" s="10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8">
        <v>6</v>
      </c>
      <c r="B867" s="10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8">
        <v>7</v>
      </c>
      <c r="B868" s="10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8">
        <v>8</v>
      </c>
      <c r="B869" s="10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8">
        <v>9</v>
      </c>
      <c r="B870" s="10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8">
        <v>10</v>
      </c>
      <c r="B871" s="10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8">
        <v>11</v>
      </c>
      <c r="B872" s="10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8">
        <v>12</v>
      </c>
      <c r="B873" s="10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8">
        <v>13</v>
      </c>
      <c r="B874" s="10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8">
        <v>14</v>
      </c>
      <c r="B875" s="10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8">
        <v>15</v>
      </c>
      <c r="B876" s="10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8">
        <v>16</v>
      </c>
      <c r="B877" s="10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8">
        <v>17</v>
      </c>
      <c r="B878" s="10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8">
        <v>18</v>
      </c>
      <c r="B879" s="10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8">
        <v>19</v>
      </c>
      <c r="B880" s="10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8">
        <v>20</v>
      </c>
      <c r="B881" s="10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8">
        <v>21</v>
      </c>
      <c r="B882" s="10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8">
        <v>22</v>
      </c>
      <c r="B883" s="10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8">
        <v>23</v>
      </c>
      <c r="B884" s="10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8">
        <v>24</v>
      </c>
      <c r="B885" s="10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8">
        <v>25</v>
      </c>
      <c r="B886" s="10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8">
        <v>26</v>
      </c>
      <c r="B887" s="10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8">
        <v>27</v>
      </c>
      <c r="B888" s="10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8">
        <v>28</v>
      </c>
      <c r="B889" s="10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8">
        <v>29</v>
      </c>
      <c r="B890" s="10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8">
        <v>30</v>
      </c>
      <c r="B891" s="10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432</v>
      </c>
      <c r="K894" s="365"/>
      <c r="L894" s="365"/>
      <c r="M894" s="365"/>
      <c r="N894" s="365"/>
      <c r="O894" s="365"/>
      <c r="P894" s="366" t="s">
        <v>27</v>
      </c>
      <c r="Q894" s="366"/>
      <c r="R894" s="366"/>
      <c r="S894" s="366"/>
      <c r="T894" s="366"/>
      <c r="U894" s="366"/>
      <c r="V894" s="366"/>
      <c r="W894" s="366"/>
      <c r="X894" s="366"/>
      <c r="Y894" s="367" t="s">
        <v>496</v>
      </c>
      <c r="Z894" s="368"/>
      <c r="AA894" s="368"/>
      <c r="AB894" s="368"/>
      <c r="AC894" s="149" t="s">
        <v>479</v>
      </c>
      <c r="AD894" s="149"/>
      <c r="AE894" s="149"/>
      <c r="AF894" s="149"/>
      <c r="AG894" s="149"/>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78">
        <v>1</v>
      </c>
      <c r="B895" s="10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8">
        <v>2</v>
      </c>
      <c r="B896" s="10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8">
        <v>3</v>
      </c>
      <c r="B897" s="10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8">
        <v>4</v>
      </c>
      <c r="B898" s="10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8">
        <v>5</v>
      </c>
      <c r="B899" s="10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8">
        <v>6</v>
      </c>
      <c r="B900" s="10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8">
        <v>7</v>
      </c>
      <c r="B901" s="10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8">
        <v>8</v>
      </c>
      <c r="B902" s="10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8">
        <v>9</v>
      </c>
      <c r="B903" s="10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8">
        <v>10</v>
      </c>
      <c r="B904" s="10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8">
        <v>11</v>
      </c>
      <c r="B905" s="10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8">
        <v>12</v>
      </c>
      <c r="B906" s="10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8">
        <v>13</v>
      </c>
      <c r="B907" s="10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8">
        <v>14</v>
      </c>
      <c r="B908" s="107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8">
        <v>15</v>
      </c>
      <c r="B909" s="107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8">
        <v>16</v>
      </c>
      <c r="B910" s="107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8">
        <v>17</v>
      </c>
      <c r="B911" s="107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8">
        <v>18</v>
      </c>
      <c r="B912" s="107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8">
        <v>19</v>
      </c>
      <c r="B913" s="10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8">
        <v>20</v>
      </c>
      <c r="B914" s="10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8">
        <v>21</v>
      </c>
      <c r="B915" s="10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8">
        <v>22</v>
      </c>
      <c r="B916" s="10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8">
        <v>23</v>
      </c>
      <c r="B917" s="10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8">
        <v>24</v>
      </c>
      <c r="B918" s="10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8">
        <v>25</v>
      </c>
      <c r="B919" s="10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8">
        <v>26</v>
      </c>
      <c r="B920" s="10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8">
        <v>27</v>
      </c>
      <c r="B921" s="10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8">
        <v>28</v>
      </c>
      <c r="B922" s="10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8">
        <v>29</v>
      </c>
      <c r="B923" s="10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8">
        <v>30</v>
      </c>
      <c r="B924" s="10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432</v>
      </c>
      <c r="K927" s="365"/>
      <c r="L927" s="365"/>
      <c r="M927" s="365"/>
      <c r="N927" s="365"/>
      <c r="O927" s="365"/>
      <c r="P927" s="366" t="s">
        <v>27</v>
      </c>
      <c r="Q927" s="366"/>
      <c r="R927" s="366"/>
      <c r="S927" s="366"/>
      <c r="T927" s="366"/>
      <c r="U927" s="366"/>
      <c r="V927" s="366"/>
      <c r="W927" s="366"/>
      <c r="X927" s="366"/>
      <c r="Y927" s="367" t="s">
        <v>496</v>
      </c>
      <c r="Z927" s="368"/>
      <c r="AA927" s="368"/>
      <c r="AB927" s="368"/>
      <c r="AC927" s="149" t="s">
        <v>479</v>
      </c>
      <c r="AD927" s="149"/>
      <c r="AE927" s="149"/>
      <c r="AF927" s="149"/>
      <c r="AG927" s="149"/>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78">
        <v>1</v>
      </c>
      <c r="B928" s="10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8">
        <v>2</v>
      </c>
      <c r="B929" s="10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8">
        <v>3</v>
      </c>
      <c r="B930" s="10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8">
        <v>4</v>
      </c>
      <c r="B931" s="10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8">
        <v>5</v>
      </c>
      <c r="B932" s="10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8">
        <v>6</v>
      </c>
      <c r="B933" s="10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8">
        <v>7</v>
      </c>
      <c r="B934" s="10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8">
        <v>8</v>
      </c>
      <c r="B935" s="10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8">
        <v>9</v>
      </c>
      <c r="B936" s="10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8">
        <v>10</v>
      </c>
      <c r="B937" s="10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8">
        <v>11</v>
      </c>
      <c r="B938" s="10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8">
        <v>12</v>
      </c>
      <c r="B939" s="10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8">
        <v>13</v>
      </c>
      <c r="B940" s="10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8">
        <v>14</v>
      </c>
      <c r="B941" s="10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8">
        <v>15</v>
      </c>
      <c r="B942" s="10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8">
        <v>16</v>
      </c>
      <c r="B943" s="10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8">
        <v>17</v>
      </c>
      <c r="B944" s="10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8">
        <v>18</v>
      </c>
      <c r="B945" s="10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8">
        <v>19</v>
      </c>
      <c r="B946" s="10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8">
        <v>20</v>
      </c>
      <c r="B947" s="10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8">
        <v>21</v>
      </c>
      <c r="B948" s="10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8">
        <v>22</v>
      </c>
      <c r="B949" s="10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8">
        <v>23</v>
      </c>
      <c r="B950" s="10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8">
        <v>24</v>
      </c>
      <c r="B951" s="10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8">
        <v>25</v>
      </c>
      <c r="B952" s="10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8">
        <v>26</v>
      </c>
      <c r="B953" s="10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8">
        <v>27</v>
      </c>
      <c r="B954" s="10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8">
        <v>28</v>
      </c>
      <c r="B955" s="10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8">
        <v>29</v>
      </c>
      <c r="B956" s="10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8">
        <v>30</v>
      </c>
      <c r="B957" s="10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432</v>
      </c>
      <c r="K960" s="365"/>
      <c r="L960" s="365"/>
      <c r="M960" s="365"/>
      <c r="N960" s="365"/>
      <c r="O960" s="365"/>
      <c r="P960" s="366" t="s">
        <v>27</v>
      </c>
      <c r="Q960" s="366"/>
      <c r="R960" s="366"/>
      <c r="S960" s="366"/>
      <c r="T960" s="366"/>
      <c r="U960" s="366"/>
      <c r="V960" s="366"/>
      <c r="W960" s="366"/>
      <c r="X960" s="366"/>
      <c r="Y960" s="367" t="s">
        <v>496</v>
      </c>
      <c r="Z960" s="368"/>
      <c r="AA960" s="368"/>
      <c r="AB960" s="368"/>
      <c r="AC960" s="149" t="s">
        <v>479</v>
      </c>
      <c r="AD960" s="149"/>
      <c r="AE960" s="149"/>
      <c r="AF960" s="149"/>
      <c r="AG960" s="149"/>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78">
        <v>1</v>
      </c>
      <c r="B961" s="10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8">
        <v>2</v>
      </c>
      <c r="B962" s="10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8">
        <v>3</v>
      </c>
      <c r="B963" s="10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8">
        <v>4</v>
      </c>
      <c r="B964" s="10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8">
        <v>5</v>
      </c>
      <c r="B965" s="10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8">
        <v>6</v>
      </c>
      <c r="B966" s="10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8">
        <v>7</v>
      </c>
      <c r="B967" s="10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8">
        <v>8</v>
      </c>
      <c r="B968" s="10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8">
        <v>9</v>
      </c>
      <c r="B969" s="10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8">
        <v>10</v>
      </c>
      <c r="B970" s="10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8">
        <v>11</v>
      </c>
      <c r="B971" s="10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8">
        <v>12</v>
      </c>
      <c r="B972" s="10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8">
        <v>13</v>
      </c>
      <c r="B973" s="10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8">
        <v>14</v>
      </c>
      <c r="B974" s="107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8">
        <v>15</v>
      </c>
      <c r="B975" s="107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8">
        <v>16</v>
      </c>
      <c r="B976" s="107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8">
        <v>17</v>
      </c>
      <c r="B977" s="107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8">
        <v>18</v>
      </c>
      <c r="B978" s="10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8">
        <v>19</v>
      </c>
      <c r="B979" s="10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8">
        <v>20</v>
      </c>
      <c r="B980" s="10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8">
        <v>21</v>
      </c>
      <c r="B981" s="10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8">
        <v>22</v>
      </c>
      <c r="B982" s="10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8">
        <v>23</v>
      </c>
      <c r="B983" s="10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8">
        <v>24</v>
      </c>
      <c r="B984" s="10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8">
        <v>25</v>
      </c>
      <c r="B985" s="10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8">
        <v>26</v>
      </c>
      <c r="B986" s="10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8">
        <v>27</v>
      </c>
      <c r="B987" s="10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8">
        <v>28</v>
      </c>
      <c r="B988" s="10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8">
        <v>29</v>
      </c>
      <c r="B989" s="10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8">
        <v>30</v>
      </c>
      <c r="B990" s="10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432</v>
      </c>
      <c r="K993" s="365"/>
      <c r="L993" s="365"/>
      <c r="M993" s="365"/>
      <c r="N993" s="365"/>
      <c r="O993" s="365"/>
      <c r="P993" s="366" t="s">
        <v>27</v>
      </c>
      <c r="Q993" s="366"/>
      <c r="R993" s="366"/>
      <c r="S993" s="366"/>
      <c r="T993" s="366"/>
      <c r="U993" s="366"/>
      <c r="V993" s="366"/>
      <c r="W993" s="366"/>
      <c r="X993" s="366"/>
      <c r="Y993" s="367" t="s">
        <v>496</v>
      </c>
      <c r="Z993" s="368"/>
      <c r="AA993" s="368"/>
      <c r="AB993" s="368"/>
      <c r="AC993" s="149" t="s">
        <v>479</v>
      </c>
      <c r="AD993" s="149"/>
      <c r="AE993" s="149"/>
      <c r="AF993" s="149"/>
      <c r="AG993" s="149"/>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78">
        <v>1</v>
      </c>
      <c r="B994" s="10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8">
        <v>2</v>
      </c>
      <c r="B995" s="10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8">
        <v>3</v>
      </c>
      <c r="B996" s="10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8">
        <v>4</v>
      </c>
      <c r="B997" s="10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8">
        <v>5</v>
      </c>
      <c r="B998" s="10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8">
        <v>6</v>
      </c>
      <c r="B999" s="10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8">
        <v>7</v>
      </c>
      <c r="B1000" s="10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8">
        <v>8</v>
      </c>
      <c r="B1001" s="10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8">
        <v>9</v>
      </c>
      <c r="B1002" s="10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8">
        <v>10</v>
      </c>
      <c r="B1003" s="10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8">
        <v>11</v>
      </c>
      <c r="B1004" s="10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8">
        <v>12</v>
      </c>
      <c r="B1005" s="10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8">
        <v>13</v>
      </c>
      <c r="B1006" s="10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8">
        <v>14</v>
      </c>
      <c r="B1007" s="10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8">
        <v>15</v>
      </c>
      <c r="B1008" s="10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8">
        <v>16</v>
      </c>
      <c r="B1009" s="10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8">
        <v>17</v>
      </c>
      <c r="B1010" s="10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8">
        <v>18</v>
      </c>
      <c r="B1011" s="10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8">
        <v>19</v>
      </c>
      <c r="B1012" s="10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8">
        <v>20</v>
      </c>
      <c r="B1013" s="10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8">
        <v>21</v>
      </c>
      <c r="B1014" s="10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8">
        <v>22</v>
      </c>
      <c r="B1015" s="10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8">
        <v>23</v>
      </c>
      <c r="B1016" s="10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8">
        <v>24</v>
      </c>
      <c r="B1017" s="10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8">
        <v>25</v>
      </c>
      <c r="B1018" s="10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8">
        <v>26</v>
      </c>
      <c r="B1019" s="10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8">
        <v>27</v>
      </c>
      <c r="B1020" s="10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8">
        <v>28</v>
      </c>
      <c r="B1021" s="10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8">
        <v>29</v>
      </c>
      <c r="B1022" s="10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8">
        <v>30</v>
      </c>
      <c r="B1023" s="10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432</v>
      </c>
      <c r="K1026" s="365"/>
      <c r="L1026" s="365"/>
      <c r="M1026" s="365"/>
      <c r="N1026" s="365"/>
      <c r="O1026" s="365"/>
      <c r="P1026" s="366" t="s">
        <v>27</v>
      </c>
      <c r="Q1026" s="366"/>
      <c r="R1026" s="366"/>
      <c r="S1026" s="366"/>
      <c r="T1026" s="366"/>
      <c r="U1026" s="366"/>
      <c r="V1026" s="366"/>
      <c r="W1026" s="366"/>
      <c r="X1026" s="366"/>
      <c r="Y1026" s="367" t="s">
        <v>496</v>
      </c>
      <c r="Z1026" s="368"/>
      <c r="AA1026" s="368"/>
      <c r="AB1026" s="368"/>
      <c r="AC1026" s="149" t="s">
        <v>479</v>
      </c>
      <c r="AD1026" s="149"/>
      <c r="AE1026" s="149"/>
      <c r="AF1026" s="149"/>
      <c r="AG1026" s="149"/>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78">
        <v>1</v>
      </c>
      <c r="B1027" s="10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8">
        <v>2</v>
      </c>
      <c r="B1028" s="10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8">
        <v>3</v>
      </c>
      <c r="B1029" s="10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8">
        <v>4</v>
      </c>
      <c r="B1030" s="10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8">
        <v>5</v>
      </c>
      <c r="B1031" s="10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8">
        <v>6</v>
      </c>
      <c r="B1032" s="10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8">
        <v>7</v>
      </c>
      <c r="B1033" s="10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8">
        <v>8</v>
      </c>
      <c r="B1034" s="10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8">
        <v>9</v>
      </c>
      <c r="B1035" s="10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8">
        <v>10</v>
      </c>
      <c r="B1036" s="10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8">
        <v>11</v>
      </c>
      <c r="B1037" s="10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8">
        <v>12</v>
      </c>
      <c r="B1038" s="10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8">
        <v>13</v>
      </c>
      <c r="B1039" s="10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8">
        <v>14</v>
      </c>
      <c r="B1040" s="10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8">
        <v>15</v>
      </c>
      <c r="B1041" s="10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8">
        <v>16</v>
      </c>
      <c r="B1042" s="10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8">
        <v>17</v>
      </c>
      <c r="B1043" s="10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8">
        <v>18</v>
      </c>
      <c r="B1044" s="10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8">
        <v>19</v>
      </c>
      <c r="B1045" s="10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8">
        <v>20</v>
      </c>
      <c r="B1046" s="10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8">
        <v>21</v>
      </c>
      <c r="B1047" s="10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8">
        <v>22</v>
      </c>
      <c r="B1048" s="10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8">
        <v>23</v>
      </c>
      <c r="B1049" s="10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8">
        <v>24</v>
      </c>
      <c r="B1050" s="10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8">
        <v>25</v>
      </c>
      <c r="B1051" s="10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8">
        <v>26</v>
      </c>
      <c r="B1052" s="10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8">
        <v>27</v>
      </c>
      <c r="B1053" s="10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8">
        <v>28</v>
      </c>
      <c r="B1054" s="10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8">
        <v>29</v>
      </c>
      <c r="B1055" s="10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8">
        <v>30</v>
      </c>
      <c r="B1056" s="10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432</v>
      </c>
      <c r="K1059" s="365"/>
      <c r="L1059" s="365"/>
      <c r="M1059" s="365"/>
      <c r="N1059" s="365"/>
      <c r="O1059" s="365"/>
      <c r="P1059" s="366" t="s">
        <v>27</v>
      </c>
      <c r="Q1059" s="366"/>
      <c r="R1059" s="366"/>
      <c r="S1059" s="366"/>
      <c r="T1059" s="366"/>
      <c r="U1059" s="366"/>
      <c r="V1059" s="366"/>
      <c r="W1059" s="366"/>
      <c r="X1059" s="366"/>
      <c r="Y1059" s="367" t="s">
        <v>496</v>
      </c>
      <c r="Z1059" s="368"/>
      <c r="AA1059" s="368"/>
      <c r="AB1059" s="368"/>
      <c r="AC1059" s="149" t="s">
        <v>479</v>
      </c>
      <c r="AD1059" s="149"/>
      <c r="AE1059" s="149"/>
      <c r="AF1059" s="149"/>
      <c r="AG1059" s="149"/>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78">
        <v>1</v>
      </c>
      <c r="B1060" s="10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8">
        <v>2</v>
      </c>
      <c r="B1061" s="10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8">
        <v>3</v>
      </c>
      <c r="B1062" s="10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8">
        <v>4</v>
      </c>
      <c r="B1063" s="10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8">
        <v>5</v>
      </c>
      <c r="B1064" s="10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8">
        <v>6</v>
      </c>
      <c r="B1065" s="10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8">
        <v>7</v>
      </c>
      <c r="B1066" s="10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8">
        <v>8</v>
      </c>
      <c r="B1067" s="10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8">
        <v>9</v>
      </c>
      <c r="B1068" s="10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8">
        <v>10</v>
      </c>
      <c r="B1069" s="10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8">
        <v>11</v>
      </c>
      <c r="B1070" s="10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8">
        <v>12</v>
      </c>
      <c r="B1071" s="10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8">
        <v>13</v>
      </c>
      <c r="B1072" s="10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8">
        <v>14</v>
      </c>
      <c r="B1073" s="10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8">
        <v>15</v>
      </c>
      <c r="B1074" s="10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8">
        <v>16</v>
      </c>
      <c r="B1075" s="10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8">
        <v>17</v>
      </c>
      <c r="B1076" s="10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8">
        <v>18</v>
      </c>
      <c r="B1077" s="10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8">
        <v>19</v>
      </c>
      <c r="B1078" s="10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8">
        <v>20</v>
      </c>
      <c r="B1079" s="10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8">
        <v>21</v>
      </c>
      <c r="B1080" s="10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8">
        <v>22</v>
      </c>
      <c r="B1081" s="10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8">
        <v>23</v>
      </c>
      <c r="B1082" s="10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8">
        <v>24</v>
      </c>
      <c r="B1083" s="10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8">
        <v>25</v>
      </c>
      <c r="B1084" s="10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8">
        <v>26</v>
      </c>
      <c r="B1085" s="10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8">
        <v>27</v>
      </c>
      <c r="B1086" s="10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8">
        <v>28</v>
      </c>
      <c r="B1087" s="10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8">
        <v>29</v>
      </c>
      <c r="B1088" s="10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8">
        <v>30</v>
      </c>
      <c r="B1089" s="10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432</v>
      </c>
      <c r="K1092" s="365"/>
      <c r="L1092" s="365"/>
      <c r="M1092" s="365"/>
      <c r="N1092" s="365"/>
      <c r="O1092" s="365"/>
      <c r="P1092" s="366" t="s">
        <v>27</v>
      </c>
      <c r="Q1092" s="366"/>
      <c r="R1092" s="366"/>
      <c r="S1092" s="366"/>
      <c r="T1092" s="366"/>
      <c r="U1092" s="366"/>
      <c r="V1092" s="366"/>
      <c r="W1092" s="366"/>
      <c r="X1092" s="366"/>
      <c r="Y1092" s="367" t="s">
        <v>496</v>
      </c>
      <c r="Z1092" s="368"/>
      <c r="AA1092" s="368"/>
      <c r="AB1092" s="368"/>
      <c r="AC1092" s="149" t="s">
        <v>479</v>
      </c>
      <c r="AD1092" s="149"/>
      <c r="AE1092" s="149"/>
      <c r="AF1092" s="149"/>
      <c r="AG1092" s="149"/>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78">
        <v>1</v>
      </c>
      <c r="B1093" s="10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8">
        <v>2</v>
      </c>
      <c r="B1094" s="10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8">
        <v>3</v>
      </c>
      <c r="B1095" s="10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8">
        <v>4</v>
      </c>
      <c r="B1096" s="10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8">
        <v>5</v>
      </c>
      <c r="B1097" s="10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8">
        <v>6</v>
      </c>
      <c r="B1098" s="10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8">
        <v>7</v>
      </c>
      <c r="B1099" s="10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8">
        <v>8</v>
      </c>
      <c r="B1100" s="10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8">
        <v>9</v>
      </c>
      <c r="B1101" s="10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8">
        <v>10</v>
      </c>
      <c r="B1102" s="10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8">
        <v>11</v>
      </c>
      <c r="B1103" s="10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8">
        <v>12</v>
      </c>
      <c r="B1104" s="10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8">
        <v>13</v>
      </c>
      <c r="B1105" s="10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8">
        <v>14</v>
      </c>
      <c r="B1106" s="107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8">
        <v>15</v>
      </c>
      <c r="B1107" s="107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8">
        <v>16</v>
      </c>
      <c r="B1108" s="107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8">
        <v>17</v>
      </c>
      <c r="B1109" s="107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8">
        <v>18</v>
      </c>
      <c r="B1110" s="107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8">
        <v>19</v>
      </c>
      <c r="B1111" s="107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8">
        <v>20</v>
      </c>
      <c r="B1112" s="107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8">
        <v>21</v>
      </c>
      <c r="B1113" s="107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8">
        <v>22</v>
      </c>
      <c r="B1114" s="107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8">
        <v>23</v>
      </c>
      <c r="B1115" s="107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8">
        <v>24</v>
      </c>
      <c r="B1116" s="107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8">
        <v>25</v>
      </c>
      <c r="B1117" s="107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8">
        <v>26</v>
      </c>
      <c r="B1118" s="107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8">
        <v>27</v>
      </c>
      <c r="B1119" s="107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8">
        <v>28</v>
      </c>
      <c r="B1120" s="107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8">
        <v>29</v>
      </c>
      <c r="B1121" s="107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8">
        <v>30</v>
      </c>
      <c r="B1122" s="107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432</v>
      </c>
      <c r="K1125" s="365"/>
      <c r="L1125" s="365"/>
      <c r="M1125" s="365"/>
      <c r="N1125" s="365"/>
      <c r="O1125" s="365"/>
      <c r="P1125" s="366" t="s">
        <v>27</v>
      </c>
      <c r="Q1125" s="366"/>
      <c r="R1125" s="366"/>
      <c r="S1125" s="366"/>
      <c r="T1125" s="366"/>
      <c r="U1125" s="366"/>
      <c r="V1125" s="366"/>
      <c r="W1125" s="366"/>
      <c r="X1125" s="366"/>
      <c r="Y1125" s="367" t="s">
        <v>496</v>
      </c>
      <c r="Z1125" s="368"/>
      <c r="AA1125" s="368"/>
      <c r="AB1125" s="368"/>
      <c r="AC1125" s="149" t="s">
        <v>479</v>
      </c>
      <c r="AD1125" s="149"/>
      <c r="AE1125" s="149"/>
      <c r="AF1125" s="149"/>
      <c r="AG1125" s="149"/>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78">
        <v>1</v>
      </c>
      <c r="B1126" s="107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8">
        <v>2</v>
      </c>
      <c r="B1127" s="107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8">
        <v>3</v>
      </c>
      <c r="B1128" s="107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8">
        <v>4</v>
      </c>
      <c r="B1129" s="107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8">
        <v>5</v>
      </c>
      <c r="B1130" s="107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8">
        <v>6</v>
      </c>
      <c r="B1131" s="107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8">
        <v>7</v>
      </c>
      <c r="B1132" s="107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8">
        <v>8</v>
      </c>
      <c r="B1133" s="107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8">
        <v>9</v>
      </c>
      <c r="B1134" s="107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8">
        <v>10</v>
      </c>
      <c r="B1135" s="107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8">
        <v>11</v>
      </c>
      <c r="B1136" s="107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8">
        <v>12</v>
      </c>
      <c r="B1137" s="107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8">
        <v>13</v>
      </c>
      <c r="B1138" s="107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8">
        <v>14</v>
      </c>
      <c r="B1139" s="107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8">
        <v>15</v>
      </c>
      <c r="B1140" s="107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8">
        <v>16</v>
      </c>
      <c r="B1141" s="107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8">
        <v>17</v>
      </c>
      <c r="B1142" s="107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8">
        <v>18</v>
      </c>
      <c r="B1143" s="107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8">
        <v>19</v>
      </c>
      <c r="B1144" s="107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8">
        <v>20</v>
      </c>
      <c r="B1145" s="107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8">
        <v>21</v>
      </c>
      <c r="B1146" s="107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8">
        <v>22</v>
      </c>
      <c r="B1147" s="107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8">
        <v>23</v>
      </c>
      <c r="B1148" s="107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8">
        <v>24</v>
      </c>
      <c r="B1149" s="107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8">
        <v>25</v>
      </c>
      <c r="B1150" s="107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8">
        <v>26</v>
      </c>
      <c r="B1151" s="107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8">
        <v>27</v>
      </c>
      <c r="B1152" s="107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8">
        <v>28</v>
      </c>
      <c r="B1153" s="107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8">
        <v>29</v>
      </c>
      <c r="B1154" s="107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8">
        <v>30</v>
      </c>
      <c r="B1155" s="107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432</v>
      </c>
      <c r="K1158" s="365"/>
      <c r="L1158" s="365"/>
      <c r="M1158" s="365"/>
      <c r="N1158" s="365"/>
      <c r="O1158" s="365"/>
      <c r="P1158" s="366" t="s">
        <v>27</v>
      </c>
      <c r="Q1158" s="366"/>
      <c r="R1158" s="366"/>
      <c r="S1158" s="366"/>
      <c r="T1158" s="366"/>
      <c r="U1158" s="366"/>
      <c r="V1158" s="366"/>
      <c r="W1158" s="366"/>
      <c r="X1158" s="366"/>
      <c r="Y1158" s="367" t="s">
        <v>496</v>
      </c>
      <c r="Z1158" s="368"/>
      <c r="AA1158" s="368"/>
      <c r="AB1158" s="368"/>
      <c r="AC1158" s="149" t="s">
        <v>479</v>
      </c>
      <c r="AD1158" s="149"/>
      <c r="AE1158" s="149"/>
      <c r="AF1158" s="149"/>
      <c r="AG1158" s="149"/>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78">
        <v>1</v>
      </c>
      <c r="B1159" s="107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8">
        <v>2</v>
      </c>
      <c r="B1160" s="107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8">
        <v>3</v>
      </c>
      <c r="B1161" s="107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8">
        <v>4</v>
      </c>
      <c r="B1162" s="107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8">
        <v>5</v>
      </c>
      <c r="B1163" s="107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8">
        <v>6</v>
      </c>
      <c r="B1164" s="107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8">
        <v>7</v>
      </c>
      <c r="B1165" s="107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8">
        <v>8</v>
      </c>
      <c r="B1166" s="107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8">
        <v>9</v>
      </c>
      <c r="B1167" s="107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8">
        <v>10</v>
      </c>
      <c r="B1168" s="107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8">
        <v>11</v>
      </c>
      <c r="B1169" s="107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8">
        <v>12</v>
      </c>
      <c r="B1170" s="107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8">
        <v>13</v>
      </c>
      <c r="B1171" s="107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8">
        <v>14</v>
      </c>
      <c r="B1172" s="107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8">
        <v>15</v>
      </c>
      <c r="B1173" s="107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8">
        <v>16</v>
      </c>
      <c r="B1174" s="107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8">
        <v>17</v>
      </c>
      <c r="B1175" s="107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8">
        <v>18</v>
      </c>
      <c r="B1176" s="107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8">
        <v>19</v>
      </c>
      <c r="B1177" s="107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8">
        <v>20</v>
      </c>
      <c r="B1178" s="107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8">
        <v>21</v>
      </c>
      <c r="B1179" s="107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8">
        <v>22</v>
      </c>
      <c r="B1180" s="107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8">
        <v>23</v>
      </c>
      <c r="B1181" s="107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8">
        <v>24</v>
      </c>
      <c r="B1182" s="107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8">
        <v>25</v>
      </c>
      <c r="B1183" s="107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8">
        <v>26</v>
      </c>
      <c r="B1184" s="107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8">
        <v>27</v>
      </c>
      <c r="B1185" s="107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8">
        <v>28</v>
      </c>
      <c r="B1186" s="107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8">
        <v>29</v>
      </c>
      <c r="B1187" s="107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8">
        <v>30</v>
      </c>
      <c r="B1188" s="107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432</v>
      </c>
      <c r="K1191" s="365"/>
      <c r="L1191" s="365"/>
      <c r="M1191" s="365"/>
      <c r="N1191" s="365"/>
      <c r="O1191" s="365"/>
      <c r="P1191" s="366" t="s">
        <v>27</v>
      </c>
      <c r="Q1191" s="366"/>
      <c r="R1191" s="366"/>
      <c r="S1191" s="366"/>
      <c r="T1191" s="366"/>
      <c r="U1191" s="366"/>
      <c r="V1191" s="366"/>
      <c r="W1191" s="366"/>
      <c r="X1191" s="366"/>
      <c r="Y1191" s="367" t="s">
        <v>496</v>
      </c>
      <c r="Z1191" s="368"/>
      <c r="AA1191" s="368"/>
      <c r="AB1191" s="368"/>
      <c r="AC1191" s="149" t="s">
        <v>479</v>
      </c>
      <c r="AD1191" s="149"/>
      <c r="AE1191" s="149"/>
      <c r="AF1191" s="149"/>
      <c r="AG1191" s="149"/>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78">
        <v>1</v>
      </c>
      <c r="B1192" s="107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8">
        <v>2</v>
      </c>
      <c r="B1193" s="107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8">
        <v>3</v>
      </c>
      <c r="B1194" s="107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8">
        <v>4</v>
      </c>
      <c r="B1195" s="107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8">
        <v>5</v>
      </c>
      <c r="B1196" s="107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8">
        <v>6</v>
      </c>
      <c r="B1197" s="107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8">
        <v>7</v>
      </c>
      <c r="B1198" s="107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8">
        <v>8</v>
      </c>
      <c r="B1199" s="107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8">
        <v>9</v>
      </c>
      <c r="B1200" s="107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8">
        <v>10</v>
      </c>
      <c r="B1201" s="107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8">
        <v>11</v>
      </c>
      <c r="B1202" s="107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8">
        <v>12</v>
      </c>
      <c r="B1203" s="107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8">
        <v>13</v>
      </c>
      <c r="B1204" s="107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8">
        <v>14</v>
      </c>
      <c r="B1205" s="107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8">
        <v>15</v>
      </c>
      <c r="B1206" s="107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8">
        <v>16</v>
      </c>
      <c r="B1207" s="107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8">
        <v>17</v>
      </c>
      <c r="B1208" s="107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8">
        <v>18</v>
      </c>
      <c r="B1209" s="107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8">
        <v>19</v>
      </c>
      <c r="B1210" s="107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8">
        <v>20</v>
      </c>
      <c r="B1211" s="107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8">
        <v>21</v>
      </c>
      <c r="B1212" s="107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8">
        <v>22</v>
      </c>
      <c r="B1213" s="107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8">
        <v>23</v>
      </c>
      <c r="B1214" s="107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8">
        <v>24</v>
      </c>
      <c r="B1215" s="107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8">
        <v>25</v>
      </c>
      <c r="B1216" s="107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8">
        <v>26</v>
      </c>
      <c r="B1217" s="107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8">
        <v>27</v>
      </c>
      <c r="B1218" s="107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8">
        <v>28</v>
      </c>
      <c r="B1219" s="107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8">
        <v>29</v>
      </c>
      <c r="B1220" s="107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8">
        <v>30</v>
      </c>
      <c r="B1221" s="107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432</v>
      </c>
      <c r="K1224" s="365"/>
      <c r="L1224" s="365"/>
      <c r="M1224" s="365"/>
      <c r="N1224" s="365"/>
      <c r="O1224" s="365"/>
      <c r="P1224" s="366" t="s">
        <v>27</v>
      </c>
      <c r="Q1224" s="366"/>
      <c r="R1224" s="366"/>
      <c r="S1224" s="366"/>
      <c r="T1224" s="366"/>
      <c r="U1224" s="366"/>
      <c r="V1224" s="366"/>
      <c r="W1224" s="366"/>
      <c r="X1224" s="366"/>
      <c r="Y1224" s="367" t="s">
        <v>496</v>
      </c>
      <c r="Z1224" s="368"/>
      <c r="AA1224" s="368"/>
      <c r="AB1224" s="368"/>
      <c r="AC1224" s="149" t="s">
        <v>479</v>
      </c>
      <c r="AD1224" s="149"/>
      <c r="AE1224" s="149"/>
      <c r="AF1224" s="149"/>
      <c r="AG1224" s="149"/>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78">
        <v>1</v>
      </c>
      <c r="B1225" s="107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8">
        <v>2</v>
      </c>
      <c r="B1226" s="107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8">
        <v>3</v>
      </c>
      <c r="B1227" s="107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8">
        <v>4</v>
      </c>
      <c r="B1228" s="107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8">
        <v>5</v>
      </c>
      <c r="B1229" s="107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8">
        <v>6</v>
      </c>
      <c r="B1230" s="107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8">
        <v>7</v>
      </c>
      <c r="B1231" s="107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8">
        <v>8</v>
      </c>
      <c r="B1232" s="107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8">
        <v>9</v>
      </c>
      <c r="B1233" s="107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8">
        <v>10</v>
      </c>
      <c r="B1234" s="107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8">
        <v>11</v>
      </c>
      <c r="B1235" s="107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8">
        <v>12</v>
      </c>
      <c r="B1236" s="107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8">
        <v>13</v>
      </c>
      <c r="B1237" s="107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8">
        <v>14</v>
      </c>
      <c r="B1238" s="107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8">
        <v>15</v>
      </c>
      <c r="B1239" s="107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8">
        <v>16</v>
      </c>
      <c r="B1240" s="107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8">
        <v>17</v>
      </c>
      <c r="B1241" s="107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8">
        <v>18</v>
      </c>
      <c r="B1242" s="107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8">
        <v>19</v>
      </c>
      <c r="B1243" s="107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8">
        <v>20</v>
      </c>
      <c r="B1244" s="107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8">
        <v>21</v>
      </c>
      <c r="B1245" s="107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8">
        <v>22</v>
      </c>
      <c r="B1246" s="107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8">
        <v>23</v>
      </c>
      <c r="B1247" s="107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8">
        <v>24</v>
      </c>
      <c r="B1248" s="107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8">
        <v>25</v>
      </c>
      <c r="B1249" s="107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8">
        <v>26</v>
      </c>
      <c r="B1250" s="107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8">
        <v>27</v>
      </c>
      <c r="B1251" s="107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8">
        <v>28</v>
      </c>
      <c r="B1252" s="107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8">
        <v>29</v>
      </c>
      <c r="B1253" s="107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8">
        <v>30</v>
      </c>
      <c r="B1254" s="107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432</v>
      </c>
      <c r="K1257" s="365"/>
      <c r="L1257" s="365"/>
      <c r="M1257" s="365"/>
      <c r="N1257" s="365"/>
      <c r="O1257" s="365"/>
      <c r="P1257" s="366" t="s">
        <v>27</v>
      </c>
      <c r="Q1257" s="366"/>
      <c r="R1257" s="366"/>
      <c r="S1257" s="366"/>
      <c r="T1257" s="366"/>
      <c r="U1257" s="366"/>
      <c r="V1257" s="366"/>
      <c r="W1257" s="366"/>
      <c r="X1257" s="366"/>
      <c r="Y1257" s="367" t="s">
        <v>496</v>
      </c>
      <c r="Z1257" s="368"/>
      <c r="AA1257" s="368"/>
      <c r="AB1257" s="368"/>
      <c r="AC1257" s="149" t="s">
        <v>479</v>
      </c>
      <c r="AD1257" s="149"/>
      <c r="AE1257" s="149"/>
      <c r="AF1257" s="149"/>
      <c r="AG1257" s="149"/>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78">
        <v>1</v>
      </c>
      <c r="B1258" s="107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8">
        <v>2</v>
      </c>
      <c r="B1259" s="107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8">
        <v>3</v>
      </c>
      <c r="B1260" s="107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8">
        <v>4</v>
      </c>
      <c r="B1261" s="107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8">
        <v>5</v>
      </c>
      <c r="B1262" s="107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8">
        <v>6</v>
      </c>
      <c r="B1263" s="107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8">
        <v>7</v>
      </c>
      <c r="B1264" s="107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8">
        <v>8</v>
      </c>
      <c r="B1265" s="107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8">
        <v>9</v>
      </c>
      <c r="B1266" s="107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8">
        <v>10</v>
      </c>
      <c r="B1267" s="107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8">
        <v>11</v>
      </c>
      <c r="B1268" s="107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8">
        <v>12</v>
      </c>
      <c r="B1269" s="107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8">
        <v>13</v>
      </c>
      <c r="B1270" s="107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8">
        <v>14</v>
      </c>
      <c r="B1271" s="107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8">
        <v>15</v>
      </c>
      <c r="B1272" s="107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8">
        <v>16</v>
      </c>
      <c r="B1273" s="107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8">
        <v>17</v>
      </c>
      <c r="B1274" s="107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8">
        <v>18</v>
      </c>
      <c r="B1275" s="107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8">
        <v>19</v>
      </c>
      <c r="B1276" s="107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8">
        <v>20</v>
      </c>
      <c r="B1277" s="107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8">
        <v>21</v>
      </c>
      <c r="B1278" s="107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8">
        <v>22</v>
      </c>
      <c r="B1279" s="107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8">
        <v>23</v>
      </c>
      <c r="B1280" s="107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8">
        <v>24</v>
      </c>
      <c r="B1281" s="107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8">
        <v>25</v>
      </c>
      <c r="B1282" s="107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8">
        <v>26</v>
      </c>
      <c r="B1283" s="107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8">
        <v>27</v>
      </c>
      <c r="B1284" s="107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8">
        <v>28</v>
      </c>
      <c r="B1285" s="107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8">
        <v>29</v>
      </c>
      <c r="B1286" s="107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8">
        <v>30</v>
      </c>
      <c r="B1287" s="107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432</v>
      </c>
      <c r="K1290" s="365"/>
      <c r="L1290" s="365"/>
      <c r="M1290" s="365"/>
      <c r="N1290" s="365"/>
      <c r="O1290" s="365"/>
      <c r="P1290" s="366" t="s">
        <v>27</v>
      </c>
      <c r="Q1290" s="366"/>
      <c r="R1290" s="366"/>
      <c r="S1290" s="366"/>
      <c r="T1290" s="366"/>
      <c r="U1290" s="366"/>
      <c r="V1290" s="366"/>
      <c r="W1290" s="366"/>
      <c r="X1290" s="366"/>
      <c r="Y1290" s="367" t="s">
        <v>496</v>
      </c>
      <c r="Z1290" s="368"/>
      <c r="AA1290" s="368"/>
      <c r="AB1290" s="368"/>
      <c r="AC1290" s="149" t="s">
        <v>479</v>
      </c>
      <c r="AD1290" s="149"/>
      <c r="AE1290" s="149"/>
      <c r="AF1290" s="149"/>
      <c r="AG1290" s="149"/>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78">
        <v>1</v>
      </c>
      <c r="B1291" s="107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8">
        <v>2</v>
      </c>
      <c r="B1292" s="107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8">
        <v>3</v>
      </c>
      <c r="B1293" s="107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8">
        <v>4</v>
      </c>
      <c r="B1294" s="107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8">
        <v>5</v>
      </c>
      <c r="B1295" s="107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8">
        <v>6</v>
      </c>
      <c r="B1296" s="107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8">
        <v>7</v>
      </c>
      <c r="B1297" s="107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8">
        <v>8</v>
      </c>
      <c r="B1298" s="107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8">
        <v>9</v>
      </c>
      <c r="B1299" s="107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8">
        <v>10</v>
      </c>
      <c r="B1300" s="107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8">
        <v>11</v>
      </c>
      <c r="B1301" s="107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8">
        <v>12</v>
      </c>
      <c r="B1302" s="107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8">
        <v>13</v>
      </c>
      <c r="B1303" s="107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8">
        <v>14</v>
      </c>
      <c r="B1304" s="107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8">
        <v>15</v>
      </c>
      <c r="B1305" s="107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8">
        <v>16</v>
      </c>
      <c r="B1306" s="107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8">
        <v>17</v>
      </c>
      <c r="B1307" s="107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8">
        <v>18</v>
      </c>
      <c r="B1308" s="107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8">
        <v>19</v>
      </c>
      <c r="B1309" s="107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8">
        <v>20</v>
      </c>
      <c r="B1310" s="107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8">
        <v>21</v>
      </c>
      <c r="B1311" s="107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8">
        <v>22</v>
      </c>
      <c r="B1312" s="107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8">
        <v>23</v>
      </c>
      <c r="B1313" s="107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8">
        <v>24</v>
      </c>
      <c r="B1314" s="107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8">
        <v>25</v>
      </c>
      <c r="B1315" s="107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8">
        <v>26</v>
      </c>
      <c r="B1316" s="107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8">
        <v>27</v>
      </c>
      <c r="B1317" s="107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8">
        <v>28</v>
      </c>
      <c r="B1318" s="107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8">
        <v>29</v>
      </c>
      <c r="B1319" s="107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8">
        <v>30</v>
      </c>
      <c r="B1320" s="107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2018-05-14T09:57:50Z</cp:lastPrinted>
  <dcterms:created xsi:type="dcterms:W3CDTF">2012-03-13T00:50:25Z</dcterms:created>
  <dcterms:modified xsi:type="dcterms:W3CDTF">2018-07-04T10:35:35Z</dcterms:modified>
</cp:coreProperties>
</file>