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0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<sst xmlns="http://schemas.openxmlformats.org/spreadsheetml/2006/main" count="2885" uniqueCount="634">
  <si>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</si>
  <si>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</si>
  <si>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</si>
  <si>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</si>
  <si>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</si>
  <si>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</si>
  <si>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</si>
  <si>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</si>
  <si>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</si>
  <si>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</si>
  <si>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</si>
  <si>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</si>
  <si>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</si>
  <si>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</si>
  <si>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</si>
  <si>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</si>
  <si>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</si>
  <si>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</si>
  <si>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</si>
  <si>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</si>
  <si>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</si>
  <si>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</si>
  <si>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</si>
  <si>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</si>
  <si>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</si>
  <si>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</si>
  <si>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</si>
  <si>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</si>
  <si>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</si>
  <si>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</si>
  <si>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</si>
  <si>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</si>
  <si>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</si>
  <si>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</si>
  <si>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</si>
  <si>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</si>
  <si>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</si>
  <si>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</si>
  <si>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</si>
  <si>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</si>
  <si>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</si>
  <si>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</si>
  <si>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</si>
  <si>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</si>
  <si>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</si>
  <si>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</si>
  <si>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</si>
  <si>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</si>
  <si>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</si>
  <si>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</si>
  <si>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</si>
  <si>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</si>
  <si>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</si>
  <si>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</si>
  <si>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</si>
  <si>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</si>
  <si>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</si>
  <si>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</si>
  <si>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</si>
  <si>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</si>
  <si>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</si>
  <si>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</si>
  <si>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</si>
  <si>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</si>
  <si>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</si>
  <si>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</si>
  <si>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</si>
  <si>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</si>
  <si>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</si>
  <si>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</si>
  <si>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</si>
  <si>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</si>
  <si>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</si>
  <si>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</si>
  <si>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</si>
  <si>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</si>
  <si>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</si>
  <si>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</si>
  <si>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</si>
  <si>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</si>
  <si>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</si>
  <si>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</si>
  <si>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</si>
  <si>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</si>
  <si>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</si>
  <si>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</si>
  <si>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</si>
  <si>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</si>
  <si>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</si>
  <si>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</si>
  <si>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</si>
  <si>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</si>
  <si>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</si>
  <si>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</si>
  <si>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</si>
  <si>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</si>
  <si>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</si>
  <si>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</si>
  <si>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</si>
  <si>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</si>
  <si>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</si>
  <si>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</si>
  <si>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</si>
  <si>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</si>
  <si>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</si>
  <si>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</si>
  <si>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</si>
  <si>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</si>
  <si>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</si>
  <si>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</si>
  <si>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</si>
  <si>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</si>
  <si>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</si>
  <si>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</si>
  <si>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</si>
  <si>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</si>
  <si>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</si>
  <si>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</si>
  <si>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</si>
  <si>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</si>
  <si>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</si>
  <si>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</si>
  <si>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</si>
  <si>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</si>
  <si>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</si>
  <si>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</si>
  <si>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</si>
  <si>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</si>
  <si>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</si>
  <si>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</si>
  <si>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</si>
  <si>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</si>
  <si>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</si>
  <si>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</si>
  <si>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</si>
  <si>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</si>
  <si>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</si>
  <si>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</si>
  <si>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</si>
  <si>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</si>
  <si>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</si>
  <si>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</si>
  <si>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</si>
  <si>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</si>
  <si>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</si>
  <si>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</si>
  <si>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</si>
  <si>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</si>
  <si>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</si>
  <si>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</si>
  <si>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</si>
  <si>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</si>
  <si>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</si>
  <si>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</si>
  <si>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</si>
  <si>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</si>
  <si>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</si>
  <si>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</si>
  <si>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</si>
  <si>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</si>
  <si>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</si>
  <si>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</si>
  <si>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</si>
  <si>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</si>
  <si>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</si>
  <si>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</si>
  <si>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</si>
  <si>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</si>
  <si>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</si>
  <si>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</si>
  <si>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</si>
  <si>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</si>
  <si>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</si>
  <si>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</si>
  <si>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</si>
  <si>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</si>
  <si>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</si>
  <si>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</si>
  <si>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</si>
  <si>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</si>
  <si>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</si>
  <si>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</si>
  <si>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</si>
  <si>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</si>
  <si>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</si>
  <si>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</si>
  <si>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</si>
  <si>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</si>
  <si>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</si>
  <si>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</si>
  <si>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</si>
  <si>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</si>
  <si>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</si>
  <si>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</si>
  <si>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</si>
  <si>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</si>
  <si>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</si>
  <si>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</si>
  <si>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</si>
  <si>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</si>
  <si>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</si>
  <si>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</si>
  <si>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</si>
  <si>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</si>
  <si>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</si>
  <si>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</si>
  <si>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</si>
  <si>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</si>
  <si>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</si>
  <si>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</si>
  <si>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</si>
  <si>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</si>
  <si>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</si>
  <si>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</si>
  <si>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</si>
  <si>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</si>
  <si>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</si>
  <si>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</si>
  <si>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</si>
  <si>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</si>
  <si>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</si>
  <si>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</si>
  <si>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</si>
  <si>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</si>
  <si>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</si>
  <si>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</si>
  <si>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</si>
  <si>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</si>
  <si>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</si>
  <si>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</si>
  <si>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</si>
  <si>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</si>
  <si>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</si>
  <si>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</si>
  <si>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</si>
  <si>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</si>
  <si>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</si>
  <si>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</si>
  <si>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</si>
  <si>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</si>
  <si>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</si>
  <si>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</si>
  <si>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</si>
  <si>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</si>
  <si>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</si>
  <si>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</si>
  <si>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</si>
  <si>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</si>
  <si>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</si>
  <si>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</si>
  <si>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</si>
  <si>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</si>
  <si>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</si>
  <si>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</si>
  <si>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</si>
  <si>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</si>
  <si>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</si>
  <si>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</si>
  <si>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</si>
  <si>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</si>
  <si>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</si>
  <si>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</si>
  <si>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</si>
  <si>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</si>
  <si>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</si>
  <si>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</si>
  <si>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</si>
  <si>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</si>
  <si>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</si>
  <si>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</si>
  <si>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</si>
  <si>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</si>
  <si>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</si>
  <si>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</si>
  <si>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</si>
  <si>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</si>
  <si>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</si>
  <si>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</si>
  <si>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</si>
  <si>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</si>
  <si>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</si>
  <si>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</si>
  <si>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</si>
  <si>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</si>
  <si>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</si>
  <si>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</si>
  <si>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</si>
  <si>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</si>
  <si>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</si>
  <si>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</si>
  <si>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</si>
  <si>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</si>
  <si>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</si>
  <si>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</si>
  <si>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</si>
  <si>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</si>
  <si>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</si>
  <si>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</si>
  <si>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</si>
  <si>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</si>
  <si>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</si>
  <si>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</si>
  <si>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</si>
  <si>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</si>
  <si>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</si>
  <si>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</si>
  <si>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</si>
  <si>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</si>
  <si>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</si>
  <si>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</si>
  <si>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</si>
  <si>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</si>
  <si>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</si>
  <si>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</si>
  <si>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</si>
  <si>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</si>
  <si>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</si>
  <si>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</si>
  <si>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</si>
  <si>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</si>
  <si>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</si>
  <si>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</si>
  <si>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</si>
  <si>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</si>
  <si>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</si>
  <si>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</si>
  <si>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</si>
  <si>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</si>
  <si>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</si>
  <si>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</si>
  <si>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</si>
  <si>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</si>
  <si>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</si>
  <si>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</si>
  <si>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</si>
  <si>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</si>
  <si>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</si>
  <si>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</si>
  <si>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</si>
  <si>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</si>
  <si>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</si>
  <si>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</si>
  <si>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</si>
  <si>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</si>
  <si>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</si>
  <si>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</si>
  <si>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</si>
  <si>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</si>
  <si>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</si>
  <si>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</si>
  <si>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</si>
  <si>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</si>
  <si>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</si>
  <si>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</si>
  <si>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</si>
  <si>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</si>
  <si>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</si>
  <si>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</si>
  <si>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</si>
  <si>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</si>
  <si>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</si>
  <si>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</si>
  <si>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</si>
  <si>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</si>
  <si>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</si>
  <si>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</si>
  <si>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</si>
  <si>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</si>
  <si>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</si>
  <si>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</si>
  <si>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</si>
  <si>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</si>
  <si>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</si>
  <si>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</si>
  <si>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</si>
  <si>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</si>
  <si>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</si>
  <si>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</si>
  <si>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</si>
  <si>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</si>
  <si>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</si>
  <si>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</si>
  <si>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</si>
  <si>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</si>
  <si>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</si>
  <si>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</si>
  <si>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</si>
  <si>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</si>
  <si>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</si>
  <si>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</si>
  <si>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</si>
  <si>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</si>
  <si>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</si>
  <si>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</si>
  <si>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</si>
  <si>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</si>
  <si>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</si>
  <si>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</si>
  <si>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</si>
  <si>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</si>
  <si>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</si>
  <si>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</si>
  <si>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</si>
  <si>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</si>
  <si>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</si>
  <si>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</si>
  <si>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</si>
  <si>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</si>
  <si>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</si>
  <si>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</si>
  <si>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</si>
  <si>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</si>
  <si>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</si>
  <si>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</si>
  <si>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</si>
  <si>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</si>
  <si>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</si>
  <si>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</si>
  <si>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</si>
  <si>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</si>
  <si>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</si>
  <si>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</si>
  <si>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</si>
  <si>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</si>
  <si>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</si>
  <si>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</si>
  <si>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</si>
  <si>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</si>
  <si>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</si>
  <si>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</si>
  <si>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</si>
  <si>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</si>
  <si>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</si>
  <si>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</si>
  <si>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</si>
  <si>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</si>
  <si>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</si>
  <si>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</si>
  <si>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</si>
  <si>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</si>
  <si>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</si>
  <si>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</si>
  <si>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</si>
  <si>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</si>
  <si>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</si>
  <si>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</si>
  <si>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</si>
  <si>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</si>
  <si>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</si>
  <si>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</si>
  <si>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</si>
  <si>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</si>
  <si>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</si>
  <si>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</si>
  <si>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</si>
  <si>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</si>
  <si>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</si>
  <si>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</si>
  <si>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</si>
  <si>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</si>
  <si>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</si>
  <si>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</si>
  <si>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</si>
  <si>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</si>
  <si>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</si>
  <si>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</si>
  <si>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</si>
  <si>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</si>
  <si>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</si>
  <si>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</si>
  <si>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</si>
  <si>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</si>
  <si>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</si>
  <si>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</si>
  <si>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</si>
  <si>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</si>
  <si>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</si>
  <si>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</si>
  <si>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</si>
  <si>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</si>
  <si>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</si>
  <si>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</si>
  <si>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</si>
  <si>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</si>
  <si>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</si>
  <si>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</si>
  <si>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</si>
  <si>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</si>
  <si>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</si>
  <si>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</si>
  <si>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</si>
  <si>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</si>
  <si>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</si>
  <si>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</si>
  <si>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</si>
  <si>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</si>
  <si>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</si>
  <si>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</si>
  <si>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</si>
  <si>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</si>
  <si>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</si>
  <si>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</si>
  <si>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</si>
  <si>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</si>
  <si>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</si>
  <si>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</si>
  <si>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</si>
  <si>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</si>
  <si>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</si>
  <si>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</si>
  <si>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</si>
  <si>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</si>
  <si>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</si>
  <si>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</si>
  <si>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</si>
  <si>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</si>
  <si>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</si>
  <si>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</si>
  <si>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</si>
  <si>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</si>
  <si>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</si>
  <si>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</si>
  <si>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</si>
  <si>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</si>
  <si>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</si>
  <si>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</si>
  <si>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</si>
  <si>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</si>
  <si>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</si>
  <si>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</si>
  <si>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</si>
  <si>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</si>
  <si>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</si>
  <si>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</si>
  <si>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</si>
  <si>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</si>
  <si>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</si>
  <si>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</si>
  <si>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</si>
  <si>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</si>
  <si>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</si>
  <si>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</si>
  <si>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</si>
  <si>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</si>
  <si>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</si>
  <si>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</si>
  <si>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</si>
  <si>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</si>
  <si>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</si>
  <si>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</si>
  <si>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</si>
  <si>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診療報酬体系見直し後の評価等に係る調査に必要な経費（「急性期の包括評価に係る調査に要する経費」及び「DPC制度の見直しに係る調査経費」）</t>
    <rPh sb="0" eb="2">
      <t>シンリョウ</t>
    </rPh>
    <rPh sb="2" eb="4">
      <t>ホウシュウ</t>
    </rPh>
    <rPh sb="4" eb="6">
      <t>タイケイ</t>
    </rPh>
    <rPh sb="6" eb="8">
      <t>ミナオ</t>
    </rPh>
    <rPh sb="9" eb="10">
      <t>ゴ</t>
    </rPh>
    <rPh sb="11" eb="13">
      <t>ヒョウカ</t>
    </rPh>
    <rPh sb="13" eb="14">
      <t>トウ</t>
    </rPh>
    <rPh sb="15" eb="16">
      <t>カカ</t>
    </rPh>
    <rPh sb="17" eb="19">
      <t>チョウサ</t>
    </rPh>
    <rPh sb="20" eb="22">
      <t>ヒツヨウ</t>
    </rPh>
    <rPh sb="23" eb="25">
      <t>ケイヒ</t>
    </rPh>
    <rPh sb="27" eb="30">
      <t>キュウセイキ</t>
    </rPh>
    <rPh sb="31" eb="33">
      <t>ホウカツ</t>
    </rPh>
    <rPh sb="33" eb="35">
      <t>ヒョウカ</t>
    </rPh>
    <rPh sb="36" eb="37">
      <t>カカ</t>
    </rPh>
    <rPh sb="38" eb="40">
      <t>チョウサ</t>
    </rPh>
    <rPh sb="41" eb="42">
      <t>ヨウ</t>
    </rPh>
    <rPh sb="44" eb="46">
      <t>ケイヒ</t>
    </rPh>
    <rPh sb="47" eb="48">
      <t>オヨ</t>
    </rPh>
    <rPh sb="53" eb="55">
      <t>セイド</t>
    </rPh>
    <rPh sb="56" eb="58">
      <t>ミナオ</t>
    </rPh>
    <rPh sb="60" eb="61">
      <t>カカ</t>
    </rPh>
    <rPh sb="62" eb="64">
      <t>チョウサ</t>
    </rPh>
    <rPh sb="64" eb="66">
      <t>ケイヒ</t>
    </rPh>
    <phoneticPr fontId="5"/>
  </si>
  <si>
    <t>保険局</t>
    <rPh sb="0" eb="3">
      <t>ホケンキョク</t>
    </rPh>
    <phoneticPr fontId="5"/>
  </si>
  <si>
    <t>医療課</t>
    <rPh sb="0" eb="3">
      <t>イリョウカ</t>
    </rPh>
    <phoneticPr fontId="5"/>
  </si>
  <si>
    <t>迫井　正深</t>
    <rPh sb="0" eb="2">
      <t>サコイ</t>
    </rPh>
    <rPh sb="3" eb="4">
      <t>セイ</t>
    </rPh>
    <rPh sb="4" eb="5">
      <t>フカシ</t>
    </rPh>
    <phoneticPr fontId="5"/>
  </si>
  <si>
    <t>○</t>
  </si>
  <si>
    <t>診療報酬調査専門組織運営要綱（平成15年７月１日）中央社会保険医療協議会了解事項</t>
    <phoneticPr fontId="5"/>
  </si>
  <si>
    <t>-</t>
  </si>
  <si>
    <t>-</t>
    <phoneticPr fontId="5"/>
  </si>
  <si>
    <t>本事業は、DPC制度の導入の影響評価及び今後のDPC制度の継続的な見直し、急性期医療を担う医療機関等の機能や役割の適切な分析・評価などに必要なデータを得るための調査を行うこと、また、診療報酬改定に向けた検討に際し、中央社会保険医療協議会やDPC評価分科会等の要請による資料作成などの調査関連補助業務を行うことを目的としたものである。</t>
    <phoneticPr fontId="5"/>
  </si>
  <si>
    <t>DPC対象病院、DPC準備病院及びその他DPCデータを提出する病院に対して以下を実施しているものである。
・通常調査：診療している患者の病態や実施した医療行為の内容等について毎年実施する調査
・特別調査：中央社会保険医療協議会等の要請に基づき、通常調査を補完することを目的として、必要に応じ実施する調査
・調査関連補助業務：診断群分類や包括範囲の妥当性を検証するためのＭＤＣ（診断群分類を疾患分野別に大別した主要診断群分類）毎作業班及び関連委員会の運営、ＤＰＣ評価分科会、中央社会保険医療協議会の資料作成補助業務等の実施</t>
    <phoneticPr fontId="5"/>
  </si>
  <si>
    <t>-</t>
    <phoneticPr fontId="5"/>
  </si>
  <si>
    <t>-</t>
    <phoneticPr fontId="5"/>
  </si>
  <si>
    <t>-</t>
    <phoneticPr fontId="5"/>
  </si>
  <si>
    <t>-</t>
    <phoneticPr fontId="5"/>
  </si>
  <si>
    <t>社会保険基礎調査委託費</t>
    <rPh sb="0" eb="2">
      <t>シャカイ</t>
    </rPh>
    <rPh sb="2" eb="4">
      <t>ホケン</t>
    </rPh>
    <rPh sb="4" eb="6">
      <t>キソ</t>
    </rPh>
    <rPh sb="6" eb="8">
      <t>チョウサ</t>
    </rPh>
    <rPh sb="8" eb="11">
      <t>イタクヒ</t>
    </rPh>
    <phoneticPr fontId="5"/>
  </si>
  <si>
    <t>DPC導入の影響評価に関する調査の集計結果の公表</t>
    <phoneticPr fontId="5"/>
  </si>
  <si>
    <t>平成28年度DPC導入の影響評価に係る調査「退院患者調査」の結果報告</t>
    <phoneticPr fontId="5"/>
  </si>
  <si>
    <t>％</t>
    <phoneticPr fontId="5"/>
  </si>
  <si>
    <t>-</t>
    <phoneticPr fontId="5"/>
  </si>
  <si>
    <t>DPCデータを提出した病院数「前年度以上」</t>
    <phoneticPr fontId="5"/>
  </si>
  <si>
    <t>病院数</t>
    <rPh sb="0" eb="2">
      <t>ビョウイン</t>
    </rPh>
    <rPh sb="2" eb="3">
      <t>スウ</t>
    </rPh>
    <phoneticPr fontId="5"/>
  </si>
  <si>
    <t>-</t>
    <phoneticPr fontId="5"/>
  </si>
  <si>
    <t>-</t>
    <phoneticPr fontId="5"/>
  </si>
  <si>
    <t>％</t>
    <phoneticPr fontId="5"/>
  </si>
  <si>
    <t>執行額（X）／DPCデータ提出病院数（Y）</t>
    <phoneticPr fontId="5"/>
  </si>
  <si>
    <t>千円</t>
    <rPh sb="0" eb="2">
      <t>センエン</t>
    </rPh>
    <phoneticPr fontId="5"/>
  </si>
  <si>
    <t>X（百万円）/Y</t>
    <rPh sb="2" eb="4">
      <t>ヒャクマン</t>
    </rPh>
    <rPh sb="4" eb="5">
      <t>エン</t>
    </rPh>
    <phoneticPr fontId="5"/>
  </si>
  <si>
    <t>554/3,187</t>
    <phoneticPr fontId="5"/>
  </si>
  <si>
    <t>529/3,501</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</si>
  <si>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</si>
  <si>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</si>
  <si>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</si>
  <si>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</si>
  <si>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</si>
  <si>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本調査は、中央社会保険医療協議会の付託を受けた診療報酬調査専門組織・DPC評価分科会の下で、DPC制度導入による診療内容等の影響評価とともに、DPC制度の継続的な見直しのために必要なデータを得ることなどを目的とする。</t>
    <phoneticPr fontId="5"/>
  </si>
  <si>
    <t>-</t>
    <phoneticPr fontId="5"/>
  </si>
  <si>
    <t>-</t>
    <phoneticPr fontId="5"/>
  </si>
  <si>
    <t>-</t>
    <phoneticPr fontId="5"/>
  </si>
  <si>
    <t>-</t>
    <phoneticPr fontId="5"/>
  </si>
  <si>
    <t>診療報酬改定に向けた検討を行う際に必要な基礎資料を収集することを主な目的としており、広く国民のニーズがあり、国費を投入しなければ事業目的が達成できない。</t>
    <phoneticPr fontId="5"/>
  </si>
  <si>
    <t>診療報酬改定に向けた検討を行う上での議論に資する資料であり、迅速にデータの収集・分析を行う必要があることから、国で実施すべきである。</t>
    <phoneticPr fontId="5"/>
  </si>
  <si>
    <t>診療報酬改定という明確な政策目的を達成するために必要となる基礎資料を収集するものであり、優先度の高い事業である。</t>
    <phoneticPr fontId="5"/>
  </si>
  <si>
    <t>△</t>
  </si>
  <si>
    <t>有</t>
  </si>
  <si>
    <t>無</t>
  </si>
  <si>
    <t>一般競争入札（総合評価落札方式）である。
一者応札となっているため、入札説明書を受領したが応札をしなかった事業者から応札をしなかった理由等を聴取したところ、公告期間の短さや調達要件についての指摘があったことから、これを次回調達時に考慮する。また、過去に入札説明書を受領した事業者へ幅広に声かけをするなど、応札事業者を増やすための対応を行う。</t>
    <phoneticPr fontId="5"/>
  </si>
  <si>
    <t>‐</t>
  </si>
  <si>
    <t>一般競争入札（総合評価落札方式）を行うことにより、コストの削減に努めている。</t>
    <phoneticPr fontId="5"/>
  </si>
  <si>
    <t>調査の実施及びとりまとめ等、事業遂行のための必要な費目・使途に限定されている。</t>
    <phoneticPr fontId="5"/>
  </si>
  <si>
    <t>診療報酬改定に向けた検討を行う際の基礎となる重要な資料として、中央社会保険医療協議会等において当該調査結果は十分に活用されている。</t>
    <phoneticPr fontId="5"/>
  </si>
  <si>
    <t>診療報酬改定において必要とされる十分なデータを得られている。</t>
    <phoneticPr fontId="5"/>
  </si>
  <si>
    <t>調査結果は診療報酬改定に向けた検討資料等で十分に活用されている。</t>
    <phoneticPr fontId="5"/>
  </si>
  <si>
    <t>DPCデータベース管理運用システム等に要する経費</t>
    <rPh sb="9" eb="11">
      <t>カンリ</t>
    </rPh>
    <rPh sb="11" eb="13">
      <t>ウンヨウ</t>
    </rPh>
    <rPh sb="17" eb="18">
      <t>トウ</t>
    </rPh>
    <rPh sb="19" eb="20">
      <t>ヨウ</t>
    </rPh>
    <rPh sb="22" eb="24">
      <t>ケイヒ</t>
    </rPh>
    <phoneticPr fontId="5"/>
  </si>
  <si>
    <t>診療報酬体系見直し後の評価等に係る調査に必要な経費（入院医療等の評価に関する調査研究）</t>
    <phoneticPr fontId="5"/>
  </si>
  <si>
    <t>現在、本事業においてDPCデータを収集し、集計・分析を行うためのデータベースを調査年度ごとに設計等しているが、関連事業により「DPCデータベース管理運用システム」を構築したため、H29年度より本事業におけるデータベース設計等は不要となる。
また、本事業と「診療報酬体系見直し後の評価等に係る調査」が類似してはいるが、調査内容、調査客体及び調査手法等が異なり、適切に役割分担ができている。</t>
    <phoneticPr fontId="5"/>
  </si>
  <si>
    <t>執行額については、一般競争入札（総合評価落札方式）による結果であり、特段の問題はないと判断する。
また、平成29年度においても診療報酬改定を議論する上で必要な調査等を行ったところであり、今後も継続的な実施が必要な事業である。</t>
    <phoneticPr fontId="5"/>
  </si>
  <si>
    <t>本調査においては、診療報酬改定を行うに当たり、その時勢において必要とされる情報が十分に得られるよう調査内容の見直しを行うなど、必要な改善等を行ってきた。平成29年度以降、本事業により収集したデータの第三者提供を予定していることから、引き続き正確なデータ収集を行うとともに、DPC制度の影響評価等のみならず、急性期医療を担う医療機関等の機能や役割を適切に分析・評価するため、提出される多数の情報を十分に活用できるよう引き続き必要な改善等を行っていく。</t>
    <phoneticPr fontId="5"/>
  </si>
  <si>
    <t>点検対象外</t>
    <rPh sb="0" eb="2">
      <t>テンケン</t>
    </rPh>
    <rPh sb="2" eb="5">
      <t>タイショウガイ</t>
    </rPh>
    <phoneticPr fontId="5"/>
  </si>
  <si>
    <t>282-2</t>
    <phoneticPr fontId="5"/>
  </si>
  <si>
    <t>２５３</t>
    <phoneticPr fontId="5"/>
  </si>
  <si>
    <t>２１９</t>
    <phoneticPr fontId="5"/>
  </si>
  <si>
    <t>２５２</t>
    <phoneticPr fontId="5"/>
  </si>
  <si>
    <t>２６４</t>
    <phoneticPr fontId="5"/>
  </si>
  <si>
    <t>２７４</t>
    <phoneticPr fontId="5"/>
  </si>
  <si>
    <t>２６８</t>
    <phoneticPr fontId="5"/>
  </si>
  <si>
    <t>人件費</t>
    <rPh sb="0" eb="3">
      <t>ジンケンヒ</t>
    </rPh>
    <phoneticPr fontId="5"/>
  </si>
  <si>
    <t>データ分析、報告書作成など</t>
    <rPh sb="3" eb="5">
      <t>ブンセキ</t>
    </rPh>
    <rPh sb="6" eb="9">
      <t>ホウコクショ</t>
    </rPh>
    <rPh sb="9" eb="11">
      <t>サクセイ</t>
    </rPh>
    <phoneticPr fontId="5"/>
  </si>
  <si>
    <t>A.株式会社　健康保険医療情報総合研究所</t>
    <rPh sb="2" eb="6">
      <t>カブシキガイシャ</t>
    </rPh>
    <rPh sb="7" eb="9">
      <t>ケンコウ</t>
    </rPh>
    <rPh sb="9" eb="11">
      <t>ホケン</t>
    </rPh>
    <rPh sb="11" eb="13">
      <t>イリョウ</t>
    </rPh>
    <rPh sb="13" eb="15">
      <t>ジョウホウ</t>
    </rPh>
    <rPh sb="15" eb="17">
      <t>ソウゴウ</t>
    </rPh>
    <rPh sb="17" eb="20">
      <t>ケンキュウジョ</t>
    </rPh>
    <phoneticPr fontId="5"/>
  </si>
  <si>
    <t>運搬費等</t>
    <rPh sb="0" eb="3">
      <t>ウンパンヒ</t>
    </rPh>
    <rPh sb="3" eb="4">
      <t>トウ</t>
    </rPh>
    <phoneticPr fontId="5"/>
  </si>
  <si>
    <t>通信運搬費、消耗品費、図書購入費　など</t>
    <rPh sb="0" eb="2">
      <t>ツウシン</t>
    </rPh>
    <rPh sb="2" eb="5">
      <t>ウンパンヒ</t>
    </rPh>
    <rPh sb="6" eb="9">
      <t>ショウモウヒン</t>
    </rPh>
    <rPh sb="9" eb="10">
      <t>ヒ</t>
    </rPh>
    <rPh sb="11" eb="13">
      <t>トショ</t>
    </rPh>
    <rPh sb="13" eb="16">
      <t>コウニュウヒ</t>
    </rPh>
    <phoneticPr fontId="5"/>
  </si>
  <si>
    <t>その他</t>
    <rPh sb="2" eb="3">
      <t>タ</t>
    </rPh>
    <phoneticPr fontId="5"/>
  </si>
  <si>
    <t>一般管理費、消費税等</t>
    <rPh sb="0" eb="2">
      <t>イッパン</t>
    </rPh>
    <rPh sb="2" eb="5">
      <t>カンリヒ</t>
    </rPh>
    <rPh sb="6" eb="9">
      <t>ショウヒゼイ</t>
    </rPh>
    <rPh sb="9" eb="10">
      <t>トウ</t>
    </rPh>
    <phoneticPr fontId="5"/>
  </si>
  <si>
    <t>株式会社　健康保険医療情報総合研究所</t>
    <rPh sb="0" eb="4">
      <t>カブシキガイシャ</t>
    </rPh>
    <rPh sb="5" eb="7">
      <t>ケンコウ</t>
    </rPh>
    <rPh sb="7" eb="9">
      <t>ホケン</t>
    </rPh>
    <rPh sb="9" eb="11">
      <t>イリョウ</t>
    </rPh>
    <rPh sb="11" eb="13">
      <t>ジョウホウ</t>
    </rPh>
    <rPh sb="13" eb="15">
      <t>ソウゴウ</t>
    </rPh>
    <rPh sb="15" eb="18">
      <t>ケンキュウジョ</t>
    </rPh>
    <phoneticPr fontId="5"/>
  </si>
  <si>
    <t>国庫債務負担行為等</t>
  </si>
  <si>
    <t>事業概要に沿った調査の実施（データ集計・分析等）。なお、本事業は国庫債務負担行為（2箇年）により、平成29年度、30年度の2箇年で契約締結している。</t>
    <phoneticPr fontId="5"/>
  </si>
  <si>
    <t>－</t>
    <phoneticPr fontId="5"/>
  </si>
  <si>
    <t>A</t>
  </si>
  <si>
    <t>株式会社　健康保険医療情報総合研究所</t>
    <phoneticPr fontId="5"/>
  </si>
  <si>
    <t>事業概要に沿った調査の実施（データ集計・分析等）。なお、本事業は国庫債務負担行為（2箇年）により、平成29年度、30年度の2箇年で契約締結している。</t>
    <phoneticPr fontId="5"/>
  </si>
  <si>
    <t>－</t>
    <phoneticPr fontId="5"/>
  </si>
  <si>
    <t>データ提出遅延等の不備なくデータを提出する病院の割合を高める。「前年度以上」　※29年度は精査中</t>
    <rPh sb="42" eb="44">
      <t>ネンド</t>
    </rPh>
    <rPh sb="45" eb="47">
      <t>セイサ</t>
    </rPh>
    <rPh sb="47" eb="48">
      <t>チュウ</t>
    </rPh>
    <phoneticPr fontId="5"/>
  </si>
  <si>
    <t>485/3,701</t>
    <phoneticPr fontId="5"/>
  </si>
  <si>
    <t>DPC導入の影響評価に関する調査の集計結果公表（１年以内）　（公表回数／１年度）</t>
    <rPh sb="31" eb="33">
      <t>コウヒョウ</t>
    </rPh>
    <rPh sb="33" eb="35">
      <t>カイスウ</t>
    </rPh>
    <rPh sb="37" eb="39">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</si>
</sst>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67956</xdr:rowOff>
    </xdr:from>
    <xdr:to>
      <xdr:col>43</xdr:col>
      <xdr:colOff>121446</xdr:colOff>
      <xdr:row>752</xdr:row>
      <xdr:rowOff>40822</xdr:rowOff>
    </xdr:to>
    <xdr:grpSp>
      <xdr:nvGrpSpPr>
        <xdr:cNvPr id="2" name="グループ化 9"/>
        <xdr:cNvGrpSpPr>
          <a:grpSpLocks/>
        </xdr:cNvGrpSpPr>
      </xdr:nvGrpSpPr>
      <xdr:grpSpPr bwMode="auto">
        <a:xfrm>
          <a:off x="1400175" y="42539931"/>
          <a:ext cx="7322346" cy="3849541"/>
          <a:chOff x="2155597" y="30648088"/>
          <a:chExt cx="7059466" cy="3536951"/>
        </a:xfrm>
      </xdr:grpSpPr>
      <xdr:sp macro="" textlink="">
        <xdr:nvSpPr>
          <xdr:cNvPr id="3" name="正方形/長方形 2"/>
          <xdr:cNvSpPr/>
        </xdr:nvSpPr>
        <xdr:spPr>
          <a:xfrm>
            <a:off x="3289815" y="30648088"/>
            <a:ext cx="2027059" cy="868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厚生労働省保険局医療課</a:t>
            </a:r>
            <a:endParaRPr kumimoji="1" lang="en-US" altLang="ja-JP" sz="1100">
              <a:solidFill>
                <a:sysClr val="windowText" lastClr="000000"/>
              </a:solidFill>
            </a:endParaRPr>
          </a:p>
          <a:p>
            <a:pPr algn="ctr"/>
            <a:r>
              <a:rPr kumimoji="1" lang="ja-JP" altLang="en-US" sz="1100">
                <a:solidFill>
                  <a:sysClr val="windowText" lastClr="000000"/>
                </a:solidFill>
              </a:rPr>
              <a:t>４８５百万円</a:t>
            </a:r>
          </a:p>
        </xdr:txBody>
      </xdr:sp>
      <xdr:sp macro="" textlink="">
        <xdr:nvSpPr>
          <xdr:cNvPr id="4" name="正方形/長方形 3"/>
          <xdr:cNvSpPr/>
        </xdr:nvSpPr>
        <xdr:spPr>
          <a:xfrm>
            <a:off x="3445743" y="33139023"/>
            <a:ext cx="1871131" cy="9130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Ａ．株式会社　健康保険</a:t>
            </a:r>
            <a:endParaRPr kumimoji="1" lang="en-US" altLang="ja-JP" sz="1100">
              <a:solidFill>
                <a:sysClr val="windowText" lastClr="000000"/>
              </a:solidFill>
            </a:endParaRPr>
          </a:p>
          <a:p>
            <a:pPr algn="ctr"/>
            <a:r>
              <a:rPr kumimoji="1" lang="ja-JP" altLang="en-US" sz="1100">
                <a:solidFill>
                  <a:sysClr val="windowText" lastClr="000000"/>
                </a:solidFill>
              </a:rPr>
              <a:t>医療情報総合研究所</a:t>
            </a:r>
            <a:endParaRPr kumimoji="1" lang="en-US" altLang="ja-JP" sz="1100">
              <a:solidFill>
                <a:sysClr val="windowText" lastClr="000000"/>
              </a:solidFill>
            </a:endParaRPr>
          </a:p>
          <a:p>
            <a:pPr algn="ctr"/>
            <a:r>
              <a:rPr kumimoji="1" lang="ja-JP" altLang="en-US" sz="1100">
                <a:solidFill>
                  <a:sysClr val="windowText" lastClr="000000"/>
                </a:solidFill>
              </a:rPr>
              <a:t>４８５百万円</a:t>
            </a:r>
          </a:p>
        </xdr:txBody>
      </xdr:sp>
      <xdr:cxnSp macro="">
        <xdr:nvCxnSpPr>
          <xdr:cNvPr id="5" name="直線矢印コネクタ 4"/>
          <xdr:cNvCxnSpPr>
            <a:endCxn id="4" idx="0"/>
          </xdr:cNvCxnSpPr>
        </xdr:nvCxnSpPr>
        <xdr:spPr>
          <a:xfrm flipH="1">
            <a:off x="4381308" y="31525677"/>
            <a:ext cx="0" cy="161334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xdr:cNvSpPr/>
        </xdr:nvSpPr>
        <xdr:spPr>
          <a:xfrm>
            <a:off x="2155597" y="32680406"/>
            <a:ext cx="2546384" cy="70916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p>
        </xdr:txBody>
      </xdr:sp>
      <xdr:sp macro="" textlink="">
        <xdr:nvSpPr>
          <xdr:cNvPr id="7" name="正方形/長方形 6"/>
          <xdr:cNvSpPr/>
        </xdr:nvSpPr>
        <xdr:spPr>
          <a:xfrm>
            <a:off x="6047784" y="30798785"/>
            <a:ext cx="2865169" cy="8775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中央社会保険医療協議会の付託を受けたＤＰＣ評価分科会の事務局として、本調査の総指揮、命令を行う。</a:t>
            </a:r>
          </a:p>
        </xdr:txBody>
      </xdr:sp>
      <xdr:sp macro="" textlink="">
        <xdr:nvSpPr>
          <xdr:cNvPr id="8" name="大かっこ 7"/>
          <xdr:cNvSpPr/>
        </xdr:nvSpPr>
        <xdr:spPr>
          <a:xfrm>
            <a:off x="5882111" y="30869701"/>
            <a:ext cx="3235497" cy="726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大かっこ 8"/>
          <xdr:cNvSpPr/>
        </xdr:nvSpPr>
        <xdr:spPr>
          <a:xfrm>
            <a:off x="5969820" y="32748984"/>
            <a:ext cx="3245243" cy="13030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正方形/長方形 9"/>
          <xdr:cNvSpPr/>
        </xdr:nvSpPr>
        <xdr:spPr>
          <a:xfrm>
            <a:off x="6116002" y="32633745"/>
            <a:ext cx="2874915" cy="15512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ja-JP" altLang="en-US" sz="1100">
                <a:solidFill>
                  <a:sysClr val="windowText" lastClr="000000"/>
                </a:solidFill>
              </a:rPr>
              <a:t>ＤＰＣ調査事務局を設置し、全ＤＰＣ対象病院、準備病院及び出来高算定病院の施設情報、入院患者ごとの診療録情報・レセプト情報を電子媒体にて毎月収集し、診断群分類の継続的な見直しを行うためのデータ蓄積・分析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L100" sqref="BL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281</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39.950000000000003"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医療分野の研究開発関連</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740</v>
      </c>
      <c r="Q13" s="657"/>
      <c r="R13" s="657"/>
      <c r="S13" s="657"/>
      <c r="T13" s="657"/>
      <c r="U13" s="657"/>
      <c r="V13" s="658"/>
      <c r="W13" s="656">
        <v>464</v>
      </c>
      <c r="X13" s="657"/>
      <c r="Y13" s="657"/>
      <c r="Z13" s="657"/>
      <c r="AA13" s="657"/>
      <c r="AB13" s="657"/>
      <c r="AC13" s="658"/>
      <c r="AD13" s="656">
        <v>502</v>
      </c>
      <c r="AE13" s="657"/>
      <c r="AF13" s="657"/>
      <c r="AG13" s="657"/>
      <c r="AH13" s="657"/>
      <c r="AI13" s="657"/>
      <c r="AJ13" s="658"/>
      <c r="AK13" s="656">
        <v>464</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561</v>
      </c>
      <c r="Q14" s="657"/>
      <c r="R14" s="657"/>
      <c r="S14" s="657"/>
      <c r="T14" s="657"/>
      <c r="U14" s="657"/>
      <c r="V14" s="658"/>
      <c r="W14" s="656" t="s">
        <v>561</v>
      </c>
      <c r="X14" s="657"/>
      <c r="Y14" s="657"/>
      <c r="Z14" s="657"/>
      <c r="AA14" s="657"/>
      <c r="AB14" s="657"/>
      <c r="AC14" s="658"/>
      <c r="AD14" s="656" t="s">
        <v>563</v>
      </c>
      <c r="AE14" s="657"/>
      <c r="AF14" s="657"/>
      <c r="AG14" s="657"/>
      <c r="AH14" s="657"/>
      <c r="AI14" s="657"/>
      <c r="AJ14" s="658"/>
      <c r="AK14" s="656" t="s">
        <v>564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562</v>
      </c>
      <c r="Q15" s="657"/>
      <c r="R15" s="657"/>
      <c r="S15" s="657"/>
      <c r="T15" s="657"/>
      <c r="U15" s="657"/>
      <c r="V15" s="658"/>
      <c r="W15" s="656" t="s">
        <v>563</v>
      </c>
      <c r="X15" s="657"/>
      <c r="Y15" s="657"/>
      <c r="Z15" s="657"/>
      <c r="AA15" s="657"/>
      <c r="AB15" s="657"/>
      <c r="AC15" s="658"/>
      <c r="AD15" s="656" t="s">
        <v>561</v>
      </c>
      <c r="AE15" s="657"/>
      <c r="AF15" s="657"/>
      <c r="AG15" s="657"/>
      <c r="AH15" s="657"/>
      <c r="AI15" s="657"/>
      <c r="AJ15" s="658"/>
      <c r="AK15" s="656" t="s">
        <v>561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561</v>
      </c>
      <c r="Q16" s="657"/>
      <c r="R16" s="657"/>
      <c r="S16" s="657"/>
      <c r="T16" s="657"/>
      <c r="U16" s="657"/>
      <c r="V16" s="658"/>
      <c r="W16" s="656" t="s">
        <v>561</v>
      </c>
      <c r="X16" s="657"/>
      <c r="Y16" s="657"/>
      <c r="Z16" s="657"/>
      <c r="AA16" s="657"/>
      <c r="AB16" s="657"/>
      <c r="AC16" s="658"/>
      <c r="AD16" s="656" t="s">
        <v>562</v>
      </c>
      <c r="AE16" s="657"/>
      <c r="AF16" s="657"/>
      <c r="AG16" s="657"/>
      <c r="AH16" s="657"/>
      <c r="AI16" s="657"/>
      <c r="AJ16" s="658"/>
      <c r="AK16" s="656" t="s">
        <v>563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561</v>
      </c>
      <c r="Q17" s="657"/>
      <c r="R17" s="657"/>
      <c r="S17" s="657"/>
      <c r="T17" s="657"/>
      <c r="U17" s="657"/>
      <c r="V17" s="658"/>
      <c r="W17" s="656" t="s">
        <v>561</v>
      </c>
      <c r="X17" s="657"/>
      <c r="Y17" s="657"/>
      <c r="Z17" s="657"/>
      <c r="AA17" s="657"/>
      <c r="AB17" s="657"/>
      <c r="AC17" s="658"/>
      <c r="AD17" s="656" t="s">
        <v>562</v>
      </c>
      <c r="AE17" s="657"/>
      <c r="AF17" s="657"/>
      <c r="AG17" s="657"/>
      <c r="AH17" s="657"/>
      <c r="AI17" s="657"/>
      <c r="AJ17" s="658"/>
      <c r="AK17" s="656" t="s">
        <v>563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740</v>
      </c>
      <c r="Q18" s="878"/>
      <c r="R18" s="878"/>
      <c r="S18" s="878"/>
      <c r="T18" s="878"/>
      <c r="U18" s="878"/>
      <c r="V18" s="879"/>
      <c r="W18" s="877">
        <f>SUM(W13:AC17)</f>
        <v>464</v>
      </c>
      <c r="X18" s="878"/>
      <c r="Y18" s="878"/>
      <c r="Z18" s="878"/>
      <c r="AA18" s="878"/>
      <c r="AB18" s="878"/>
      <c r="AC18" s="879"/>
      <c r="AD18" s="877">
        <f>SUM(AD13:AJ17)</f>
        <v>502</v>
      </c>
      <c r="AE18" s="878"/>
      <c r="AF18" s="878"/>
      <c r="AG18" s="878"/>
      <c r="AH18" s="878"/>
      <c r="AI18" s="878"/>
      <c r="AJ18" s="879"/>
      <c r="AK18" s="877">
        <f>SUM(AK13:AQ17)</f>
        <v>464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554</v>
      </c>
      <c r="Q19" s="657"/>
      <c r="R19" s="657"/>
      <c r="S19" s="657"/>
      <c r="T19" s="657"/>
      <c r="U19" s="657"/>
      <c r="V19" s="658"/>
      <c r="W19" s="656">
        <v>529</v>
      </c>
      <c r="X19" s="657"/>
      <c r="Y19" s="657"/>
      <c r="Z19" s="657"/>
      <c r="AA19" s="657"/>
      <c r="AB19" s="657"/>
      <c r="AC19" s="658"/>
      <c r="AD19" s="656">
        <v>485</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0.74864864864864866</v>
      </c>
      <c r="Q20" s="311"/>
      <c r="R20" s="311"/>
      <c r="S20" s="311"/>
      <c r="T20" s="311"/>
      <c r="U20" s="311"/>
      <c r="V20" s="311"/>
      <c r="W20" s="311">
        <f t="shared" ref="W20" si="0">IF(W18=0, "-", SUM(W19)/W18)</f>
        <v>1.1400862068965518</v>
      </c>
      <c r="X20" s="311"/>
      <c r="Y20" s="311"/>
      <c r="Z20" s="311"/>
      <c r="AA20" s="311"/>
      <c r="AB20" s="311"/>
      <c r="AC20" s="311"/>
      <c r="AD20" s="311">
        <f t="shared" ref="AD20" si="1">IF(AD18=0, "-", SUM(AD19)/AD18)</f>
        <v>0.96613545816733071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0.74864864864864866</v>
      </c>
      <c r="Q21" s="311"/>
      <c r="R21" s="311"/>
      <c r="S21" s="311"/>
      <c r="T21" s="311"/>
      <c r="U21" s="311"/>
      <c r="V21" s="311"/>
      <c r="W21" s="311">
        <f t="shared" ref="W21" si="2">IF(W19=0, "-", SUM(W19)/SUM(W13,W14))</f>
        <v>1.1400862068965518</v>
      </c>
      <c r="X21" s="311"/>
      <c r="Y21" s="311"/>
      <c r="Z21" s="311"/>
      <c r="AA21" s="311"/>
      <c r="AB21" s="311"/>
      <c r="AC21" s="311"/>
      <c r="AD21" s="311">
        <f t="shared" ref="AD21" si="3">IF(AD19=0, "-", SUM(AD19)/SUM(AD13,AD14))</f>
        <v>0.96613545816733071</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565</v>
      </c>
      <c r="H23" s="951"/>
      <c r="I23" s="951"/>
      <c r="J23" s="951"/>
      <c r="K23" s="951"/>
      <c r="L23" s="951"/>
      <c r="M23" s="951"/>
      <c r="N23" s="951"/>
      <c r="O23" s="952"/>
      <c r="P23" s="917">
        <v>464</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464</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569</v>
      </c>
      <c r="AV31" s="192"/>
      <c r="AW31" s="395" t="s">
        <v>300</v>
      </c>
      <c r="AX31" s="396"/>
    </row>
    <row r="32" spans="1:50" ht="23.25" customHeight="1" x14ac:dyDescent="0.15">
      <c r="A32" s="400"/>
      <c r="B32" s="398"/>
      <c r="C32" s="398"/>
      <c r="D32" s="398"/>
      <c r="E32" s="398"/>
      <c r="F32" s="399"/>
      <c r="G32" s="560" t="s">
        <v>566</v>
      </c>
      <c r="H32" s="561"/>
      <c r="I32" s="561"/>
      <c r="J32" s="561"/>
      <c r="K32" s="561"/>
      <c r="L32" s="561"/>
      <c r="M32" s="561"/>
      <c r="N32" s="561"/>
      <c r="O32" s="562"/>
      <c r="P32" s="98" t="s">
        <v>633</v>
      </c>
      <c r="Q32" s="98"/>
      <c r="R32" s="98"/>
      <c r="S32" s="98"/>
      <c r="T32" s="98"/>
      <c r="U32" s="98"/>
      <c r="V32" s="98"/>
      <c r="W32" s="98"/>
      <c r="X32" s="99"/>
      <c r="Y32" s="467" t="s">
        <v>12</v>
      </c>
      <c r="Z32" s="527"/>
      <c r="AA32" s="528"/>
      <c r="AB32" s="457" t="s">
        <v>568</v>
      </c>
      <c r="AC32" s="457"/>
      <c r="AD32" s="457"/>
      <c r="AE32" s="211">
        <v>100</v>
      </c>
      <c r="AF32" s="212"/>
      <c r="AG32" s="212"/>
      <c r="AH32" s="212"/>
      <c r="AI32" s="211">
        <v>100</v>
      </c>
      <c r="AJ32" s="212"/>
      <c r="AK32" s="212"/>
      <c r="AL32" s="212"/>
      <c r="AM32" s="211">
        <v>100</v>
      </c>
      <c r="AN32" s="212"/>
      <c r="AO32" s="212"/>
      <c r="AP32" s="212"/>
      <c r="AQ32" s="334" t="s">
        <v>558</v>
      </c>
      <c r="AR32" s="200"/>
      <c r="AS32" s="200"/>
      <c r="AT32" s="335"/>
      <c r="AU32" s="212" t="s">
        <v>569</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568</v>
      </c>
      <c r="AC33" s="519"/>
      <c r="AD33" s="519"/>
      <c r="AE33" s="211">
        <v>100</v>
      </c>
      <c r="AF33" s="212"/>
      <c r="AG33" s="212"/>
      <c r="AH33" s="212"/>
      <c r="AI33" s="211">
        <v>100</v>
      </c>
      <c r="AJ33" s="212"/>
      <c r="AK33" s="212"/>
      <c r="AL33" s="212"/>
      <c r="AM33" s="211">
        <v>100</v>
      </c>
      <c r="AN33" s="212"/>
      <c r="AO33" s="212"/>
      <c r="AP33" s="212"/>
      <c r="AQ33" s="334">
        <v>100</v>
      </c>
      <c r="AR33" s="200"/>
      <c r="AS33" s="200"/>
      <c r="AT33" s="335"/>
      <c r="AU33" s="212" t="s">
        <v>563</v>
      </c>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v>100</v>
      </c>
      <c r="AF34" s="212"/>
      <c r="AG34" s="212"/>
      <c r="AH34" s="212"/>
      <c r="AI34" s="211">
        <v>100</v>
      </c>
      <c r="AJ34" s="212"/>
      <c r="AK34" s="212"/>
      <c r="AL34" s="212"/>
      <c r="AM34" s="211">
        <v>100</v>
      </c>
      <c r="AN34" s="212"/>
      <c r="AO34" s="212"/>
      <c r="AP34" s="212"/>
      <c r="AQ34" s="334" t="s">
        <v>563</v>
      </c>
      <c r="AR34" s="200"/>
      <c r="AS34" s="200"/>
      <c r="AT34" s="335"/>
      <c r="AU34" s="212" t="s">
        <v>563</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8"/>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5" t="s">
        <v>300</v>
      </c>
      <c r="AX38" s="396"/>
    </row>
    <row r="39" spans="1:50" ht="23.25" hidden="1" customHeight="1" x14ac:dyDescent="0.15">
      <c r="A39" s="400"/>
      <c r="B39" s="398"/>
      <c r="C39" s="398"/>
      <c r="D39" s="398"/>
      <c r="E39" s="398"/>
      <c r="F39" s="399"/>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c r="AC40" s="519"/>
      <c r="AD40" s="51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8"/>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3" t="s">
        <v>14</v>
      </c>
      <c r="AC55" s="593"/>
      <c r="AD55" s="59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317">
        <v>3187</v>
      </c>
      <c r="AF101" s="317"/>
      <c r="AG101" s="317"/>
      <c r="AH101" s="317"/>
      <c r="AI101" s="211">
        <v>3501</v>
      </c>
      <c r="AJ101" s="212"/>
      <c r="AK101" s="212"/>
      <c r="AL101" s="213"/>
      <c r="AM101" s="317">
        <v>3701</v>
      </c>
      <c r="AN101" s="317"/>
      <c r="AO101" s="317"/>
      <c r="AP101" s="317"/>
      <c r="AQ101" s="317" t="s">
        <v>572</v>
      </c>
      <c r="AR101" s="317"/>
      <c r="AS101" s="317"/>
      <c r="AT101" s="317"/>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317">
        <v>2944</v>
      </c>
      <c r="AF102" s="317"/>
      <c r="AG102" s="317"/>
      <c r="AH102" s="317"/>
      <c r="AI102" s="317">
        <v>3187</v>
      </c>
      <c r="AJ102" s="317"/>
      <c r="AK102" s="317"/>
      <c r="AL102" s="317"/>
      <c r="AM102" s="266">
        <v>3501</v>
      </c>
      <c r="AN102" s="267"/>
      <c r="AO102" s="267"/>
      <c r="AP102" s="312"/>
      <c r="AQ102" s="266">
        <v>3701</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541</v>
      </c>
      <c r="AV103" s="278"/>
      <c r="AW103" s="278"/>
      <c r="AX103" s="279"/>
    </row>
    <row r="104" spans="1:60" ht="23.25" customHeight="1" x14ac:dyDescent="0.15">
      <c r="A104" s="418"/>
      <c r="B104" s="419"/>
      <c r="C104" s="419"/>
      <c r="D104" s="419"/>
      <c r="E104" s="419"/>
      <c r="F104" s="420"/>
      <c r="G104" s="98" t="s">
        <v>631</v>
      </c>
      <c r="H104" s="98"/>
      <c r="I104" s="98"/>
      <c r="J104" s="98"/>
      <c r="K104" s="98"/>
      <c r="L104" s="98"/>
      <c r="M104" s="98"/>
      <c r="N104" s="98"/>
      <c r="O104" s="98"/>
      <c r="P104" s="98"/>
      <c r="Q104" s="98"/>
      <c r="R104" s="98"/>
      <c r="S104" s="98"/>
      <c r="T104" s="98"/>
      <c r="U104" s="98"/>
      <c r="V104" s="98"/>
      <c r="W104" s="98"/>
      <c r="X104" s="99"/>
      <c r="Y104" s="461" t="s">
        <v>55</v>
      </c>
      <c r="Z104" s="462"/>
      <c r="AA104" s="463"/>
      <c r="AB104" s="541" t="s">
        <v>574</v>
      </c>
      <c r="AC104" s="542"/>
      <c r="AD104" s="543"/>
      <c r="AE104" s="317">
        <v>94</v>
      </c>
      <c r="AF104" s="317"/>
      <c r="AG104" s="317"/>
      <c r="AH104" s="317"/>
      <c r="AI104" s="317">
        <v>95</v>
      </c>
      <c r="AJ104" s="317"/>
      <c r="AK104" s="317"/>
      <c r="AL104" s="317"/>
      <c r="AM104" s="211" t="s">
        <v>572</v>
      </c>
      <c r="AN104" s="212"/>
      <c r="AO104" s="212"/>
      <c r="AP104" s="213"/>
      <c r="AQ104" s="211" t="s">
        <v>572</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519</v>
      </c>
      <c r="AC105" s="465"/>
      <c r="AD105" s="466"/>
      <c r="AE105" s="317">
        <v>94</v>
      </c>
      <c r="AF105" s="317"/>
      <c r="AG105" s="317"/>
      <c r="AH105" s="317"/>
      <c r="AI105" s="317">
        <v>95</v>
      </c>
      <c r="AJ105" s="317"/>
      <c r="AK105" s="317"/>
      <c r="AL105" s="317"/>
      <c r="AM105" s="211">
        <v>95</v>
      </c>
      <c r="AN105" s="212"/>
      <c r="AO105" s="212"/>
      <c r="AP105" s="213"/>
      <c r="AQ105" s="266">
        <v>95</v>
      </c>
      <c r="AR105" s="267"/>
      <c r="AS105" s="267"/>
      <c r="AT105" s="312"/>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0" t="s">
        <v>542</v>
      </c>
      <c r="AR115" s="591"/>
      <c r="AS115" s="591"/>
      <c r="AT115" s="591"/>
      <c r="AU115" s="591"/>
      <c r="AV115" s="591"/>
      <c r="AW115" s="591"/>
      <c r="AX115" s="592"/>
    </row>
    <row r="116" spans="1:50" ht="23.25" customHeight="1" x14ac:dyDescent="0.15">
      <c r="A116" s="435"/>
      <c r="B116" s="436"/>
      <c r="C116" s="436"/>
      <c r="D116" s="436"/>
      <c r="E116" s="436"/>
      <c r="F116" s="437"/>
      <c r="G116" s="390" t="s">
        <v>575</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576</v>
      </c>
      <c r="AC116" s="459"/>
      <c r="AD116" s="460"/>
      <c r="AE116" s="317">
        <v>174</v>
      </c>
      <c r="AF116" s="317"/>
      <c r="AG116" s="317"/>
      <c r="AH116" s="317"/>
      <c r="AI116" s="317">
        <v>151</v>
      </c>
      <c r="AJ116" s="317"/>
      <c r="AK116" s="317"/>
      <c r="AL116" s="317"/>
      <c r="AM116" s="317">
        <v>131</v>
      </c>
      <c r="AN116" s="317"/>
      <c r="AO116" s="317"/>
      <c r="AP116" s="317"/>
      <c r="AQ116" s="211"/>
      <c r="AR116" s="212"/>
      <c r="AS116" s="212"/>
      <c r="AT116" s="212"/>
      <c r="AU116" s="212"/>
      <c r="AV116" s="212"/>
      <c r="AW116" s="212"/>
      <c r="AX116" s="214"/>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577</v>
      </c>
      <c r="AC117" s="469"/>
      <c r="AD117" s="470"/>
      <c r="AE117" s="547" t="s">
        <v>578</v>
      </c>
      <c r="AF117" s="547"/>
      <c r="AG117" s="547"/>
      <c r="AH117" s="547"/>
      <c r="AI117" s="547" t="s">
        <v>579</v>
      </c>
      <c r="AJ117" s="547"/>
      <c r="AK117" s="547"/>
      <c r="AL117" s="547"/>
      <c r="AM117" s="547" t="s">
        <v>632</v>
      </c>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7"/>
      <c r="AF119" s="317"/>
      <c r="AG119" s="317"/>
      <c r="AH119" s="317"/>
      <c r="AI119" s="317"/>
      <c r="AJ119" s="317"/>
      <c r="AK119" s="317"/>
      <c r="AL119" s="317"/>
      <c r="AM119" s="317"/>
      <c r="AN119" s="317"/>
      <c r="AO119" s="317"/>
      <c r="AP119" s="317"/>
      <c r="AQ119" s="317"/>
      <c r="AR119" s="317"/>
      <c r="AS119" s="317"/>
      <c r="AT119" s="317"/>
      <c r="AU119" s="317"/>
      <c r="AV119" s="317"/>
      <c r="AW119" s="31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27"/>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2" t="s">
        <v>357</v>
      </c>
      <c r="AF127" s="413"/>
      <c r="AG127" s="413"/>
      <c r="AH127" s="414"/>
      <c r="AI127" s="412" t="s">
        <v>363</v>
      </c>
      <c r="AJ127" s="413"/>
      <c r="AK127" s="413"/>
      <c r="AL127" s="414"/>
      <c r="AM127" s="412" t="s">
        <v>472</v>
      </c>
      <c r="AN127" s="413"/>
      <c r="AO127" s="413"/>
      <c r="AP127" s="414"/>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356</v>
      </c>
      <c r="AT133" s="127"/>
      <c r="AU133" s="193" t="s">
        <v>558</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558</v>
      </c>
      <c r="AC134" s="198"/>
      <c r="AD134" s="198"/>
      <c r="AE134" s="199" t="s">
        <v>583</v>
      </c>
      <c r="AF134" s="200"/>
      <c r="AG134" s="200"/>
      <c r="AH134" s="200"/>
      <c r="AI134" s="199" t="s">
        <v>561</v>
      </c>
      <c r="AJ134" s="200"/>
      <c r="AK134" s="200"/>
      <c r="AL134" s="200"/>
      <c r="AM134" s="199" t="s">
        <v>563</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t="s">
        <v>582</v>
      </c>
      <c r="AF135" s="200"/>
      <c r="AG135" s="200"/>
      <c r="AH135" s="200"/>
      <c r="AI135" s="199" t="s">
        <v>563</v>
      </c>
      <c r="AJ135" s="200"/>
      <c r="AK135" s="200"/>
      <c r="AL135" s="200"/>
      <c r="AM135" s="199" t="s">
        <v>558</v>
      </c>
      <c r="AN135" s="200"/>
      <c r="AO135" s="200"/>
      <c r="AP135" s="200"/>
      <c r="AQ135" s="199" t="s">
        <v>558</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585</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7" t="s">
        <v>558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587</v>
      </c>
      <c r="AF432" s="193"/>
      <c r="AG432" s="126" t="s">
        <v>356</v>
      </c>
      <c r="AH432" s="127"/>
      <c r="AI432" s="149"/>
      <c r="AJ432" s="149"/>
      <c r="AK432" s="149"/>
      <c r="AL432" s="147"/>
      <c r="AM432" s="149"/>
      <c r="AN432" s="149"/>
      <c r="AO432" s="149"/>
      <c r="AP432" s="147"/>
      <c r="AQ432" s="589" t="s">
        <v>557</v>
      </c>
      <c r="AR432" s="193"/>
      <c r="AS432" s="126" t="s">
        <v>356</v>
      </c>
      <c r="AT432" s="127"/>
      <c r="AU432" s="193" t="s">
        <v>557</v>
      </c>
      <c r="AV432" s="193"/>
      <c r="AW432" s="126" t="s">
        <v>300</v>
      </c>
      <c r="AX432" s="188"/>
    </row>
    <row r="433" spans="1:50" ht="23.25" customHeight="1" x14ac:dyDescent="0.15">
      <c r="A433" s="182"/>
      <c r="B433" s="179"/>
      <c r="C433" s="173"/>
      <c r="D433" s="179"/>
      <c r="E433" s="336"/>
      <c r="F433" s="337"/>
      <c r="G433" s="97" t="s">
        <v>563</v>
      </c>
      <c r="H433" s="98"/>
      <c r="I433" s="98"/>
      <c r="J433" s="98"/>
      <c r="K433" s="98"/>
      <c r="L433" s="98"/>
      <c r="M433" s="98"/>
      <c r="N433" s="98"/>
      <c r="O433" s="98"/>
      <c r="P433" s="98"/>
      <c r="Q433" s="98"/>
      <c r="R433" s="98"/>
      <c r="S433" s="98"/>
      <c r="T433" s="98"/>
      <c r="U433" s="98"/>
      <c r="V433" s="98"/>
      <c r="W433" s="98"/>
      <c r="X433" s="99"/>
      <c r="Y433" s="194" t="s">
        <v>12</v>
      </c>
      <c r="Z433" s="195"/>
      <c r="AA433" s="196"/>
      <c r="AB433" s="206" t="s">
        <v>587</v>
      </c>
      <c r="AC433" s="206"/>
      <c r="AD433" s="206"/>
      <c r="AE433" s="334" t="s">
        <v>563</v>
      </c>
      <c r="AF433" s="200"/>
      <c r="AG433" s="200"/>
      <c r="AH433" s="200"/>
      <c r="AI433" s="334" t="s">
        <v>563</v>
      </c>
      <c r="AJ433" s="200"/>
      <c r="AK433" s="200"/>
      <c r="AL433" s="200"/>
      <c r="AM433" s="334" t="s">
        <v>563</v>
      </c>
      <c r="AN433" s="200"/>
      <c r="AO433" s="200"/>
      <c r="AP433" s="200"/>
      <c r="AQ433" s="334" t="s">
        <v>563</v>
      </c>
      <c r="AR433" s="200"/>
      <c r="AS433" s="200"/>
      <c r="AT433" s="200"/>
      <c r="AU433" s="334" t="s">
        <v>563</v>
      </c>
      <c r="AV433" s="200"/>
      <c r="AW433" s="200"/>
      <c r="AX433" s="200"/>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587</v>
      </c>
      <c r="AC434" s="198"/>
      <c r="AD434" s="198"/>
      <c r="AE434" s="334" t="s">
        <v>563</v>
      </c>
      <c r="AF434" s="200"/>
      <c r="AG434" s="200"/>
      <c r="AH434" s="335"/>
      <c r="AI434" s="334" t="s">
        <v>563</v>
      </c>
      <c r="AJ434" s="200"/>
      <c r="AK434" s="200"/>
      <c r="AL434" s="200"/>
      <c r="AM434" s="334" t="s">
        <v>563</v>
      </c>
      <c r="AN434" s="200"/>
      <c r="AO434" s="200"/>
      <c r="AP434" s="200"/>
      <c r="AQ434" s="334" t="s">
        <v>563</v>
      </c>
      <c r="AR434" s="200"/>
      <c r="AS434" s="200"/>
      <c r="AT434" s="200"/>
      <c r="AU434" s="334" t="s">
        <v>563</v>
      </c>
      <c r="AV434" s="200"/>
      <c r="AW434" s="200"/>
      <c r="AX434" s="200"/>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t="s">
        <v>563</v>
      </c>
      <c r="AF435" s="200"/>
      <c r="AG435" s="200"/>
      <c r="AH435" s="335"/>
      <c r="AI435" s="334" t="s">
        <v>563</v>
      </c>
      <c r="AJ435" s="200"/>
      <c r="AK435" s="200"/>
      <c r="AL435" s="200"/>
      <c r="AM435" s="334" t="s">
        <v>563</v>
      </c>
      <c r="AN435" s="200"/>
      <c r="AO435" s="200"/>
      <c r="AP435" s="200"/>
      <c r="AQ435" s="334" t="s">
        <v>563</v>
      </c>
      <c r="AR435" s="200"/>
      <c r="AS435" s="200"/>
      <c r="AT435" s="200"/>
      <c r="AU435" s="334" t="s">
        <v>563</v>
      </c>
      <c r="AV435" s="200"/>
      <c r="AW435" s="200"/>
      <c r="AX435" s="200"/>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588</v>
      </c>
      <c r="AF457" s="193"/>
      <c r="AG457" s="126" t="s">
        <v>356</v>
      </c>
      <c r="AH457" s="127"/>
      <c r="AI457" s="149"/>
      <c r="AJ457" s="149"/>
      <c r="AK457" s="149"/>
      <c r="AL457" s="147"/>
      <c r="AM457" s="149"/>
      <c r="AN457" s="149"/>
      <c r="AO457" s="149"/>
      <c r="AP457" s="147"/>
      <c r="AQ457" s="589" t="s">
        <v>588</v>
      </c>
      <c r="AR457" s="193"/>
      <c r="AS457" s="126" t="s">
        <v>356</v>
      </c>
      <c r="AT457" s="127"/>
      <c r="AU457" s="193" t="s">
        <v>588</v>
      </c>
      <c r="AV457" s="193"/>
      <c r="AW457" s="126" t="s">
        <v>300</v>
      </c>
      <c r="AX457" s="188"/>
    </row>
    <row r="458" spans="1:50" ht="23.25" customHeight="1" x14ac:dyDescent="0.15">
      <c r="A458" s="182"/>
      <c r="B458" s="179"/>
      <c r="C458" s="173"/>
      <c r="D458" s="179"/>
      <c r="E458" s="336"/>
      <c r="F458" s="337"/>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588</v>
      </c>
      <c r="AC458" s="206"/>
      <c r="AD458" s="206"/>
      <c r="AE458" s="334" t="s">
        <v>573</v>
      </c>
      <c r="AF458" s="200"/>
      <c r="AG458" s="200"/>
      <c r="AH458" s="200"/>
      <c r="AI458" s="334" t="s">
        <v>573</v>
      </c>
      <c r="AJ458" s="200"/>
      <c r="AK458" s="200"/>
      <c r="AL458" s="200"/>
      <c r="AM458" s="334" t="s">
        <v>588</v>
      </c>
      <c r="AN458" s="200"/>
      <c r="AO458" s="200"/>
      <c r="AP458" s="335"/>
      <c r="AQ458" s="334" t="s">
        <v>573</v>
      </c>
      <c r="AR458" s="200"/>
      <c r="AS458" s="200"/>
      <c r="AT458" s="335"/>
      <c r="AU458" s="200" t="s">
        <v>573</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573</v>
      </c>
      <c r="AC459" s="198"/>
      <c r="AD459" s="198"/>
      <c r="AE459" s="334" t="s">
        <v>573</v>
      </c>
      <c r="AF459" s="200"/>
      <c r="AG459" s="200"/>
      <c r="AH459" s="335"/>
      <c r="AI459" s="334" t="s">
        <v>588</v>
      </c>
      <c r="AJ459" s="200"/>
      <c r="AK459" s="200"/>
      <c r="AL459" s="200"/>
      <c r="AM459" s="334" t="s">
        <v>569</v>
      </c>
      <c r="AN459" s="200"/>
      <c r="AO459" s="200"/>
      <c r="AP459" s="335"/>
      <c r="AQ459" s="334" t="s">
        <v>588</v>
      </c>
      <c r="AR459" s="200"/>
      <c r="AS459" s="200"/>
      <c r="AT459" s="335"/>
      <c r="AU459" s="200" t="s">
        <v>588</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t="s">
        <v>573</v>
      </c>
      <c r="AF460" s="200"/>
      <c r="AG460" s="200"/>
      <c r="AH460" s="335"/>
      <c r="AI460" s="334" t="s">
        <v>573</v>
      </c>
      <c r="AJ460" s="200"/>
      <c r="AK460" s="200"/>
      <c r="AL460" s="200"/>
      <c r="AM460" s="334" t="s">
        <v>589</v>
      </c>
      <c r="AN460" s="200"/>
      <c r="AO460" s="200"/>
      <c r="AP460" s="335"/>
      <c r="AQ460" s="334" t="s">
        <v>573</v>
      </c>
      <c r="AR460" s="200"/>
      <c r="AS460" s="200"/>
      <c r="AT460" s="335"/>
      <c r="AU460" s="200" t="s">
        <v>588</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50.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555</v>
      </c>
      <c r="AE702" s="340"/>
      <c r="AF702" s="340"/>
      <c r="AG702" s="382" t="s">
        <v>590</v>
      </c>
      <c r="AH702" s="383"/>
      <c r="AI702" s="383"/>
      <c r="AJ702" s="383"/>
      <c r="AK702" s="383"/>
      <c r="AL702" s="383"/>
      <c r="AM702" s="383"/>
      <c r="AN702" s="383"/>
      <c r="AO702" s="383"/>
      <c r="AP702" s="383"/>
      <c r="AQ702" s="383"/>
      <c r="AR702" s="383"/>
      <c r="AS702" s="383"/>
      <c r="AT702" s="383"/>
      <c r="AU702" s="383"/>
      <c r="AV702" s="383"/>
      <c r="AW702" s="383"/>
      <c r="AX702" s="384"/>
    </row>
    <row r="703" spans="1:50" ht="50.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2" t="s">
        <v>555</v>
      </c>
      <c r="AE703" s="323"/>
      <c r="AF703" s="323"/>
      <c r="AG703" s="94" t="s">
        <v>591</v>
      </c>
      <c r="AH703" s="95"/>
      <c r="AI703" s="95"/>
      <c r="AJ703" s="95"/>
      <c r="AK703" s="95"/>
      <c r="AL703" s="95"/>
      <c r="AM703" s="95"/>
      <c r="AN703" s="95"/>
      <c r="AO703" s="95"/>
      <c r="AP703" s="95"/>
      <c r="AQ703" s="95"/>
      <c r="AR703" s="95"/>
      <c r="AS703" s="95"/>
      <c r="AT703" s="95"/>
      <c r="AU703" s="95"/>
      <c r="AV703" s="95"/>
      <c r="AW703" s="95"/>
      <c r="AX703" s="96"/>
    </row>
    <row r="704" spans="1:50" ht="50.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39.7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593</v>
      </c>
      <c r="AE705" s="714"/>
      <c r="AF705" s="714"/>
      <c r="AG705" s="118" t="s">
        <v>596</v>
      </c>
      <c r="AH705" s="98"/>
      <c r="AI705" s="98"/>
      <c r="AJ705" s="98"/>
      <c r="AK705" s="98"/>
      <c r="AL705" s="98"/>
      <c r="AM705" s="98"/>
      <c r="AN705" s="98"/>
      <c r="AO705" s="98"/>
      <c r="AP705" s="98"/>
      <c r="AQ705" s="98"/>
      <c r="AR705" s="98"/>
      <c r="AS705" s="98"/>
      <c r="AT705" s="98"/>
      <c r="AU705" s="98"/>
      <c r="AV705" s="98"/>
      <c r="AW705" s="98"/>
      <c r="AX705" s="119"/>
    </row>
    <row r="706" spans="1:50" ht="39.7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594</v>
      </c>
      <c r="AE706" s="323"/>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9.7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597</v>
      </c>
      <c r="AE708" s="604"/>
      <c r="AF708" s="604"/>
      <c r="AG708" s="741" t="s">
        <v>588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555</v>
      </c>
      <c r="AE709" s="323"/>
      <c r="AF709" s="323"/>
      <c r="AG709" s="94" t="s">
        <v>598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597</v>
      </c>
      <c r="AE710" s="323"/>
      <c r="AF710" s="323"/>
      <c r="AG710" s="94" t="s">
        <v>573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22" t="s">
        <v>555</v>
      </c>
      <c r="AE711" s="323"/>
      <c r="AF711" s="323"/>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1" t="s">
        <v>597</v>
      </c>
      <c r="AE712" s="782"/>
      <c r="AF712" s="782"/>
      <c r="AG712" s="809" t="s">
        <v>588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597</v>
      </c>
      <c r="AE713" s="323"/>
      <c r="AF713" s="662"/>
      <c r="AG713" s="94" t="s">
        <v>573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597</v>
      </c>
      <c r="AE714" s="807"/>
      <c r="AF714" s="808"/>
      <c r="AG714" s="735" t="s">
        <v>573</v>
      </c>
      <c r="AH714" s="736"/>
      <c r="AI714" s="736"/>
      <c r="AJ714" s="736"/>
      <c r="AK714" s="736"/>
      <c r="AL714" s="736"/>
      <c r="AM714" s="736"/>
      <c r="AN714" s="736"/>
      <c r="AO714" s="736"/>
      <c r="AP714" s="736"/>
      <c r="AQ714" s="736"/>
      <c r="AR714" s="736"/>
      <c r="AS714" s="736"/>
      <c r="AT714" s="736"/>
      <c r="AU714" s="736"/>
      <c r="AV714" s="736"/>
      <c r="AW714" s="736"/>
      <c r="AX714" s="737"/>
    </row>
    <row r="715" spans="1:50" ht="5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600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597</v>
      </c>
      <c r="AE716" s="626"/>
      <c r="AF716" s="626"/>
      <c r="AG716" s="94" t="s">
        <v>588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555</v>
      </c>
      <c r="AE717" s="323"/>
      <c r="AF717" s="323"/>
      <c r="AG717" s="94" t="s">
        <v>601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555</v>
      </c>
      <c r="AE718" s="323"/>
      <c r="AF718" s="323"/>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t="s">
        <v>605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31.5" customHeight="1" x14ac:dyDescent="0.15">
      <c r="A721" s="777"/>
      <c r="B721" s="778"/>
      <c r="C721" s="289" t="s">
        <v>550</v>
      </c>
      <c r="D721" s="290"/>
      <c r="E721" s="290"/>
      <c r="F721" s="291"/>
      <c r="G721" s="280"/>
      <c r="H721" s="281"/>
      <c r="I721" s="83" t="str">
        <f>IF(OR(G721="　", G721=""), "", "-")</f>
        <v/>
      </c>
      <c r="J721" s="284">
        <v>300</v>
      </c>
      <c r="K721" s="284"/>
      <c r="L721" s="83" t="str">
        <f>IF(M721="","","-")</f>
        <v/>
      </c>
      <c r="M721" s="84"/>
      <c r="N721" s="297" t="s">
        <v>603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31.5" customHeight="1" x14ac:dyDescent="0.15">
      <c r="A722" s="777"/>
      <c r="B722" s="778"/>
      <c r="C722" s="289" t="s">
        <v>550</v>
      </c>
      <c r="D722" s="290"/>
      <c r="E722" s="290"/>
      <c r="F722" s="291"/>
      <c r="G722" s="280"/>
      <c r="H722" s="281"/>
      <c r="I722" s="83" t="str">
        <f t="shared" ref="I722:I725" si="4">IF(OR(G722="　", G722=""), "", "-")</f>
        <v/>
      </c>
      <c r="J722" s="284">
        <v>282</v>
      </c>
      <c r="K722" s="284"/>
      <c r="L722" s="83" t="str">
        <f t="shared" ref="L722:L725" si="5">IF(M722="","","-")</f>
        <v/>
      </c>
      <c r="M722" s="84"/>
      <c r="N722" s="297" t="s">
        <v>604</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608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609</v>
      </c>
      <c r="F737" s="986"/>
      <c r="G737" s="986"/>
      <c r="H737" s="986"/>
      <c r="I737" s="986"/>
      <c r="J737" s="986"/>
      <c r="K737" s="986"/>
      <c r="L737" s="986"/>
      <c r="M737" s="986"/>
      <c r="N737" s="359" t="s">
        <v>358</v>
      </c>
      <c r="O737" s="359"/>
      <c r="P737" s="359"/>
      <c r="Q737" s="359"/>
      <c r="R737" s="986" t="s">
        <v>610</v>
      </c>
      <c r="S737" s="986"/>
      <c r="T737" s="986"/>
      <c r="U737" s="986"/>
      <c r="V737" s="986"/>
      <c r="W737" s="986"/>
      <c r="X737" s="986"/>
      <c r="Y737" s="986"/>
      <c r="Z737" s="986"/>
      <c r="AA737" s="359" t="s">
        <v>359</v>
      </c>
      <c r="AB737" s="359"/>
      <c r="AC737" s="359"/>
      <c r="AD737" s="359"/>
      <c r="AE737" s="986" t="s">
        <v>611</v>
      </c>
      <c r="AF737" s="986"/>
      <c r="AG737" s="986"/>
      <c r="AH737" s="986"/>
      <c r="AI737" s="986"/>
      <c r="AJ737" s="986"/>
      <c r="AK737" s="986"/>
      <c r="AL737" s="986"/>
      <c r="AM737" s="986"/>
      <c r="AN737" s="359" t="s">
        <v>360</v>
      </c>
      <c r="AO737" s="359"/>
      <c r="AP737" s="359"/>
      <c r="AQ737" s="359"/>
      <c r="AR737" s="987" t="s">
        <v>612</v>
      </c>
      <c r="AS737" s="988"/>
      <c r="AT737" s="988"/>
      <c r="AU737" s="988"/>
      <c r="AV737" s="988"/>
      <c r="AW737" s="988"/>
      <c r="AX737" s="989"/>
      <c r="AY737" s="89"/>
      <c r="AZ737" s="89"/>
    </row>
    <row r="738" spans="1:52" ht="24.75" customHeight="1" x14ac:dyDescent="0.15">
      <c r="A738" s="990" t="s">
        <v>361</v>
      </c>
      <c r="B738" s="203"/>
      <c r="C738" s="203"/>
      <c r="D738" s="204"/>
      <c r="E738" s="986" t="s">
        <v>613</v>
      </c>
      <c r="F738" s="986"/>
      <c r="G738" s="986"/>
      <c r="H738" s="986"/>
      <c r="I738" s="986"/>
      <c r="J738" s="986"/>
      <c r="K738" s="986"/>
      <c r="L738" s="986"/>
      <c r="M738" s="986"/>
      <c r="N738" s="359" t="s">
        <v>362</v>
      </c>
      <c r="O738" s="359"/>
      <c r="P738" s="359"/>
      <c r="Q738" s="359"/>
      <c r="R738" s="986" t="s">
        <v>614</v>
      </c>
      <c r="S738" s="986"/>
      <c r="T738" s="986"/>
      <c r="U738" s="986"/>
      <c r="V738" s="986"/>
      <c r="W738" s="986"/>
      <c r="X738" s="986"/>
      <c r="Y738" s="986"/>
      <c r="Z738" s="986"/>
      <c r="AA738" s="359" t="s">
        <v>482</v>
      </c>
      <c r="AB738" s="359"/>
      <c r="AC738" s="359"/>
      <c r="AD738" s="359"/>
      <c r="AE738" s="986" t="s">
        <v>615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273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616</v>
      </c>
      <c r="H781" s="670"/>
      <c r="I781" s="670"/>
      <c r="J781" s="670"/>
      <c r="K781" s="671"/>
      <c r="L781" s="663" t="s">
        <v>617</v>
      </c>
      <c r="M781" s="664"/>
      <c r="N781" s="664"/>
      <c r="O781" s="664"/>
      <c r="P781" s="664"/>
      <c r="Q781" s="664"/>
      <c r="R781" s="664"/>
      <c r="S781" s="664"/>
      <c r="T781" s="664"/>
      <c r="U781" s="664"/>
      <c r="V781" s="664"/>
      <c r="W781" s="664"/>
      <c r="X781" s="665"/>
      <c r="Y781" s="385">
        <v>222</v>
      </c>
      <c r="Z781" s="386"/>
      <c r="AA781" s="386"/>
      <c r="AB781" s="804"/>
      <c r="AC781" s="669"/>
      <c r="AD781" s="670"/>
      <c r="AE781" s="670"/>
      <c r="AF781" s="670"/>
      <c r="AG781" s="671"/>
      <c r="AH781" s="663"/>
      <c r="AI781" s="664"/>
      <c r="AJ781" s="664"/>
      <c r="AK781" s="664"/>
      <c r="AL781" s="664"/>
      <c r="AM781" s="664"/>
      <c r="AN781" s="664"/>
      <c r="AO781" s="664"/>
      <c r="AP781" s="664"/>
      <c r="AQ781" s="664"/>
      <c r="AR781" s="664"/>
      <c r="AS781" s="664"/>
      <c r="AT781" s="665"/>
      <c r="AU781" s="385"/>
      <c r="AV781" s="386"/>
      <c r="AW781" s="386"/>
      <c r="AX781" s="387"/>
    </row>
    <row r="782" spans="1:50" ht="24.75" customHeight="1" x14ac:dyDescent="0.15">
      <c r="A782" s="630"/>
      <c r="B782" s="631"/>
      <c r="C782" s="631"/>
      <c r="D782" s="631"/>
      <c r="E782" s="631"/>
      <c r="F782" s="632"/>
      <c r="G782" s="605" t="s">
        <v>619</v>
      </c>
      <c r="H782" s="606"/>
      <c r="I782" s="606"/>
      <c r="J782" s="606"/>
      <c r="K782" s="607"/>
      <c r="L782" s="597" t="s">
        <v>620</v>
      </c>
      <c r="M782" s="598"/>
      <c r="N782" s="598"/>
      <c r="O782" s="598"/>
      <c r="P782" s="598"/>
      <c r="Q782" s="598"/>
      <c r="R782" s="598"/>
      <c r="S782" s="598"/>
      <c r="T782" s="598"/>
      <c r="U782" s="598"/>
      <c r="V782" s="598"/>
      <c r="W782" s="598"/>
      <c r="X782" s="599"/>
      <c r="Y782" s="600">
        <v>186</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621</v>
      </c>
      <c r="H783" s="606"/>
      <c r="I783" s="606"/>
      <c r="J783" s="606"/>
      <c r="K783" s="607"/>
      <c r="L783" s="597" t="s">
        <v>622</v>
      </c>
      <c r="M783" s="598"/>
      <c r="N783" s="598"/>
      <c r="O783" s="598"/>
      <c r="P783" s="598"/>
      <c r="Q783" s="598"/>
      <c r="R783" s="598"/>
      <c r="S783" s="598"/>
      <c r="T783" s="598"/>
      <c r="U783" s="598"/>
      <c r="V783" s="598"/>
      <c r="W783" s="598"/>
      <c r="X783" s="599"/>
      <c r="Y783" s="600">
        <v>77</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485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5"/>
      <c r="Z794" s="386"/>
      <c r="AA794" s="386"/>
      <c r="AB794" s="804"/>
      <c r="AC794" s="669"/>
      <c r="AD794" s="670"/>
      <c r="AE794" s="670"/>
      <c r="AF794" s="670"/>
      <c r="AG794" s="671"/>
      <c r="AH794" s="663"/>
      <c r="AI794" s="664"/>
      <c r="AJ794" s="664"/>
      <c r="AK794" s="664"/>
      <c r="AL794" s="664"/>
      <c r="AM794" s="664"/>
      <c r="AN794" s="664"/>
      <c r="AO794" s="664"/>
      <c r="AP794" s="664"/>
      <c r="AQ794" s="664"/>
      <c r="AR794" s="664"/>
      <c r="AS794" s="664"/>
      <c r="AT794" s="665"/>
      <c r="AU794" s="385"/>
      <c r="AV794" s="386"/>
      <c r="AW794" s="386"/>
      <c r="AX794" s="387"/>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4"/>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4"/>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97.5" customHeight="1" x14ac:dyDescent="0.15">
      <c r="A837" s="373">
        <v>1</v>
      </c>
      <c r="B837" s="373">
        <v>1</v>
      </c>
      <c r="C837" s="355" t="s">
        <v>623</v>
      </c>
      <c r="D837" s="341"/>
      <c r="E837" s="341"/>
      <c r="F837" s="341"/>
      <c r="G837" s="341"/>
      <c r="H837" s="341"/>
      <c r="I837" s="341"/>
      <c r="J837" s="342">
        <v>2010001084213</v>
      </c>
      <c r="K837" s="343"/>
      <c r="L837" s="343"/>
      <c r="M837" s="343"/>
      <c r="N837" s="343"/>
      <c r="O837" s="343"/>
      <c r="P837" s="356" t="s">
        <v>625</v>
      </c>
      <c r="Q837" s="344"/>
      <c r="R837" s="344"/>
      <c r="S837" s="344"/>
      <c r="T837" s="344"/>
      <c r="U837" s="344"/>
      <c r="V837" s="344"/>
      <c r="W837" s="344"/>
      <c r="X837" s="344"/>
      <c r="Y837" s="345">
        <v>485</v>
      </c>
      <c r="Z837" s="346"/>
      <c r="AA837" s="346"/>
      <c r="AB837" s="347"/>
      <c r="AC837" s="357" t="s">
        <v>624</v>
      </c>
      <c r="AD837" s="365"/>
      <c r="AE837" s="365"/>
      <c r="AF837" s="365"/>
      <c r="AG837" s="365"/>
      <c r="AH837" s="366">
        <v>1</v>
      </c>
      <c r="AI837" s="367"/>
      <c r="AJ837" s="367"/>
      <c r="AK837" s="367"/>
      <c r="AL837" s="351">
        <v>96.1</v>
      </c>
      <c r="AM837" s="352"/>
      <c r="AN837" s="352"/>
      <c r="AO837" s="353"/>
      <c r="AP837" s="354" t="s">
        <v>626</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97.5" customHeight="1" x14ac:dyDescent="0.15">
      <c r="A1102" s="373">
        <v>1</v>
      </c>
      <c r="B1102" s="373">
        <v>1</v>
      </c>
      <c r="C1102" s="371" t="s">
        <v>627</v>
      </c>
      <c r="D1102" s="371"/>
      <c r="E1102" s="140" t="s">
        <v>628</v>
      </c>
      <c r="F1102" s="372"/>
      <c r="G1102" s="372"/>
      <c r="H1102" s="372"/>
      <c r="I1102" s="372"/>
      <c r="J1102" s="342">
        <v>2010001084213</v>
      </c>
      <c r="K1102" s="343"/>
      <c r="L1102" s="343"/>
      <c r="M1102" s="343"/>
      <c r="N1102" s="343"/>
      <c r="O1102" s="343"/>
      <c r="P1102" s="356" t="s">
        <v>629</v>
      </c>
      <c r="Q1102" s="344"/>
      <c r="R1102" s="344"/>
      <c r="S1102" s="344"/>
      <c r="T1102" s="344"/>
      <c r="U1102" s="344"/>
      <c r="V1102" s="344"/>
      <c r="W1102" s="344"/>
      <c r="X1102" s="344"/>
      <c r="Y1102" s="345">
        <v>949</v>
      </c>
      <c r="Z1102" s="346"/>
      <c r="AA1102" s="346"/>
      <c r="AB1102" s="347"/>
      <c r="AC1102" s="348" t="s">
        <v>521</v>
      </c>
      <c r="AD1102" s="348"/>
      <c r="AE1102" s="348"/>
      <c r="AF1102" s="348"/>
      <c r="AG1102" s="348"/>
      <c r="AH1102" s="349">
        <v>1</v>
      </c>
      <c r="AI1102" s="350"/>
      <c r="AJ1102" s="350"/>
      <c r="AK1102" s="350"/>
      <c r="AL1102" s="351">
        <v>96.1</v>
      </c>
      <c r="AM1102" s="352"/>
      <c r="AN1102" s="352"/>
      <c r="AO1102" s="353"/>
      <c r="AP1102" s="354" t="s">
        <v>630</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55">
      <formula>IF(RIGHT(TEXT(P14,"0.#"),1)=".",FALSE,TRUE)</formula>
    </cfRule>
    <cfRule type="expression" dxfId="2794" priority="14056">
      <formula>IF(RIGHT(TEXT(P14,"0.#"),1)=".",TRUE,FALSE)</formula>
    </cfRule>
  </conditionalFormatting>
  <conditionalFormatting sqref="AE32">
    <cfRule type="expression" dxfId="2793" priority="14045">
      <formula>IF(RIGHT(TEXT(AE32,"0.#"),1)=".",FALSE,TRUE)</formula>
    </cfRule>
    <cfRule type="expression" dxfId="2792" priority="14046">
      <formula>IF(RIGHT(TEXT(AE32,"0.#"),1)=".",TRUE,FALSE)</formula>
    </cfRule>
  </conditionalFormatting>
  <conditionalFormatting sqref="P18:AX18">
    <cfRule type="expression" dxfId="2791" priority="13931">
      <formula>IF(RIGHT(TEXT(P18,"0.#"),1)=".",FALSE,TRUE)</formula>
    </cfRule>
    <cfRule type="expression" dxfId="2790" priority="13932">
      <formula>IF(RIGHT(TEXT(P18,"0.#"),1)=".",TRUE,FALSE)</formula>
    </cfRule>
  </conditionalFormatting>
  <conditionalFormatting sqref="Y782">
    <cfRule type="expression" dxfId="2789" priority="13927">
      <formula>IF(RIGHT(TEXT(Y782,"0.#"),1)=".",FALSE,TRUE)</formula>
    </cfRule>
    <cfRule type="expression" dxfId="2788" priority="13928">
      <formula>IF(RIGHT(TEXT(Y782,"0.#"),1)=".",TRUE,FALSE)</formula>
    </cfRule>
  </conditionalFormatting>
  <conditionalFormatting sqref="Y791">
    <cfRule type="expression" dxfId="2787" priority="13923">
      <formula>IF(RIGHT(TEXT(Y791,"0.#"),1)=".",FALSE,TRUE)</formula>
    </cfRule>
    <cfRule type="expression" dxfId="2786" priority="13924">
      <formula>IF(RIGHT(TEXT(Y791,"0.#"),1)=".",TRUE,FALSE)</formula>
    </cfRule>
  </conditionalFormatting>
  <conditionalFormatting sqref="Y822:Y829 Y820 Y809:Y816 Y807 Y796:Y803 Y794">
    <cfRule type="expression" dxfId="2785" priority="13705">
      <formula>IF(RIGHT(TEXT(Y794,"0.#"),1)=".",FALSE,TRUE)</formula>
    </cfRule>
    <cfRule type="expression" dxfId="2784" priority="13706">
      <formula>IF(RIGHT(TEXT(Y794,"0.#"),1)=".",TRUE,FALSE)</formula>
    </cfRule>
  </conditionalFormatting>
  <conditionalFormatting sqref="P16:AQ17 P15:AX15 P13:AX13">
    <cfRule type="expression" dxfId="2783" priority="13753">
      <formula>IF(RIGHT(TEXT(P13,"0.#"),1)=".",FALSE,TRUE)</formula>
    </cfRule>
    <cfRule type="expression" dxfId="2782" priority="13754">
      <formula>IF(RIGHT(TEXT(P13,"0.#"),1)=".",TRUE,FALSE)</formula>
    </cfRule>
  </conditionalFormatting>
  <conditionalFormatting sqref="P19:AJ19">
    <cfRule type="expression" dxfId="2781" priority="13751">
      <formula>IF(RIGHT(TEXT(P19,"0.#"),1)=".",FALSE,TRUE)</formula>
    </cfRule>
    <cfRule type="expression" dxfId="2780" priority="13752">
      <formula>IF(RIGHT(TEXT(P19,"0.#"),1)=".",TRUE,FALSE)</formula>
    </cfRule>
  </conditionalFormatting>
  <conditionalFormatting sqref="Y783:Y790 Y781">
    <cfRule type="expression" dxfId="2779" priority="13729">
      <formula>IF(RIGHT(TEXT(Y781,"0.#"),1)=".",FALSE,TRUE)</formula>
    </cfRule>
    <cfRule type="expression" dxfId="2778" priority="13730">
      <formula>IF(RIGHT(TEXT(Y781,"0.#"),1)=".",TRUE,FALSE)</formula>
    </cfRule>
  </conditionalFormatting>
  <conditionalFormatting sqref="AU782">
    <cfRule type="expression" dxfId="2777" priority="13727">
      <formula>IF(RIGHT(TEXT(AU782,"0.#"),1)=".",FALSE,TRUE)</formula>
    </cfRule>
    <cfRule type="expression" dxfId="2776" priority="13728">
      <formula>IF(RIGHT(TEXT(AU782,"0.#"),1)=".",TRUE,FALSE)</formula>
    </cfRule>
  </conditionalFormatting>
  <conditionalFormatting sqref="AU791">
    <cfRule type="expression" dxfId="2775" priority="13725">
      <formula>IF(RIGHT(TEXT(AU791,"0.#"),1)=".",FALSE,TRUE)</formula>
    </cfRule>
    <cfRule type="expression" dxfId="2774" priority="13726">
      <formula>IF(RIGHT(TEXT(AU791,"0.#"),1)=".",TRUE,FALSE)</formula>
    </cfRule>
  </conditionalFormatting>
  <conditionalFormatting sqref="AU783:AU790 AU781">
    <cfRule type="expression" dxfId="2773" priority="13723">
      <formula>IF(RIGHT(TEXT(AU781,"0.#"),1)=".",FALSE,TRUE)</formula>
    </cfRule>
    <cfRule type="expression" dxfId="2772" priority="13724">
      <formula>IF(RIGHT(TEXT(AU781,"0.#"),1)=".",TRUE,FALSE)</formula>
    </cfRule>
  </conditionalFormatting>
  <conditionalFormatting sqref="Y821 Y808 Y795">
    <cfRule type="expression" dxfId="2771" priority="13709">
      <formula>IF(RIGHT(TEXT(Y795,"0.#"),1)=".",FALSE,TRUE)</formula>
    </cfRule>
    <cfRule type="expression" dxfId="2770" priority="13710">
      <formula>IF(RIGHT(TEXT(Y795,"0.#"),1)=".",TRUE,FALSE)</formula>
    </cfRule>
  </conditionalFormatting>
  <conditionalFormatting sqref="Y830 Y817 Y804">
    <cfRule type="expression" dxfId="2769" priority="13707">
      <formula>IF(RIGHT(TEXT(Y804,"0.#"),1)=".",FALSE,TRUE)</formula>
    </cfRule>
    <cfRule type="expression" dxfId="2768" priority="13708">
      <formula>IF(RIGHT(TEXT(Y804,"0.#"),1)=".",TRUE,FALSE)</formula>
    </cfRule>
  </conditionalFormatting>
  <conditionalFormatting sqref="AU821 AU808 AU795">
    <cfRule type="expression" dxfId="2767" priority="13703">
      <formula>IF(RIGHT(TEXT(AU795,"0.#"),1)=".",FALSE,TRUE)</formula>
    </cfRule>
    <cfRule type="expression" dxfId="2766" priority="13704">
      <formula>IF(RIGHT(TEXT(AU795,"0.#"),1)=".",TRUE,FALSE)</formula>
    </cfRule>
  </conditionalFormatting>
  <conditionalFormatting sqref="AU830 AU817 AU804">
    <cfRule type="expression" dxfId="2765" priority="13701">
      <formula>IF(RIGHT(TEXT(AU804,"0.#"),1)=".",FALSE,TRUE)</formula>
    </cfRule>
    <cfRule type="expression" dxfId="2764" priority="13702">
      <formula>IF(RIGHT(TEXT(AU804,"0.#"),1)=".",TRUE,FALSE)</formula>
    </cfRule>
  </conditionalFormatting>
  <conditionalFormatting sqref="AU822:AU829 AU820 AU809:AU816 AU807 AU796:AU803 AU794">
    <cfRule type="expression" dxfId="2763" priority="13699">
      <formula>IF(RIGHT(TEXT(AU794,"0.#"),1)=".",FALSE,TRUE)</formula>
    </cfRule>
    <cfRule type="expression" dxfId="2762" priority="13700">
      <formula>IF(RIGHT(TEXT(AU794,"0.#"),1)=".",TRUE,FALSE)</formula>
    </cfRule>
  </conditionalFormatting>
  <conditionalFormatting sqref="AM87">
    <cfRule type="expression" dxfId="2761" priority="13353">
      <formula>IF(RIGHT(TEXT(AM87,"0.#"),1)=".",FALSE,TRUE)</formula>
    </cfRule>
    <cfRule type="expression" dxfId="2760" priority="13354">
      <formula>IF(RIGHT(TEXT(AM87,"0.#"),1)=".",TRUE,FALSE)</formula>
    </cfRule>
  </conditionalFormatting>
  <conditionalFormatting sqref="AE55">
    <cfRule type="expression" dxfId="2759" priority="13421">
      <formula>IF(RIGHT(TEXT(AE55,"0.#"),1)=".",FALSE,TRUE)</formula>
    </cfRule>
    <cfRule type="expression" dxfId="2758" priority="13422">
      <formula>IF(RIGHT(TEXT(AE55,"0.#"),1)=".",TRUE,FALSE)</formula>
    </cfRule>
  </conditionalFormatting>
  <conditionalFormatting sqref="AI55">
    <cfRule type="expression" dxfId="2757" priority="13419">
      <formula>IF(RIGHT(TEXT(AI55,"0.#"),1)=".",FALSE,TRUE)</formula>
    </cfRule>
    <cfRule type="expression" dxfId="2756" priority="13420">
      <formula>IF(RIGHT(TEXT(AI55,"0.#"),1)=".",TRUE,FALSE)</formula>
    </cfRule>
  </conditionalFormatting>
  <conditionalFormatting sqref="AM34">
    <cfRule type="expression" dxfId="2755" priority="13499">
      <formula>IF(RIGHT(TEXT(AM34,"0.#"),1)=".",FALSE,TRUE)</formula>
    </cfRule>
    <cfRule type="expression" dxfId="2754" priority="13500">
      <formula>IF(RIGHT(TEXT(AM34,"0.#"),1)=".",TRUE,FALSE)</formula>
    </cfRule>
  </conditionalFormatting>
  <conditionalFormatting sqref="AE33">
    <cfRule type="expression" dxfId="2753" priority="13513">
      <formula>IF(RIGHT(TEXT(AE33,"0.#"),1)=".",FALSE,TRUE)</formula>
    </cfRule>
    <cfRule type="expression" dxfId="2752" priority="13514">
      <formula>IF(RIGHT(TEXT(AE33,"0.#"),1)=".",TRUE,FALSE)</formula>
    </cfRule>
  </conditionalFormatting>
  <conditionalFormatting sqref="AE34">
    <cfRule type="expression" dxfId="2751" priority="13511">
      <formula>IF(RIGHT(TEXT(AE34,"0.#"),1)=".",FALSE,TRUE)</formula>
    </cfRule>
    <cfRule type="expression" dxfId="2750" priority="13512">
      <formula>IF(RIGHT(TEXT(AE34,"0.#"),1)=".",TRUE,FALSE)</formula>
    </cfRule>
  </conditionalFormatting>
  <conditionalFormatting sqref="AI34">
    <cfRule type="expression" dxfId="2749" priority="13509">
      <formula>IF(RIGHT(TEXT(AI34,"0.#"),1)=".",FALSE,TRUE)</formula>
    </cfRule>
    <cfRule type="expression" dxfId="2748" priority="13510">
      <formula>IF(RIGHT(TEXT(AI34,"0.#"),1)=".",TRUE,FALSE)</formula>
    </cfRule>
  </conditionalFormatting>
  <conditionalFormatting sqref="AI33">
    <cfRule type="expression" dxfId="2747" priority="13507">
      <formula>IF(RIGHT(TEXT(AI33,"0.#"),1)=".",FALSE,TRUE)</formula>
    </cfRule>
    <cfRule type="expression" dxfId="2746" priority="13508">
      <formula>IF(RIGHT(TEXT(AI33,"0.#"),1)=".",TRUE,FALSE)</formula>
    </cfRule>
  </conditionalFormatting>
  <conditionalFormatting sqref="AI32">
    <cfRule type="expression" dxfId="2745" priority="13505">
      <formula>IF(RIGHT(TEXT(AI32,"0.#"),1)=".",FALSE,TRUE)</formula>
    </cfRule>
    <cfRule type="expression" dxfId="2744" priority="13506">
      <formula>IF(RIGHT(TEXT(AI32,"0.#"),1)=".",TRUE,FALSE)</formula>
    </cfRule>
  </conditionalFormatting>
  <conditionalFormatting sqref="AM32">
    <cfRule type="expression" dxfId="2743" priority="13503">
      <formula>IF(RIGHT(TEXT(AM32,"0.#"),1)=".",FALSE,TRUE)</formula>
    </cfRule>
    <cfRule type="expression" dxfId="2742" priority="13504">
      <formula>IF(RIGHT(TEXT(AM32,"0.#"),1)=".",TRUE,FALSE)</formula>
    </cfRule>
  </conditionalFormatting>
  <conditionalFormatting sqref="AM33">
    <cfRule type="expression" dxfId="2741" priority="13501">
      <formula>IF(RIGHT(TEXT(AM33,"0.#"),1)=".",FALSE,TRUE)</formula>
    </cfRule>
    <cfRule type="expression" dxfId="2740" priority="13502">
      <formula>IF(RIGHT(TEXT(AM33,"0.#"),1)=".",TRUE,FALSE)</formula>
    </cfRule>
  </conditionalFormatting>
  <conditionalFormatting sqref="AQ32:AQ34">
    <cfRule type="expression" dxfId="2739" priority="13493">
      <formula>IF(RIGHT(TEXT(AQ32,"0.#"),1)=".",FALSE,TRUE)</formula>
    </cfRule>
    <cfRule type="expression" dxfId="2738" priority="13494">
      <formula>IF(RIGHT(TEXT(AQ32,"0.#"),1)=".",TRUE,FALSE)</formula>
    </cfRule>
  </conditionalFormatting>
  <conditionalFormatting sqref="AU32:AU34">
    <cfRule type="expression" dxfId="2737" priority="13491">
      <formula>IF(RIGHT(TEXT(AU32,"0.#"),1)=".",FALSE,TRUE)</formula>
    </cfRule>
    <cfRule type="expression" dxfId="2736" priority="13492">
      <formula>IF(RIGHT(TEXT(AU32,"0.#"),1)=".",TRUE,FALSE)</formula>
    </cfRule>
  </conditionalFormatting>
  <conditionalFormatting sqref="AE53">
    <cfRule type="expression" dxfId="2735" priority="13425">
      <formula>IF(RIGHT(TEXT(AE53,"0.#"),1)=".",FALSE,TRUE)</formula>
    </cfRule>
    <cfRule type="expression" dxfId="2734" priority="13426">
      <formula>IF(RIGHT(TEXT(AE53,"0.#"),1)=".",TRUE,FALSE)</formula>
    </cfRule>
  </conditionalFormatting>
  <conditionalFormatting sqref="AE54">
    <cfRule type="expression" dxfId="2733" priority="13423">
      <formula>IF(RIGHT(TEXT(AE54,"0.#"),1)=".",FALSE,TRUE)</formula>
    </cfRule>
    <cfRule type="expression" dxfId="2732" priority="13424">
      <formula>IF(RIGHT(TEXT(AE54,"0.#"),1)=".",TRUE,FALSE)</formula>
    </cfRule>
  </conditionalFormatting>
  <conditionalFormatting sqref="AI54">
    <cfRule type="expression" dxfId="2731" priority="13417">
      <formula>IF(RIGHT(TEXT(AI54,"0.#"),1)=".",FALSE,TRUE)</formula>
    </cfRule>
    <cfRule type="expression" dxfId="2730" priority="13418">
      <formula>IF(RIGHT(TEXT(AI54,"0.#"),1)=".",TRUE,FALSE)</formula>
    </cfRule>
  </conditionalFormatting>
  <conditionalFormatting sqref="AI53">
    <cfRule type="expression" dxfId="2729" priority="13415">
      <formula>IF(RIGHT(TEXT(AI53,"0.#"),1)=".",FALSE,TRUE)</formula>
    </cfRule>
    <cfRule type="expression" dxfId="2728" priority="13416">
      <formula>IF(RIGHT(TEXT(AI53,"0.#"),1)=".",TRUE,FALSE)</formula>
    </cfRule>
  </conditionalFormatting>
  <conditionalFormatting sqref="AM53">
    <cfRule type="expression" dxfId="2727" priority="13413">
      <formula>IF(RIGHT(TEXT(AM53,"0.#"),1)=".",FALSE,TRUE)</formula>
    </cfRule>
    <cfRule type="expression" dxfId="2726" priority="13414">
      <formula>IF(RIGHT(TEXT(AM53,"0.#"),1)=".",TRUE,FALSE)</formula>
    </cfRule>
  </conditionalFormatting>
  <conditionalFormatting sqref="AM54">
    <cfRule type="expression" dxfId="2725" priority="13411">
      <formula>IF(RIGHT(TEXT(AM54,"0.#"),1)=".",FALSE,TRUE)</formula>
    </cfRule>
    <cfRule type="expression" dxfId="2724" priority="13412">
      <formula>IF(RIGHT(TEXT(AM54,"0.#"),1)=".",TRUE,FALSE)</formula>
    </cfRule>
  </conditionalFormatting>
  <conditionalFormatting sqref="AM55">
    <cfRule type="expression" dxfId="2723" priority="13409">
      <formula>IF(RIGHT(TEXT(AM55,"0.#"),1)=".",FALSE,TRUE)</formula>
    </cfRule>
    <cfRule type="expression" dxfId="2722" priority="13410">
      <formula>IF(RIGHT(TEXT(AM55,"0.#"),1)=".",TRUE,FALSE)</formula>
    </cfRule>
  </conditionalFormatting>
  <conditionalFormatting sqref="AE60">
    <cfRule type="expression" dxfId="2721" priority="13395">
      <formula>IF(RIGHT(TEXT(AE60,"0.#"),1)=".",FALSE,TRUE)</formula>
    </cfRule>
    <cfRule type="expression" dxfId="2720" priority="13396">
      <formula>IF(RIGHT(TEXT(AE60,"0.#"),1)=".",TRUE,FALSE)</formula>
    </cfRule>
  </conditionalFormatting>
  <conditionalFormatting sqref="AE61">
    <cfRule type="expression" dxfId="2719" priority="13393">
      <formula>IF(RIGHT(TEXT(AE61,"0.#"),1)=".",FALSE,TRUE)</formula>
    </cfRule>
    <cfRule type="expression" dxfId="2718" priority="13394">
      <formula>IF(RIGHT(TEXT(AE61,"0.#"),1)=".",TRUE,FALSE)</formula>
    </cfRule>
  </conditionalFormatting>
  <conditionalFormatting sqref="AE62">
    <cfRule type="expression" dxfId="2717" priority="13391">
      <formula>IF(RIGHT(TEXT(AE62,"0.#"),1)=".",FALSE,TRUE)</formula>
    </cfRule>
    <cfRule type="expression" dxfId="2716" priority="13392">
      <formula>IF(RIGHT(TEXT(AE62,"0.#"),1)=".",TRUE,FALSE)</formula>
    </cfRule>
  </conditionalFormatting>
  <conditionalFormatting sqref="AI62">
    <cfRule type="expression" dxfId="2715" priority="13389">
      <formula>IF(RIGHT(TEXT(AI62,"0.#"),1)=".",FALSE,TRUE)</formula>
    </cfRule>
    <cfRule type="expression" dxfId="2714" priority="13390">
      <formula>IF(RIGHT(TEXT(AI62,"0.#"),1)=".",TRUE,FALSE)</formula>
    </cfRule>
  </conditionalFormatting>
  <conditionalFormatting sqref="AI61">
    <cfRule type="expression" dxfId="2713" priority="13387">
      <formula>IF(RIGHT(TEXT(AI61,"0.#"),1)=".",FALSE,TRUE)</formula>
    </cfRule>
    <cfRule type="expression" dxfId="2712" priority="13388">
      <formula>IF(RIGHT(TEXT(AI61,"0.#"),1)=".",TRUE,FALSE)</formula>
    </cfRule>
  </conditionalFormatting>
  <conditionalFormatting sqref="AI60">
    <cfRule type="expression" dxfId="2711" priority="13385">
      <formula>IF(RIGHT(TEXT(AI60,"0.#"),1)=".",FALSE,TRUE)</formula>
    </cfRule>
    <cfRule type="expression" dxfId="2710" priority="13386">
      <formula>IF(RIGHT(TEXT(AI60,"0.#"),1)=".",TRUE,FALSE)</formula>
    </cfRule>
  </conditionalFormatting>
  <conditionalFormatting sqref="AM60">
    <cfRule type="expression" dxfId="2709" priority="13383">
      <formula>IF(RIGHT(TEXT(AM60,"0.#"),1)=".",FALSE,TRUE)</formula>
    </cfRule>
    <cfRule type="expression" dxfId="2708" priority="13384">
      <formula>IF(RIGHT(TEXT(AM60,"0.#"),1)=".",TRUE,FALSE)</formula>
    </cfRule>
  </conditionalFormatting>
  <conditionalFormatting sqref="AM61">
    <cfRule type="expression" dxfId="2707" priority="13381">
      <formula>IF(RIGHT(TEXT(AM61,"0.#"),1)=".",FALSE,TRUE)</formula>
    </cfRule>
    <cfRule type="expression" dxfId="2706" priority="13382">
      <formula>IF(RIGHT(TEXT(AM61,"0.#"),1)=".",TRUE,FALSE)</formula>
    </cfRule>
  </conditionalFormatting>
  <conditionalFormatting sqref="AM62">
    <cfRule type="expression" dxfId="2705" priority="13379">
      <formula>IF(RIGHT(TEXT(AM62,"0.#"),1)=".",FALSE,TRUE)</formula>
    </cfRule>
    <cfRule type="expression" dxfId="2704" priority="13380">
      <formula>IF(RIGHT(TEXT(AM62,"0.#"),1)=".",TRUE,FALSE)</formula>
    </cfRule>
  </conditionalFormatting>
  <conditionalFormatting sqref="AE87">
    <cfRule type="expression" dxfId="2703" priority="13365">
      <formula>IF(RIGHT(TEXT(AE87,"0.#"),1)=".",FALSE,TRUE)</formula>
    </cfRule>
    <cfRule type="expression" dxfId="2702" priority="13366">
      <formula>IF(RIGHT(TEXT(AE87,"0.#"),1)=".",TRUE,FALSE)</formula>
    </cfRule>
  </conditionalFormatting>
  <conditionalFormatting sqref="AE88">
    <cfRule type="expression" dxfId="2701" priority="13363">
      <formula>IF(RIGHT(TEXT(AE88,"0.#"),1)=".",FALSE,TRUE)</formula>
    </cfRule>
    <cfRule type="expression" dxfId="2700" priority="13364">
      <formula>IF(RIGHT(TEXT(AE88,"0.#"),1)=".",TRUE,FALSE)</formula>
    </cfRule>
  </conditionalFormatting>
  <conditionalFormatting sqref="AE89">
    <cfRule type="expression" dxfId="2699" priority="13361">
      <formula>IF(RIGHT(TEXT(AE89,"0.#"),1)=".",FALSE,TRUE)</formula>
    </cfRule>
    <cfRule type="expression" dxfId="2698" priority="13362">
      <formula>IF(RIGHT(TEXT(AE89,"0.#"),1)=".",TRUE,FALSE)</formula>
    </cfRule>
  </conditionalFormatting>
  <conditionalFormatting sqref="AI89">
    <cfRule type="expression" dxfId="2697" priority="13359">
      <formula>IF(RIGHT(TEXT(AI89,"0.#"),1)=".",FALSE,TRUE)</formula>
    </cfRule>
    <cfRule type="expression" dxfId="2696" priority="13360">
      <formula>IF(RIGHT(TEXT(AI89,"0.#"),1)=".",TRUE,FALSE)</formula>
    </cfRule>
  </conditionalFormatting>
  <conditionalFormatting sqref="AI88">
    <cfRule type="expression" dxfId="2695" priority="13357">
      <formula>IF(RIGHT(TEXT(AI88,"0.#"),1)=".",FALSE,TRUE)</formula>
    </cfRule>
    <cfRule type="expression" dxfId="2694" priority="13358">
      <formula>IF(RIGHT(TEXT(AI88,"0.#"),1)=".",TRUE,FALSE)</formula>
    </cfRule>
  </conditionalFormatting>
  <conditionalFormatting sqref="AI87">
    <cfRule type="expression" dxfId="2693" priority="13355">
      <formula>IF(RIGHT(TEXT(AI87,"0.#"),1)=".",FALSE,TRUE)</formula>
    </cfRule>
    <cfRule type="expression" dxfId="2692" priority="13356">
      <formula>IF(RIGHT(TEXT(AI87,"0.#"),1)=".",TRUE,FALSE)</formula>
    </cfRule>
  </conditionalFormatting>
  <conditionalFormatting sqref="AM88">
    <cfRule type="expression" dxfId="2691" priority="13351">
      <formula>IF(RIGHT(TEXT(AM88,"0.#"),1)=".",FALSE,TRUE)</formula>
    </cfRule>
    <cfRule type="expression" dxfId="2690" priority="13352">
      <formula>IF(RIGHT(TEXT(AM88,"0.#"),1)=".",TRUE,FALSE)</formula>
    </cfRule>
  </conditionalFormatting>
  <conditionalFormatting sqref="AM89">
    <cfRule type="expression" dxfId="2689" priority="13349">
      <formula>IF(RIGHT(TEXT(AM89,"0.#"),1)=".",FALSE,TRUE)</formula>
    </cfRule>
    <cfRule type="expression" dxfId="2688" priority="13350">
      <formula>IF(RIGHT(TEXT(AM89,"0.#"),1)=".",TRUE,FALSE)</formula>
    </cfRule>
  </conditionalFormatting>
  <conditionalFormatting sqref="AE92">
    <cfRule type="expression" dxfId="2687" priority="13335">
      <formula>IF(RIGHT(TEXT(AE92,"0.#"),1)=".",FALSE,TRUE)</formula>
    </cfRule>
    <cfRule type="expression" dxfId="2686" priority="13336">
      <formula>IF(RIGHT(TEXT(AE92,"0.#"),1)=".",TRUE,FALSE)</formula>
    </cfRule>
  </conditionalFormatting>
  <conditionalFormatting sqref="AE93">
    <cfRule type="expression" dxfId="2685" priority="13333">
      <formula>IF(RIGHT(TEXT(AE93,"0.#"),1)=".",FALSE,TRUE)</formula>
    </cfRule>
    <cfRule type="expression" dxfId="2684" priority="13334">
      <formula>IF(RIGHT(TEXT(AE93,"0.#"),1)=".",TRUE,FALSE)</formula>
    </cfRule>
  </conditionalFormatting>
  <conditionalFormatting sqref="AE94">
    <cfRule type="expression" dxfId="2683" priority="13331">
      <formula>IF(RIGHT(TEXT(AE94,"0.#"),1)=".",FALSE,TRUE)</formula>
    </cfRule>
    <cfRule type="expression" dxfId="2682" priority="13332">
      <formula>IF(RIGHT(TEXT(AE94,"0.#"),1)=".",TRUE,FALSE)</formula>
    </cfRule>
  </conditionalFormatting>
  <conditionalFormatting sqref="AI94">
    <cfRule type="expression" dxfId="2681" priority="13329">
      <formula>IF(RIGHT(TEXT(AI94,"0.#"),1)=".",FALSE,TRUE)</formula>
    </cfRule>
    <cfRule type="expression" dxfId="2680" priority="13330">
      <formula>IF(RIGHT(TEXT(AI94,"0.#"),1)=".",TRUE,FALSE)</formula>
    </cfRule>
  </conditionalFormatting>
  <conditionalFormatting sqref="AI93">
    <cfRule type="expression" dxfId="2679" priority="13327">
      <formula>IF(RIGHT(TEXT(AI93,"0.#"),1)=".",FALSE,TRUE)</formula>
    </cfRule>
    <cfRule type="expression" dxfId="2678" priority="13328">
      <formula>IF(RIGHT(TEXT(AI93,"0.#"),1)=".",TRUE,FALSE)</formula>
    </cfRule>
  </conditionalFormatting>
  <conditionalFormatting sqref="AI92">
    <cfRule type="expression" dxfId="2677" priority="13325">
      <formula>IF(RIGHT(TEXT(AI92,"0.#"),1)=".",FALSE,TRUE)</formula>
    </cfRule>
    <cfRule type="expression" dxfId="2676" priority="13326">
      <formula>IF(RIGHT(TEXT(AI92,"0.#"),1)=".",TRUE,FALSE)</formula>
    </cfRule>
  </conditionalFormatting>
  <conditionalFormatting sqref="AM92">
    <cfRule type="expression" dxfId="2675" priority="13323">
      <formula>IF(RIGHT(TEXT(AM92,"0.#"),1)=".",FALSE,TRUE)</formula>
    </cfRule>
    <cfRule type="expression" dxfId="2674" priority="13324">
      <formula>IF(RIGHT(TEXT(AM92,"0.#"),1)=".",TRUE,FALSE)</formula>
    </cfRule>
  </conditionalFormatting>
  <conditionalFormatting sqref="AM93">
    <cfRule type="expression" dxfId="2673" priority="13321">
      <formula>IF(RIGHT(TEXT(AM93,"0.#"),1)=".",FALSE,TRUE)</formula>
    </cfRule>
    <cfRule type="expression" dxfId="2672" priority="13322">
      <formula>IF(RIGHT(TEXT(AM93,"0.#"),1)=".",TRUE,FALSE)</formula>
    </cfRule>
  </conditionalFormatting>
  <conditionalFormatting sqref="AM94">
    <cfRule type="expression" dxfId="2671" priority="13319">
      <formula>IF(RIGHT(TEXT(AM94,"0.#"),1)=".",FALSE,TRUE)</formula>
    </cfRule>
    <cfRule type="expression" dxfId="2670" priority="13320">
      <formula>IF(RIGHT(TEXT(AM94,"0.#"),1)=".",TRUE,FALSE)</formula>
    </cfRule>
  </conditionalFormatting>
  <conditionalFormatting sqref="AE97">
    <cfRule type="expression" dxfId="2669" priority="13305">
      <formula>IF(RIGHT(TEXT(AE97,"0.#"),1)=".",FALSE,TRUE)</formula>
    </cfRule>
    <cfRule type="expression" dxfId="2668" priority="13306">
      <formula>IF(RIGHT(TEXT(AE97,"0.#"),1)=".",TRUE,FALSE)</formula>
    </cfRule>
  </conditionalFormatting>
  <conditionalFormatting sqref="AE98">
    <cfRule type="expression" dxfId="2667" priority="13303">
      <formula>IF(RIGHT(TEXT(AE98,"0.#"),1)=".",FALSE,TRUE)</formula>
    </cfRule>
    <cfRule type="expression" dxfId="2666" priority="13304">
      <formula>IF(RIGHT(TEXT(AE98,"0.#"),1)=".",TRUE,FALSE)</formula>
    </cfRule>
  </conditionalFormatting>
  <conditionalFormatting sqref="AE99">
    <cfRule type="expression" dxfId="2665" priority="13301">
      <formula>IF(RIGHT(TEXT(AE99,"0.#"),1)=".",FALSE,TRUE)</formula>
    </cfRule>
    <cfRule type="expression" dxfId="2664" priority="13302">
      <formula>IF(RIGHT(TEXT(AE99,"0.#"),1)=".",TRUE,FALSE)</formula>
    </cfRule>
  </conditionalFormatting>
  <conditionalFormatting sqref="AI99">
    <cfRule type="expression" dxfId="2663" priority="13299">
      <formula>IF(RIGHT(TEXT(AI99,"0.#"),1)=".",FALSE,TRUE)</formula>
    </cfRule>
    <cfRule type="expression" dxfId="2662" priority="13300">
      <formula>IF(RIGHT(TEXT(AI99,"0.#"),1)=".",TRUE,FALSE)</formula>
    </cfRule>
  </conditionalFormatting>
  <conditionalFormatting sqref="AI98">
    <cfRule type="expression" dxfId="2661" priority="13297">
      <formula>IF(RIGHT(TEXT(AI98,"0.#"),1)=".",FALSE,TRUE)</formula>
    </cfRule>
    <cfRule type="expression" dxfId="2660" priority="13298">
      <formula>IF(RIGHT(TEXT(AI98,"0.#"),1)=".",TRUE,FALSE)</formula>
    </cfRule>
  </conditionalFormatting>
  <conditionalFormatting sqref="AI97">
    <cfRule type="expression" dxfId="2659" priority="13295">
      <formula>IF(RIGHT(TEXT(AI97,"0.#"),1)=".",FALSE,TRUE)</formula>
    </cfRule>
    <cfRule type="expression" dxfId="2658" priority="13296">
      <formula>IF(RIGHT(TEXT(AI97,"0.#"),1)=".",TRUE,FALSE)</formula>
    </cfRule>
  </conditionalFormatting>
  <conditionalFormatting sqref="AM97">
    <cfRule type="expression" dxfId="2657" priority="13293">
      <formula>IF(RIGHT(TEXT(AM97,"0.#"),1)=".",FALSE,TRUE)</formula>
    </cfRule>
    <cfRule type="expression" dxfId="2656" priority="13294">
      <formula>IF(RIGHT(TEXT(AM97,"0.#"),1)=".",TRUE,FALSE)</formula>
    </cfRule>
  </conditionalFormatting>
  <conditionalFormatting sqref="AM98">
    <cfRule type="expression" dxfId="2655" priority="13291">
      <formula>IF(RIGHT(TEXT(AM98,"0.#"),1)=".",FALSE,TRUE)</formula>
    </cfRule>
    <cfRule type="expression" dxfId="2654" priority="13292">
      <formula>IF(RIGHT(TEXT(AM98,"0.#"),1)=".",TRUE,FALSE)</formula>
    </cfRule>
  </conditionalFormatting>
  <conditionalFormatting sqref="AM99">
    <cfRule type="expression" dxfId="2653" priority="13289">
      <formula>IF(RIGHT(TEXT(AM99,"0.#"),1)=".",FALSE,TRUE)</formula>
    </cfRule>
    <cfRule type="expression" dxfId="2652" priority="13290">
      <formula>IF(RIGHT(TEXT(AM99,"0.#"),1)=".",TRUE,FALSE)</formula>
    </cfRule>
  </conditionalFormatting>
  <conditionalFormatting sqref="AE107">
    <cfRule type="expression" dxfId="2651" priority="13249">
      <formula>IF(RIGHT(TEXT(AE107,"0.#"),1)=".",FALSE,TRUE)</formula>
    </cfRule>
    <cfRule type="expression" dxfId="2650" priority="13250">
      <formula>IF(RIGHT(TEXT(AE107,"0.#"),1)=".",TRUE,FALSE)</formula>
    </cfRule>
  </conditionalFormatting>
  <conditionalFormatting sqref="AI107">
    <cfRule type="expression" dxfId="2649" priority="13247">
      <formula>IF(RIGHT(TEXT(AI107,"0.#"),1)=".",FALSE,TRUE)</formula>
    </cfRule>
    <cfRule type="expression" dxfId="2648" priority="13248">
      <formula>IF(RIGHT(TEXT(AI107,"0.#"),1)=".",TRUE,FALSE)</formula>
    </cfRule>
  </conditionalFormatting>
  <conditionalFormatting sqref="AM107">
    <cfRule type="expression" dxfId="2647" priority="13245">
      <formula>IF(RIGHT(TEXT(AM107,"0.#"),1)=".",FALSE,TRUE)</formula>
    </cfRule>
    <cfRule type="expression" dxfId="2646" priority="13246">
      <formula>IF(RIGHT(TEXT(AM107,"0.#"),1)=".",TRUE,FALSE)</formula>
    </cfRule>
  </conditionalFormatting>
  <conditionalFormatting sqref="AE108">
    <cfRule type="expression" dxfId="2645" priority="13243">
      <formula>IF(RIGHT(TEXT(AE108,"0.#"),1)=".",FALSE,TRUE)</formula>
    </cfRule>
    <cfRule type="expression" dxfId="2644" priority="13244">
      <formula>IF(RIGHT(TEXT(AE108,"0.#"),1)=".",TRUE,FALSE)</formula>
    </cfRule>
  </conditionalFormatting>
  <conditionalFormatting sqref="AI108">
    <cfRule type="expression" dxfId="2643" priority="13241">
      <formula>IF(RIGHT(TEXT(AI108,"0.#"),1)=".",FALSE,TRUE)</formula>
    </cfRule>
    <cfRule type="expression" dxfId="2642" priority="13242">
      <formula>IF(RIGHT(TEXT(AI108,"0.#"),1)=".",TRUE,FALSE)</formula>
    </cfRule>
  </conditionalFormatting>
  <conditionalFormatting sqref="AM108">
    <cfRule type="expression" dxfId="2641" priority="13239">
      <formula>IF(RIGHT(TEXT(AM108,"0.#"),1)=".",FALSE,TRUE)</formula>
    </cfRule>
    <cfRule type="expression" dxfId="2640" priority="13240">
      <formula>IF(RIGHT(TEXT(AM108,"0.#"),1)=".",TRUE,FALSE)</formula>
    </cfRule>
  </conditionalFormatting>
  <conditionalFormatting sqref="AE110">
    <cfRule type="expression" dxfId="2639" priority="13235">
      <formula>IF(RIGHT(TEXT(AE110,"0.#"),1)=".",FALSE,TRUE)</formula>
    </cfRule>
    <cfRule type="expression" dxfId="2638" priority="13236">
      <formula>IF(RIGHT(TEXT(AE110,"0.#"),1)=".",TRUE,FALSE)</formula>
    </cfRule>
  </conditionalFormatting>
  <conditionalFormatting sqref="AI110">
    <cfRule type="expression" dxfId="2637" priority="13233">
      <formula>IF(RIGHT(TEXT(AI110,"0.#"),1)=".",FALSE,TRUE)</formula>
    </cfRule>
    <cfRule type="expression" dxfId="2636" priority="13234">
      <formula>IF(RIGHT(TEXT(AI110,"0.#"),1)=".",TRUE,FALSE)</formula>
    </cfRule>
  </conditionalFormatting>
  <conditionalFormatting sqref="AM110">
    <cfRule type="expression" dxfId="2635" priority="13231">
      <formula>IF(RIGHT(TEXT(AM110,"0.#"),1)=".",FALSE,TRUE)</formula>
    </cfRule>
    <cfRule type="expression" dxfId="2634" priority="13232">
      <formula>IF(RIGHT(TEXT(AM110,"0.#"),1)=".",TRUE,FALSE)</formula>
    </cfRule>
  </conditionalFormatting>
  <conditionalFormatting sqref="AE111">
    <cfRule type="expression" dxfId="2633" priority="13229">
      <formula>IF(RIGHT(TEXT(AE111,"0.#"),1)=".",FALSE,TRUE)</formula>
    </cfRule>
    <cfRule type="expression" dxfId="2632" priority="13230">
      <formula>IF(RIGHT(TEXT(AE111,"0.#"),1)=".",TRUE,FALSE)</formula>
    </cfRule>
  </conditionalFormatting>
  <conditionalFormatting sqref="AI111">
    <cfRule type="expression" dxfId="2631" priority="13227">
      <formula>IF(RIGHT(TEXT(AI111,"0.#"),1)=".",FALSE,TRUE)</formula>
    </cfRule>
    <cfRule type="expression" dxfId="2630" priority="13228">
      <formula>IF(RIGHT(TEXT(AI111,"0.#"),1)=".",TRUE,FALSE)</formula>
    </cfRule>
  </conditionalFormatting>
  <conditionalFormatting sqref="AM111">
    <cfRule type="expression" dxfId="2629" priority="13225">
      <formula>IF(RIGHT(TEXT(AM111,"0.#"),1)=".",FALSE,TRUE)</formula>
    </cfRule>
    <cfRule type="expression" dxfId="2628" priority="13226">
      <formula>IF(RIGHT(TEXT(AM111,"0.#"),1)=".",TRUE,FALSE)</formula>
    </cfRule>
  </conditionalFormatting>
  <conditionalFormatting sqref="AE113">
    <cfRule type="expression" dxfId="2627" priority="13221">
      <formula>IF(RIGHT(TEXT(AE113,"0.#"),1)=".",FALSE,TRUE)</formula>
    </cfRule>
    <cfRule type="expression" dxfId="2626" priority="13222">
      <formula>IF(RIGHT(TEXT(AE113,"0.#"),1)=".",TRUE,FALSE)</formula>
    </cfRule>
  </conditionalFormatting>
  <conditionalFormatting sqref="AI113">
    <cfRule type="expression" dxfId="2625" priority="13219">
      <formula>IF(RIGHT(TEXT(AI113,"0.#"),1)=".",FALSE,TRUE)</formula>
    </cfRule>
    <cfRule type="expression" dxfId="2624" priority="13220">
      <formula>IF(RIGHT(TEXT(AI113,"0.#"),1)=".",TRUE,FALSE)</formula>
    </cfRule>
  </conditionalFormatting>
  <conditionalFormatting sqref="AM113">
    <cfRule type="expression" dxfId="2623" priority="13217">
      <formula>IF(RIGHT(TEXT(AM113,"0.#"),1)=".",FALSE,TRUE)</formula>
    </cfRule>
    <cfRule type="expression" dxfId="2622" priority="13218">
      <formula>IF(RIGHT(TEXT(AM113,"0.#"),1)=".",TRUE,FALSE)</formula>
    </cfRule>
  </conditionalFormatting>
  <conditionalFormatting sqref="AE114">
    <cfRule type="expression" dxfId="2621" priority="13215">
      <formula>IF(RIGHT(TEXT(AE114,"0.#"),1)=".",FALSE,TRUE)</formula>
    </cfRule>
    <cfRule type="expression" dxfId="2620" priority="13216">
      <formula>IF(RIGHT(TEXT(AE114,"0.#"),1)=".",TRUE,FALSE)</formula>
    </cfRule>
  </conditionalFormatting>
  <conditionalFormatting sqref="AI114">
    <cfRule type="expression" dxfId="2619" priority="13213">
      <formula>IF(RIGHT(TEXT(AI114,"0.#"),1)=".",FALSE,TRUE)</formula>
    </cfRule>
    <cfRule type="expression" dxfId="2618" priority="13214">
      <formula>IF(RIGHT(TEXT(AI114,"0.#"),1)=".",TRUE,FALSE)</formula>
    </cfRule>
  </conditionalFormatting>
  <conditionalFormatting sqref="AM114">
    <cfRule type="expression" dxfId="2617" priority="13211">
      <formula>IF(RIGHT(TEXT(AM114,"0.#"),1)=".",FALSE,TRUE)</formula>
    </cfRule>
    <cfRule type="expression" dxfId="2616" priority="13212">
      <formula>IF(RIGHT(TEXT(AM114,"0.#"),1)=".",TRUE,FALSE)</formula>
    </cfRule>
  </conditionalFormatting>
  <conditionalFormatting sqref="AE116 AQ116">
    <cfRule type="expression" dxfId="2615" priority="13207">
      <formula>IF(RIGHT(TEXT(AE116,"0.#"),1)=".",FALSE,TRUE)</formula>
    </cfRule>
    <cfRule type="expression" dxfId="2614" priority="13208">
      <formula>IF(RIGHT(TEXT(AE116,"0.#"),1)=".",TRUE,FALSE)</formula>
    </cfRule>
  </conditionalFormatting>
  <conditionalFormatting sqref="AI116">
    <cfRule type="expression" dxfId="2613" priority="13205">
      <formula>IF(RIGHT(TEXT(AI116,"0.#"),1)=".",FALSE,TRUE)</formula>
    </cfRule>
    <cfRule type="expression" dxfId="2612" priority="13206">
      <formula>IF(RIGHT(TEXT(AI116,"0.#"),1)=".",TRUE,FALSE)</formula>
    </cfRule>
  </conditionalFormatting>
  <conditionalFormatting sqref="AM116">
    <cfRule type="expression" dxfId="2611" priority="13203">
      <formula>IF(RIGHT(TEXT(AM116,"0.#"),1)=".",FALSE,TRUE)</formula>
    </cfRule>
    <cfRule type="expression" dxfId="2610" priority="13204">
      <formula>IF(RIGHT(TEXT(AM116,"0.#"),1)=".",TRUE,FALSE)</formula>
    </cfRule>
  </conditionalFormatting>
  <conditionalFormatting sqref="AE117 AM117">
    <cfRule type="expression" dxfId="2609" priority="13201">
      <formula>IF(RIGHT(TEXT(AE117,"0.#"),1)=".",FALSE,TRUE)</formula>
    </cfRule>
    <cfRule type="expression" dxfId="2608" priority="13202">
      <formula>IF(RIGHT(TEXT(AE117,"0.#"),1)=".",TRUE,FALSE)</formula>
    </cfRule>
  </conditionalFormatting>
  <conditionalFormatting sqref="AI117">
    <cfRule type="expression" dxfId="2607" priority="13199">
      <formula>IF(RIGHT(TEXT(AI117,"0.#"),1)=".",FALSE,TRUE)</formula>
    </cfRule>
    <cfRule type="expression" dxfId="2606" priority="13200">
      <formula>IF(RIGHT(TEXT(AI117,"0.#"),1)=".",TRUE,FALSE)</formula>
    </cfRule>
  </conditionalFormatting>
  <conditionalFormatting sqref="AQ117">
    <cfRule type="expression" dxfId="2605" priority="13195">
      <formula>IF(RIGHT(TEXT(AQ117,"0.#"),1)=".",FALSE,TRUE)</formula>
    </cfRule>
    <cfRule type="expression" dxfId="2604" priority="13196">
      <formula>IF(RIGHT(TEXT(AQ117,"0.#"),1)=".",TRUE,FALSE)</formula>
    </cfRule>
  </conditionalFormatting>
  <conditionalFormatting sqref="AE119 AQ119">
    <cfRule type="expression" dxfId="2603" priority="13193">
      <formula>IF(RIGHT(TEXT(AE119,"0.#"),1)=".",FALSE,TRUE)</formula>
    </cfRule>
    <cfRule type="expression" dxfId="2602" priority="13194">
      <formula>IF(RIGHT(TEXT(AE119,"0.#"),1)=".",TRUE,FALSE)</formula>
    </cfRule>
  </conditionalFormatting>
  <conditionalFormatting sqref="AI119">
    <cfRule type="expression" dxfId="2601" priority="13191">
      <formula>IF(RIGHT(TEXT(AI119,"0.#"),1)=".",FALSE,TRUE)</formula>
    </cfRule>
    <cfRule type="expression" dxfId="2600" priority="13192">
      <formula>IF(RIGHT(TEXT(AI119,"0.#"),1)=".",TRUE,FALSE)</formula>
    </cfRule>
  </conditionalFormatting>
  <conditionalFormatting sqref="AM119">
    <cfRule type="expression" dxfId="2599" priority="13189">
      <formula>IF(RIGHT(TEXT(AM119,"0.#"),1)=".",FALSE,TRUE)</formula>
    </cfRule>
    <cfRule type="expression" dxfId="2598" priority="13190">
      <formula>IF(RIGHT(TEXT(AM119,"0.#"),1)=".",TRUE,FALSE)</formula>
    </cfRule>
  </conditionalFormatting>
  <conditionalFormatting sqref="AQ120">
    <cfRule type="expression" dxfId="2597" priority="13181">
      <formula>IF(RIGHT(TEXT(AQ120,"0.#"),1)=".",FALSE,TRUE)</formula>
    </cfRule>
    <cfRule type="expression" dxfId="2596" priority="13182">
      <formula>IF(RIGHT(TEXT(AQ120,"0.#"),1)=".",TRUE,FALSE)</formula>
    </cfRule>
  </conditionalFormatting>
  <conditionalFormatting sqref="AE122 AQ122">
    <cfRule type="expression" dxfId="2595" priority="13179">
      <formula>IF(RIGHT(TEXT(AE122,"0.#"),1)=".",FALSE,TRUE)</formula>
    </cfRule>
    <cfRule type="expression" dxfId="2594" priority="13180">
      <formula>IF(RIGHT(TEXT(AE122,"0.#"),1)=".",TRUE,FALSE)</formula>
    </cfRule>
  </conditionalFormatting>
  <conditionalFormatting sqref="AI122">
    <cfRule type="expression" dxfId="2593" priority="13177">
      <formula>IF(RIGHT(TEXT(AI122,"0.#"),1)=".",FALSE,TRUE)</formula>
    </cfRule>
    <cfRule type="expression" dxfId="2592" priority="13178">
      <formula>IF(RIGHT(TEXT(AI122,"0.#"),1)=".",TRUE,FALSE)</formula>
    </cfRule>
  </conditionalFormatting>
  <conditionalFormatting sqref="AM122">
    <cfRule type="expression" dxfId="2591" priority="13175">
      <formula>IF(RIGHT(TEXT(AM122,"0.#"),1)=".",FALSE,TRUE)</formula>
    </cfRule>
    <cfRule type="expression" dxfId="2590" priority="13176">
      <formula>IF(RIGHT(TEXT(AM122,"0.#"),1)=".",TRUE,FALSE)</formula>
    </cfRule>
  </conditionalFormatting>
  <conditionalFormatting sqref="AQ123">
    <cfRule type="expression" dxfId="2589" priority="13167">
      <formula>IF(RIGHT(TEXT(AQ123,"0.#"),1)=".",FALSE,TRUE)</formula>
    </cfRule>
    <cfRule type="expression" dxfId="2588" priority="13168">
      <formula>IF(RIGHT(TEXT(AQ123,"0.#"),1)=".",TRUE,FALSE)</formula>
    </cfRule>
  </conditionalFormatting>
  <conditionalFormatting sqref="AE125 AQ125">
    <cfRule type="expression" dxfId="2587" priority="13165">
      <formula>IF(RIGHT(TEXT(AE125,"0.#"),1)=".",FALSE,TRUE)</formula>
    </cfRule>
    <cfRule type="expression" dxfId="2586" priority="13166">
      <formula>IF(RIGHT(TEXT(AE125,"0.#"),1)=".",TRUE,FALSE)</formula>
    </cfRule>
  </conditionalFormatting>
  <conditionalFormatting sqref="AI125">
    <cfRule type="expression" dxfId="2585" priority="13163">
      <formula>IF(RIGHT(TEXT(AI125,"0.#"),1)=".",FALSE,TRUE)</formula>
    </cfRule>
    <cfRule type="expression" dxfId="2584" priority="13164">
      <formula>IF(RIGHT(TEXT(AI125,"0.#"),1)=".",TRUE,FALSE)</formula>
    </cfRule>
  </conditionalFormatting>
  <conditionalFormatting sqref="AM125">
    <cfRule type="expression" dxfId="2583" priority="13161">
      <formula>IF(RIGHT(TEXT(AM125,"0.#"),1)=".",FALSE,TRUE)</formula>
    </cfRule>
    <cfRule type="expression" dxfId="2582" priority="13162">
      <formula>IF(RIGHT(TEXT(AM125,"0.#"),1)=".",TRUE,FALSE)</formula>
    </cfRule>
  </conditionalFormatting>
  <conditionalFormatting sqref="AQ126">
    <cfRule type="expression" dxfId="2581" priority="13153">
      <formula>IF(RIGHT(TEXT(AQ126,"0.#"),1)=".",FALSE,TRUE)</formula>
    </cfRule>
    <cfRule type="expression" dxfId="2580" priority="13154">
      <formula>IF(RIGHT(TEXT(AQ126,"0.#"),1)=".",TRUE,FALSE)</formula>
    </cfRule>
  </conditionalFormatting>
  <conditionalFormatting sqref="AE128 AQ128">
    <cfRule type="expression" dxfId="2579" priority="13151">
      <formula>IF(RIGHT(TEXT(AE128,"0.#"),1)=".",FALSE,TRUE)</formula>
    </cfRule>
    <cfRule type="expression" dxfId="2578" priority="13152">
      <formula>IF(RIGHT(TEXT(AE128,"0.#"),1)=".",TRUE,FALSE)</formula>
    </cfRule>
  </conditionalFormatting>
  <conditionalFormatting sqref="AI128">
    <cfRule type="expression" dxfId="2577" priority="13149">
      <formula>IF(RIGHT(TEXT(AI128,"0.#"),1)=".",FALSE,TRUE)</formula>
    </cfRule>
    <cfRule type="expression" dxfId="2576" priority="13150">
      <formula>IF(RIGHT(TEXT(AI128,"0.#"),1)=".",TRUE,FALSE)</formula>
    </cfRule>
  </conditionalFormatting>
  <conditionalFormatting sqref="AM128">
    <cfRule type="expression" dxfId="2575" priority="13147">
      <formula>IF(RIGHT(TEXT(AM128,"0.#"),1)=".",FALSE,TRUE)</formula>
    </cfRule>
    <cfRule type="expression" dxfId="2574" priority="13148">
      <formula>IF(RIGHT(TEXT(AM128,"0.#"),1)=".",TRUE,FALSE)</formula>
    </cfRule>
  </conditionalFormatting>
  <conditionalFormatting sqref="AQ129">
    <cfRule type="expression" dxfId="2573" priority="13139">
      <formula>IF(RIGHT(TEXT(AQ129,"0.#"),1)=".",FALSE,TRUE)</formula>
    </cfRule>
    <cfRule type="expression" dxfId="2572" priority="13140">
      <formula>IF(RIGHT(TEXT(AQ129,"0.#"),1)=".",TRUE,FALSE)</formula>
    </cfRule>
  </conditionalFormatting>
  <conditionalFormatting sqref="AE75">
    <cfRule type="expression" dxfId="2571" priority="13137">
      <formula>IF(RIGHT(TEXT(AE75,"0.#"),1)=".",FALSE,TRUE)</formula>
    </cfRule>
    <cfRule type="expression" dxfId="2570" priority="13138">
      <formula>IF(RIGHT(TEXT(AE75,"0.#"),1)=".",TRUE,FALSE)</formula>
    </cfRule>
  </conditionalFormatting>
  <conditionalFormatting sqref="AE76">
    <cfRule type="expression" dxfId="2569" priority="13135">
      <formula>IF(RIGHT(TEXT(AE76,"0.#"),1)=".",FALSE,TRUE)</formula>
    </cfRule>
    <cfRule type="expression" dxfId="2568" priority="13136">
      <formula>IF(RIGHT(TEXT(AE76,"0.#"),1)=".",TRUE,FALSE)</formula>
    </cfRule>
  </conditionalFormatting>
  <conditionalFormatting sqref="AE77">
    <cfRule type="expression" dxfId="2567" priority="13133">
      <formula>IF(RIGHT(TEXT(AE77,"0.#"),1)=".",FALSE,TRUE)</formula>
    </cfRule>
    <cfRule type="expression" dxfId="2566" priority="13134">
      <formula>IF(RIGHT(TEXT(AE77,"0.#"),1)=".",TRUE,FALSE)</formula>
    </cfRule>
  </conditionalFormatting>
  <conditionalFormatting sqref="AI77">
    <cfRule type="expression" dxfId="2565" priority="13131">
      <formula>IF(RIGHT(TEXT(AI77,"0.#"),1)=".",FALSE,TRUE)</formula>
    </cfRule>
    <cfRule type="expression" dxfId="2564" priority="13132">
      <formula>IF(RIGHT(TEXT(AI77,"0.#"),1)=".",TRUE,FALSE)</formula>
    </cfRule>
  </conditionalFormatting>
  <conditionalFormatting sqref="AI76">
    <cfRule type="expression" dxfId="2563" priority="13129">
      <formula>IF(RIGHT(TEXT(AI76,"0.#"),1)=".",FALSE,TRUE)</formula>
    </cfRule>
    <cfRule type="expression" dxfId="2562" priority="13130">
      <formula>IF(RIGHT(TEXT(AI76,"0.#"),1)=".",TRUE,FALSE)</formula>
    </cfRule>
  </conditionalFormatting>
  <conditionalFormatting sqref="AI75">
    <cfRule type="expression" dxfId="2561" priority="13127">
      <formula>IF(RIGHT(TEXT(AI75,"0.#"),1)=".",FALSE,TRUE)</formula>
    </cfRule>
    <cfRule type="expression" dxfId="2560" priority="13128">
      <formula>IF(RIGHT(TEXT(AI75,"0.#"),1)=".",TRUE,FALSE)</formula>
    </cfRule>
  </conditionalFormatting>
  <conditionalFormatting sqref="AM75">
    <cfRule type="expression" dxfId="2559" priority="13125">
      <formula>IF(RIGHT(TEXT(AM75,"0.#"),1)=".",FALSE,TRUE)</formula>
    </cfRule>
    <cfRule type="expression" dxfId="2558" priority="13126">
      <formula>IF(RIGHT(TEXT(AM75,"0.#"),1)=".",TRUE,FALSE)</formula>
    </cfRule>
  </conditionalFormatting>
  <conditionalFormatting sqref="AM76">
    <cfRule type="expression" dxfId="2557" priority="13123">
      <formula>IF(RIGHT(TEXT(AM76,"0.#"),1)=".",FALSE,TRUE)</formula>
    </cfRule>
    <cfRule type="expression" dxfId="2556" priority="13124">
      <formula>IF(RIGHT(TEXT(AM76,"0.#"),1)=".",TRUE,FALSE)</formula>
    </cfRule>
  </conditionalFormatting>
  <conditionalFormatting sqref="AM77">
    <cfRule type="expression" dxfId="2555" priority="13121">
      <formula>IF(RIGHT(TEXT(AM77,"0.#"),1)=".",FALSE,TRUE)</formula>
    </cfRule>
    <cfRule type="expression" dxfId="2554" priority="13122">
      <formula>IF(RIGHT(TEXT(AM77,"0.#"),1)=".",TRUE,FALSE)</formula>
    </cfRule>
  </conditionalFormatting>
  <conditionalFormatting sqref="AE134:AE135 AI134:AI135 AM134:AM135 AQ134:AQ135 AU134:AU135">
    <cfRule type="expression" dxfId="2553" priority="13107">
      <formula>IF(RIGHT(TEXT(AE134,"0.#"),1)=".",FALSE,TRUE)</formula>
    </cfRule>
    <cfRule type="expression" dxfId="2552" priority="13108">
      <formula>IF(RIGHT(TEXT(AE134,"0.#"),1)=".",TRUE,FALSE)</formula>
    </cfRule>
  </conditionalFormatting>
  <conditionalFormatting sqref="AE433">
    <cfRule type="expression" dxfId="2551" priority="13077">
      <formula>IF(RIGHT(TEXT(AE433,"0.#"),1)=".",FALSE,TRUE)</formula>
    </cfRule>
    <cfRule type="expression" dxfId="2550" priority="13078">
      <formula>IF(RIGHT(TEXT(AE433,"0.#"),1)=".",TRUE,FALSE)</formula>
    </cfRule>
  </conditionalFormatting>
  <conditionalFormatting sqref="AE434">
    <cfRule type="expression" dxfId="2549" priority="13075">
      <formula>IF(RIGHT(TEXT(AE434,"0.#"),1)=".",FALSE,TRUE)</formula>
    </cfRule>
    <cfRule type="expression" dxfId="2548" priority="13076">
      <formula>IF(RIGHT(TEXT(AE434,"0.#"),1)=".",TRUE,FALSE)</formula>
    </cfRule>
  </conditionalFormatting>
  <conditionalFormatting sqref="AE435">
    <cfRule type="expression" dxfId="2547" priority="13073">
      <formula>IF(RIGHT(TEXT(AE435,"0.#"),1)=".",FALSE,TRUE)</formula>
    </cfRule>
    <cfRule type="expression" dxfId="2546" priority="13074">
      <formula>IF(RIGHT(TEXT(AE435,"0.#"),1)=".",TRUE,FALSE)</formula>
    </cfRule>
  </conditionalFormatting>
  <conditionalFormatting sqref="AL839:AO866">
    <cfRule type="expression" dxfId="2545" priority="6677">
      <formula>IF(AND(AL839&gt;=0, RIGHT(TEXT(AL839,"0.#"),1)&lt;&gt;"."),TRUE,FALSE)</formula>
    </cfRule>
    <cfRule type="expression" dxfId="2544" priority="6678">
      <formula>IF(AND(AL839&gt;=0, RIGHT(TEXT(AL839,"0.#"),1)="."),TRUE,FALSE)</formula>
    </cfRule>
    <cfRule type="expression" dxfId="2543" priority="6679">
      <formula>IF(AND(AL839&lt;0, RIGHT(TEXT(AL839,"0.#"),1)&lt;&gt;"."),TRUE,FALSE)</formula>
    </cfRule>
    <cfRule type="expression" dxfId="2542" priority="6680">
      <formula>IF(AND(AL839&lt;0, RIGHT(TEXT(AL839,"0.#"),1)="."),TRUE,FALSE)</formula>
    </cfRule>
  </conditionalFormatting>
  <conditionalFormatting sqref="AQ53:AQ55">
    <cfRule type="expression" dxfId="2541" priority="4699">
      <formula>IF(RIGHT(TEXT(AQ53,"0.#"),1)=".",FALSE,TRUE)</formula>
    </cfRule>
    <cfRule type="expression" dxfId="2540" priority="4700">
      <formula>IF(RIGHT(TEXT(AQ53,"0.#"),1)=".",TRUE,FALSE)</formula>
    </cfRule>
  </conditionalFormatting>
  <conditionalFormatting sqref="AU53:AU55">
    <cfRule type="expression" dxfId="2539" priority="4697">
      <formula>IF(RIGHT(TEXT(AU53,"0.#"),1)=".",FALSE,TRUE)</formula>
    </cfRule>
    <cfRule type="expression" dxfId="2538" priority="4698">
      <formula>IF(RIGHT(TEXT(AU53,"0.#"),1)=".",TRUE,FALSE)</formula>
    </cfRule>
  </conditionalFormatting>
  <conditionalFormatting sqref="AQ60:AQ62">
    <cfRule type="expression" dxfId="2537" priority="4695">
      <formula>IF(RIGHT(TEXT(AQ60,"0.#"),1)=".",FALSE,TRUE)</formula>
    </cfRule>
    <cfRule type="expression" dxfId="2536" priority="4696">
      <formula>IF(RIGHT(TEXT(AQ60,"0.#"),1)=".",TRUE,FALSE)</formula>
    </cfRule>
  </conditionalFormatting>
  <conditionalFormatting sqref="AU60:AU62">
    <cfRule type="expression" dxfId="2535" priority="4693">
      <formula>IF(RIGHT(TEXT(AU60,"0.#"),1)=".",FALSE,TRUE)</formula>
    </cfRule>
    <cfRule type="expression" dxfId="2534" priority="4694">
      <formula>IF(RIGHT(TEXT(AU60,"0.#"),1)=".",TRUE,FALSE)</formula>
    </cfRule>
  </conditionalFormatting>
  <conditionalFormatting sqref="AQ75:AQ77">
    <cfRule type="expression" dxfId="2533" priority="4691">
      <formula>IF(RIGHT(TEXT(AQ75,"0.#"),1)=".",FALSE,TRUE)</formula>
    </cfRule>
    <cfRule type="expression" dxfId="2532" priority="4692">
      <formula>IF(RIGHT(TEXT(AQ75,"0.#"),1)=".",TRUE,FALSE)</formula>
    </cfRule>
  </conditionalFormatting>
  <conditionalFormatting sqref="AU75:AU77">
    <cfRule type="expression" dxfId="2531" priority="4689">
      <formula>IF(RIGHT(TEXT(AU75,"0.#"),1)=".",FALSE,TRUE)</formula>
    </cfRule>
    <cfRule type="expression" dxfId="2530" priority="4690">
      <formula>IF(RIGHT(TEXT(AU75,"0.#"),1)=".",TRUE,FALSE)</formula>
    </cfRule>
  </conditionalFormatting>
  <conditionalFormatting sqref="AQ87:AQ89">
    <cfRule type="expression" dxfId="2529" priority="4687">
      <formula>IF(RIGHT(TEXT(AQ87,"0.#"),1)=".",FALSE,TRUE)</formula>
    </cfRule>
    <cfRule type="expression" dxfId="2528" priority="4688">
      <formula>IF(RIGHT(TEXT(AQ87,"0.#"),1)=".",TRUE,FALSE)</formula>
    </cfRule>
  </conditionalFormatting>
  <conditionalFormatting sqref="AU87:AU89">
    <cfRule type="expression" dxfId="2527" priority="4685">
      <formula>IF(RIGHT(TEXT(AU87,"0.#"),1)=".",FALSE,TRUE)</formula>
    </cfRule>
    <cfRule type="expression" dxfId="2526" priority="4686">
      <formula>IF(RIGHT(TEXT(AU87,"0.#"),1)=".",TRUE,FALSE)</formula>
    </cfRule>
  </conditionalFormatting>
  <conditionalFormatting sqref="AQ92:AQ94">
    <cfRule type="expression" dxfId="2525" priority="4683">
      <formula>IF(RIGHT(TEXT(AQ92,"0.#"),1)=".",FALSE,TRUE)</formula>
    </cfRule>
    <cfRule type="expression" dxfId="2524" priority="4684">
      <formula>IF(RIGHT(TEXT(AQ92,"0.#"),1)=".",TRUE,FALSE)</formula>
    </cfRule>
  </conditionalFormatting>
  <conditionalFormatting sqref="AU92:AU94">
    <cfRule type="expression" dxfId="2523" priority="4681">
      <formula>IF(RIGHT(TEXT(AU92,"0.#"),1)=".",FALSE,TRUE)</formula>
    </cfRule>
    <cfRule type="expression" dxfId="2522" priority="4682">
      <formula>IF(RIGHT(TEXT(AU92,"0.#"),1)=".",TRUE,FALSE)</formula>
    </cfRule>
  </conditionalFormatting>
  <conditionalFormatting sqref="AQ97:AQ99">
    <cfRule type="expression" dxfId="2521" priority="4679">
      <formula>IF(RIGHT(TEXT(AQ97,"0.#"),1)=".",FALSE,TRUE)</formula>
    </cfRule>
    <cfRule type="expression" dxfId="2520" priority="4680">
      <formula>IF(RIGHT(TEXT(AQ97,"0.#"),1)=".",TRUE,FALSE)</formula>
    </cfRule>
  </conditionalFormatting>
  <conditionalFormatting sqref="AU97:AU99">
    <cfRule type="expression" dxfId="2519" priority="4677">
      <formula>IF(RIGHT(TEXT(AU97,"0.#"),1)=".",FALSE,TRUE)</formula>
    </cfRule>
    <cfRule type="expression" dxfId="2518" priority="4678">
      <formula>IF(RIGHT(TEXT(AU97,"0.#"),1)=".",TRUE,FALSE)</formula>
    </cfRule>
  </conditionalFormatting>
  <conditionalFormatting sqref="AE458">
    <cfRule type="expression" dxfId="2517" priority="4371">
      <formula>IF(RIGHT(TEXT(AE458,"0.#"),1)=".",FALSE,TRUE)</formula>
    </cfRule>
    <cfRule type="expression" dxfId="2516" priority="4372">
      <formula>IF(RIGHT(TEXT(AE458,"0.#"),1)=".",TRUE,FALSE)</formula>
    </cfRule>
  </conditionalFormatting>
  <conditionalFormatting sqref="AM460">
    <cfRule type="expression" dxfId="2515" priority="4361">
      <formula>IF(RIGHT(TEXT(AM460,"0.#"),1)=".",FALSE,TRUE)</formula>
    </cfRule>
    <cfRule type="expression" dxfId="2514" priority="4362">
      <formula>IF(RIGHT(TEXT(AM460,"0.#"),1)=".",TRUE,FALSE)</formula>
    </cfRule>
  </conditionalFormatting>
  <conditionalFormatting sqref="AE459">
    <cfRule type="expression" dxfId="2513" priority="4369">
      <formula>IF(RIGHT(TEXT(AE459,"0.#"),1)=".",FALSE,TRUE)</formula>
    </cfRule>
    <cfRule type="expression" dxfId="2512" priority="4370">
      <formula>IF(RIGHT(TEXT(AE459,"0.#"),1)=".",TRUE,FALSE)</formula>
    </cfRule>
  </conditionalFormatting>
  <conditionalFormatting sqref="AE460">
    <cfRule type="expression" dxfId="2511" priority="4367">
      <formula>IF(RIGHT(TEXT(AE460,"0.#"),1)=".",FALSE,TRUE)</formula>
    </cfRule>
    <cfRule type="expression" dxfId="2510" priority="4368">
      <formula>IF(RIGHT(TEXT(AE460,"0.#"),1)=".",TRUE,FALSE)</formula>
    </cfRule>
  </conditionalFormatting>
  <conditionalFormatting sqref="AM458">
    <cfRule type="expression" dxfId="2509" priority="4365">
      <formula>IF(RIGHT(TEXT(AM458,"0.#"),1)=".",FALSE,TRUE)</formula>
    </cfRule>
    <cfRule type="expression" dxfId="2508" priority="4366">
      <formula>IF(RIGHT(TEXT(AM458,"0.#"),1)=".",TRUE,FALSE)</formula>
    </cfRule>
  </conditionalFormatting>
  <conditionalFormatting sqref="AM459">
    <cfRule type="expression" dxfId="2507" priority="4363">
      <formula>IF(RIGHT(TEXT(AM459,"0.#"),1)=".",FALSE,TRUE)</formula>
    </cfRule>
    <cfRule type="expression" dxfId="2506" priority="4364">
      <formula>IF(RIGHT(TEXT(AM459,"0.#"),1)=".",TRUE,FALSE)</formula>
    </cfRule>
  </conditionalFormatting>
  <conditionalFormatting sqref="AU458">
    <cfRule type="expression" dxfId="2505" priority="4359">
      <formula>IF(RIGHT(TEXT(AU458,"0.#"),1)=".",FALSE,TRUE)</formula>
    </cfRule>
    <cfRule type="expression" dxfId="2504" priority="4360">
      <formula>IF(RIGHT(TEXT(AU458,"0.#"),1)=".",TRUE,FALSE)</formula>
    </cfRule>
  </conditionalFormatting>
  <conditionalFormatting sqref="AU459">
    <cfRule type="expression" dxfId="2503" priority="4357">
      <formula>IF(RIGHT(TEXT(AU459,"0.#"),1)=".",FALSE,TRUE)</formula>
    </cfRule>
    <cfRule type="expression" dxfId="2502" priority="4358">
      <formula>IF(RIGHT(TEXT(AU459,"0.#"),1)=".",TRUE,FALSE)</formula>
    </cfRule>
  </conditionalFormatting>
  <conditionalFormatting sqref="AU460">
    <cfRule type="expression" dxfId="2501" priority="4355">
      <formula>IF(RIGHT(TEXT(AU460,"0.#"),1)=".",FALSE,TRUE)</formula>
    </cfRule>
    <cfRule type="expression" dxfId="2500" priority="4356">
      <formula>IF(RIGHT(TEXT(AU460,"0.#"),1)=".",TRUE,FALSE)</formula>
    </cfRule>
  </conditionalFormatting>
  <conditionalFormatting sqref="AI460">
    <cfRule type="expression" dxfId="2499" priority="4349">
      <formula>IF(RIGHT(TEXT(AI460,"0.#"),1)=".",FALSE,TRUE)</formula>
    </cfRule>
    <cfRule type="expression" dxfId="2498" priority="4350">
      <formula>IF(RIGHT(TEXT(AI460,"0.#"),1)=".",TRUE,FALSE)</formula>
    </cfRule>
  </conditionalFormatting>
  <conditionalFormatting sqref="AI458">
    <cfRule type="expression" dxfId="2497" priority="4353">
      <formula>IF(RIGHT(TEXT(AI458,"0.#"),1)=".",FALSE,TRUE)</formula>
    </cfRule>
    <cfRule type="expression" dxfId="2496" priority="4354">
      <formula>IF(RIGHT(TEXT(AI458,"0.#"),1)=".",TRUE,FALSE)</formula>
    </cfRule>
  </conditionalFormatting>
  <conditionalFormatting sqref="AI459">
    <cfRule type="expression" dxfId="2495" priority="4351">
      <formula>IF(RIGHT(TEXT(AI459,"0.#"),1)=".",FALSE,TRUE)</formula>
    </cfRule>
    <cfRule type="expression" dxfId="2494" priority="4352">
      <formula>IF(RIGHT(TEXT(AI459,"0.#"),1)=".",TRUE,FALSE)</formula>
    </cfRule>
  </conditionalFormatting>
  <conditionalFormatting sqref="AQ459">
    <cfRule type="expression" dxfId="2493" priority="4347">
      <formula>IF(RIGHT(TEXT(AQ459,"0.#"),1)=".",FALSE,TRUE)</formula>
    </cfRule>
    <cfRule type="expression" dxfId="2492" priority="4348">
      <formula>IF(RIGHT(TEXT(AQ459,"0.#"),1)=".",TRUE,FALSE)</formula>
    </cfRule>
  </conditionalFormatting>
  <conditionalFormatting sqref="AQ460">
    <cfRule type="expression" dxfId="2491" priority="4345">
      <formula>IF(RIGHT(TEXT(AQ460,"0.#"),1)=".",FALSE,TRUE)</formula>
    </cfRule>
    <cfRule type="expression" dxfId="2490" priority="4346">
      <formula>IF(RIGHT(TEXT(AQ460,"0.#"),1)=".",TRUE,FALSE)</formula>
    </cfRule>
  </conditionalFormatting>
  <conditionalFormatting sqref="AQ458">
    <cfRule type="expression" dxfId="2489" priority="4343">
      <formula>IF(RIGHT(TEXT(AQ458,"0.#"),1)=".",FALSE,TRUE)</formula>
    </cfRule>
    <cfRule type="expression" dxfId="2488" priority="4344">
      <formula>IF(RIGHT(TEXT(AQ458,"0.#"),1)=".",TRUE,FALSE)</formula>
    </cfRule>
  </conditionalFormatting>
  <conditionalFormatting sqref="AE120 AM120">
    <cfRule type="expression" dxfId="2487" priority="3021">
      <formula>IF(RIGHT(TEXT(AE120,"0.#"),1)=".",FALSE,TRUE)</formula>
    </cfRule>
    <cfRule type="expression" dxfId="2486" priority="3022">
      <formula>IF(RIGHT(TEXT(AE120,"0.#"),1)=".",TRUE,FALSE)</formula>
    </cfRule>
  </conditionalFormatting>
  <conditionalFormatting sqref="AI126">
    <cfRule type="expression" dxfId="2485" priority="3011">
      <formula>IF(RIGHT(TEXT(AI126,"0.#"),1)=".",FALSE,TRUE)</formula>
    </cfRule>
    <cfRule type="expression" dxfId="2484" priority="3012">
      <formula>IF(RIGHT(TEXT(AI126,"0.#"),1)=".",TRUE,FALSE)</formula>
    </cfRule>
  </conditionalFormatting>
  <conditionalFormatting sqref="AI120">
    <cfRule type="expression" dxfId="2483" priority="3019">
      <formula>IF(RIGHT(TEXT(AI120,"0.#"),1)=".",FALSE,TRUE)</formula>
    </cfRule>
    <cfRule type="expression" dxfId="2482" priority="3020">
      <formula>IF(RIGHT(TEXT(AI120,"0.#"),1)=".",TRUE,FALSE)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39:Y866">
    <cfRule type="expression" dxfId="2471" priority="3005">
      <formula>IF(RIGHT(TEXT(Y839,"0.#"),1)=".",FALSE,TRUE)</formula>
    </cfRule>
    <cfRule type="expression" dxfId="2470" priority="3006">
      <formula>IF(RIGHT(TEXT(Y839,"0.#"),1)=".",TRUE,FALSE)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02:AO1131">
    <cfRule type="expression" dxfId="2441" priority="2911">
      <formula>IF(AND(AL1102&gt;=0, RIGHT(TEXT(AL1102,"0.#"),1)&lt;&gt;"."),TRUE,FALSE)</formula>
    </cfRule>
    <cfRule type="expression" dxfId="2440" priority="2912">
      <formula>IF(AND(AL1102&gt;=0, RIGHT(TEXT(AL1102,"0.#"),1)="."),TRUE,FALSE)</formula>
    </cfRule>
    <cfRule type="expression" dxfId="2439" priority="2913">
      <formula>IF(AND(AL1102&lt;0, RIGHT(TEXT(AL1102,"0.#"),1)&lt;&gt;"."),TRUE,FALSE)</formula>
    </cfRule>
    <cfRule type="expression" dxfId="2438" priority="2914">
      <formula>IF(AND(AL1102&lt;0, RIGHT(TEXT(AL1102,"0.#"),1)="."),TRUE,FALSE)</formula>
    </cfRule>
  </conditionalFormatting>
  <conditionalFormatting sqref="Y1102:Y1131">
    <cfRule type="expression" dxfId="2437" priority="2909">
      <formula>IF(RIGHT(TEXT(Y1102,"0.#"),1)=".",FALSE,TRUE)</formula>
    </cfRule>
    <cfRule type="expression" dxfId="2436" priority="2910">
      <formula>IF(RIGHT(TEXT(Y1102,"0.#"),1)=".",TRUE,FALSE)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37:AO838">
    <cfRule type="expression" dxfId="2427" priority="2863">
      <formula>IF(AND(AL837&gt;=0, RIGHT(TEXT(AL837,"0.#"),1)&lt;&gt;"."),TRUE,FALSE)</formula>
    </cfRule>
    <cfRule type="expression" dxfId="2426" priority="2864">
      <formula>IF(AND(AL837&gt;=0, RIGHT(TEXT(AL837,"0.#"),1)="."),TRUE,FALSE)</formula>
    </cfRule>
    <cfRule type="expression" dxfId="2425" priority="2865">
      <formula>IF(AND(AL837&lt;0, RIGHT(TEXT(AL837,"0.#"),1)&lt;&gt;"."),TRUE,FALSE)</formula>
    </cfRule>
    <cfRule type="expression" dxfId="2424" priority="2866">
      <formula>IF(AND(AL837&lt;0, RIGHT(TEXT(AL837,"0.#"),1)="."),TRUE,FALSE)</formula>
    </cfRule>
  </conditionalFormatting>
  <conditionalFormatting sqref="Y837:Y838">
    <cfRule type="expression" dxfId="2423" priority="2861">
      <formula>IF(RIGHT(TEXT(Y837,"0.#"),1)=".",FALSE,TRUE)</formula>
    </cfRule>
    <cfRule type="expression" dxfId="2422" priority="2862">
      <formula>IF(RIGHT(TEXT(Y837,"0.#"),1)=".",TRUE,FALSE)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72:Y899">
    <cfRule type="expression" dxfId="2105" priority="2121">
      <formula>IF(RIGHT(TEXT(Y872,"0.#"),1)=".",FALSE,TRUE)</formula>
    </cfRule>
    <cfRule type="expression" dxfId="2104" priority="2122">
      <formula>IF(RIGHT(TEXT(Y872,"0.#"),1)=".",TRUE,FALSE)</formula>
    </cfRule>
  </conditionalFormatting>
  <conditionalFormatting sqref="Y870:Y871">
    <cfRule type="expression" dxfId="2103" priority="2115">
      <formula>IF(RIGHT(TEXT(Y870,"0.#"),1)=".",FALSE,TRUE)</formula>
    </cfRule>
    <cfRule type="expression" dxfId="2102" priority="2116">
      <formula>IF(RIGHT(TEXT(Y870,"0.#"),1)=".",TRUE,FALSE)</formula>
    </cfRule>
  </conditionalFormatting>
  <conditionalFormatting sqref="Y905:Y932">
    <cfRule type="expression" dxfId="2101" priority="2109">
      <formula>IF(RIGHT(TEXT(Y905,"0.#"),1)=".",FALSE,TRUE)</formula>
    </cfRule>
    <cfRule type="expression" dxfId="2100" priority="2110">
      <formula>IF(RIGHT(TEXT(Y905,"0.#"),1)=".",TRUE,FALSE)</formula>
    </cfRule>
  </conditionalFormatting>
  <conditionalFormatting sqref="Y903:Y904">
    <cfRule type="expression" dxfId="2099" priority="2103">
      <formula>IF(RIGHT(TEXT(Y903,"0.#"),1)=".",FALSE,TRUE)</formula>
    </cfRule>
    <cfRule type="expression" dxfId="2098" priority="2104">
      <formula>IF(RIGHT(TEXT(Y903,"0.#"),1)=".",TRUE,FALSE)</formula>
    </cfRule>
  </conditionalFormatting>
  <conditionalFormatting sqref="Y938:Y965">
    <cfRule type="expression" dxfId="2097" priority="2097">
      <formula>IF(RIGHT(TEXT(Y938,"0.#"),1)=".",FALSE,TRUE)</formula>
    </cfRule>
    <cfRule type="expression" dxfId="2096" priority="2098">
      <formula>IF(RIGHT(TEXT(Y938,"0.#"),1)=".",TRUE,FALSE)</formula>
    </cfRule>
  </conditionalFormatting>
  <conditionalFormatting sqref="Y936:Y937">
    <cfRule type="expression" dxfId="2095" priority="2091">
      <formula>IF(RIGHT(TEXT(Y936,"0.#"),1)=".",FALSE,TRUE)</formula>
    </cfRule>
    <cfRule type="expression" dxfId="2094" priority="2092">
      <formula>IF(RIGHT(TEXT(Y936,"0.#"),1)=".",TRUE,FALSE)</formula>
    </cfRule>
  </conditionalFormatting>
  <conditionalFormatting sqref="Y971:Y998">
    <cfRule type="expression" dxfId="2093" priority="2085">
      <formula>IF(RIGHT(TEXT(Y971,"0.#"),1)=".",FALSE,TRUE)</formula>
    </cfRule>
    <cfRule type="expression" dxfId="2092" priority="2086">
      <formula>IF(RIGHT(TEXT(Y971,"0.#"),1)=".",TRUE,FALSE)</formula>
    </cfRule>
  </conditionalFormatting>
  <conditionalFormatting sqref="Y969:Y970">
    <cfRule type="expression" dxfId="2091" priority="2079">
      <formula>IF(RIGHT(TEXT(Y969,"0.#"),1)=".",FALSE,TRUE)</formula>
    </cfRule>
    <cfRule type="expression" dxfId="2090" priority="2080">
      <formula>IF(RIGHT(TEXT(Y969,"0.#"),1)=".",TRUE,FALSE)</formula>
    </cfRule>
  </conditionalFormatting>
  <conditionalFormatting sqref="Y1004:Y1031">
    <cfRule type="expression" dxfId="2089" priority="2073">
      <formula>IF(RIGHT(TEXT(Y1004,"0.#"),1)=".",FALSE,TRUE)</formula>
    </cfRule>
    <cfRule type="expression" dxfId="2088" priority="2074">
      <formula>IF(RIGHT(TEXT(Y1004,"0.#"),1)=".",TRUE,FALSE)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72:AO899">
    <cfRule type="expression" dxfId="2011" priority="2123">
      <formula>IF(AND(AL872&gt;=0, RIGHT(TEXT(AL872,"0.#"),1)&lt;&gt;"."),TRUE,FALSE)</formula>
    </cfRule>
    <cfRule type="expression" dxfId="2010" priority="2124">
      <formula>IF(AND(AL872&gt;=0, RIGHT(TEXT(AL872,"0.#"),1)="."),TRUE,FALSE)</formula>
    </cfRule>
    <cfRule type="expression" dxfId="2009" priority="2125">
      <formula>IF(AND(AL872&lt;0, RIGHT(TEXT(AL872,"0.#"),1)&lt;&gt;"."),TRUE,FALSE)</formula>
    </cfRule>
    <cfRule type="expression" dxfId="2008" priority="2126">
      <formula>IF(AND(AL872&lt;0, RIGHT(TEXT(AL872,"0.#"),1)="."),TRUE,FALSE)</formula>
    </cfRule>
  </conditionalFormatting>
  <conditionalFormatting sqref="AL870:AO871">
    <cfRule type="expression" dxfId="2007" priority="2117">
      <formula>IF(AND(AL870&gt;=0, RIGHT(TEXT(AL870,"0.#"),1)&lt;&gt;"."),TRUE,FALSE)</formula>
    </cfRule>
    <cfRule type="expression" dxfId="2006" priority="2118">
      <formula>IF(AND(AL870&gt;=0, RIGHT(TEXT(AL870,"0.#"),1)="."),TRUE,FALSE)</formula>
    </cfRule>
    <cfRule type="expression" dxfId="2005" priority="2119">
      <formula>IF(AND(AL870&lt;0, RIGHT(TEXT(AL870,"0.#"),1)&lt;&gt;"."),TRUE,FALSE)</formula>
    </cfRule>
    <cfRule type="expression" dxfId="2004" priority="2120">
      <formula>IF(AND(AL870&lt;0, RIGHT(TEXT(AL870,"0.#"),1)="."),TRUE,FALSE)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M102">
    <cfRule type="expression" dxfId="749" priority="49">
      <formula>IF(RIGHT(TEXT(AM102,"0.#"),1)=".",FALSE,TRUE)</formula>
    </cfRule>
    <cfRule type="expression" dxfId="748" priority="50">
      <formula>IF(RIGHT(TEXT(AM102,"0.#"),1)=".",TRUE,FALSE)</formula>
    </cfRule>
  </conditionalFormatting>
  <conditionalFormatting sqref="AQ102">
    <cfRule type="expression" dxfId="747" priority="47">
      <formula>IF(RIGHT(TEXT(AQ102,"0.#"),1)=".",FALSE,TRUE)</formula>
    </cfRule>
    <cfRule type="expression" dxfId="746" priority="48">
      <formula>IF(RIGHT(TEXT(AQ102,"0.#"),1)=".",TRUE,FALSE)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M101 AQ101">
    <cfRule type="expression" dxfId="741" priority="41">
      <formula>IF(RIGHT(TEXT(AM101,"0.#"),1)=".",FALSE,TRUE)</formula>
    </cfRule>
    <cfRule type="expression" dxfId="740" priority="42">
      <formula>IF(RIGHT(TEXT(AM101,"0.#"),1)=".",TRUE,FALSE)</formula>
    </cfRule>
  </conditionalFormatting>
  <conditionalFormatting sqref="AI104">
    <cfRule type="expression" dxfId="739" priority="39">
      <formula>IF(RIGHT(TEXT(AI104,"0.#"),1)=".",FALSE,TRUE)</formula>
    </cfRule>
    <cfRule type="expression" dxfId="738" priority="40">
      <formula>IF(RIGHT(TEXT(AI104,"0.#"),1)=".",TRUE,FALSE)</formula>
    </cfRule>
  </conditionalFormatting>
  <conditionalFormatting sqref="AI105">
    <cfRule type="expression" dxfId="737" priority="37">
      <formula>IF(RIGHT(TEXT(AI105,"0.#"),1)=".",FALSE,TRUE)</formula>
    </cfRule>
    <cfRule type="expression" dxfId="736" priority="38">
      <formula>IF(RIGHT(TEXT(AI105,"0.#"),1)=".",TRUE,FALSE)</formula>
    </cfRule>
  </conditionalFormatting>
  <conditionalFormatting sqref="AM104">
    <cfRule type="expression" dxfId="735" priority="35">
      <formula>IF(RIGHT(TEXT(AM104,"0.#"),1)=".",FALSE,TRUE)</formula>
    </cfRule>
    <cfRule type="expression" dxfId="734" priority="36">
      <formula>IF(RIGHT(TEXT(AM104,"0.#"),1)=".",TRUE,FALSE)</formula>
    </cfRule>
  </conditionalFormatting>
  <conditionalFormatting sqref="AM105">
    <cfRule type="expression" dxfId="733" priority="33">
      <formula>IF(RIGHT(TEXT(AM105,"0.#"),1)=".",FALSE,TRUE)</formula>
    </cfRule>
    <cfRule type="expression" dxfId="732" priority="34">
      <formula>IF(RIGHT(TEXT(AM105,"0.#"),1)=".",TRUE,FALSE)</formula>
    </cfRule>
  </conditionalFormatting>
  <conditionalFormatting sqref="AQ104">
    <cfRule type="expression" dxfId="731" priority="31">
      <formula>IF(RIGHT(TEXT(AQ104,"0.#"),1)=".",FALSE,TRUE)</formula>
    </cfRule>
    <cfRule type="expression" dxfId="730" priority="32">
      <formula>IF(RIGHT(TEXT(AQ104,"0.#"),1)=".",TRUE,FALSE)</formula>
    </cfRule>
  </conditionalFormatting>
  <conditionalFormatting sqref="AQ105">
    <cfRule type="expression" dxfId="729" priority="29">
      <formula>IF(RIGHT(TEXT(AQ105,"0.#"),1)=".",FALSE,TRUE)</formula>
    </cfRule>
    <cfRule type="expression" dxfId="728" priority="30">
      <formula>IF(RIGHT(TEXT(AQ105,"0.#"),1)=".",TRUE,FALSE)</formula>
    </cfRule>
  </conditionalFormatting>
  <conditionalFormatting sqref="AE104">
    <cfRule type="expression" dxfId="727" priority="27">
      <formula>IF(RIGHT(TEXT(AE104,"0.#"),1)=".",FALSE,TRUE)</formula>
    </cfRule>
    <cfRule type="expression" dxfId="726" priority="28">
      <formula>IF(RIGHT(TEXT(AE104,"0.#"),1)=".",TRUE,FALSE)</formula>
    </cfRule>
  </conditionalFormatting>
  <conditionalFormatting sqref="AE105">
    <cfRule type="expression" dxfId="725" priority="25">
      <formula>IF(RIGHT(TEXT(AE105,"0.#"),1)=".",FALSE,TRUE)</formula>
    </cfRule>
    <cfRule type="expression" dxfId="724" priority="26">
      <formula>IF(RIGHT(TEXT(AE105,"0.#"),1)=".",TRUE,FALSE)</formula>
    </cfRule>
  </conditionalFormatting>
  <conditionalFormatting sqref="AI433">
    <cfRule type="expression" dxfId="723" priority="23">
      <formula>IF(RIGHT(TEXT(AI433,"0.#"),1)=".",FALSE,TRUE)</formula>
    </cfRule>
    <cfRule type="expression" dxfId="722" priority="24">
      <formula>IF(RIGHT(TEXT(AI433,"0.#"),1)=".",TRUE,FALSE)</formula>
    </cfRule>
  </conditionalFormatting>
  <conditionalFormatting sqref="AI434">
    <cfRule type="expression" dxfId="721" priority="21">
      <formula>IF(RIGHT(TEXT(AI434,"0.#"),1)=".",FALSE,TRUE)</formula>
    </cfRule>
    <cfRule type="expression" dxfId="720" priority="22">
      <formula>IF(RIGHT(TEXT(AI434,"0.#"),1)=".",TRUE,FALSE)</formula>
    </cfRule>
  </conditionalFormatting>
  <conditionalFormatting sqref="AI435">
    <cfRule type="expression" dxfId="719" priority="19">
      <formula>IF(RIGHT(TEXT(AI435,"0.#"),1)=".",FALSE,TRUE)</formula>
    </cfRule>
    <cfRule type="expression" dxfId="718" priority="20">
      <formula>IF(RIGHT(TEXT(AI435,"0.#"),1)=".",TRUE,FALSE)</formula>
    </cfRule>
  </conditionalFormatting>
  <conditionalFormatting sqref="AM433">
    <cfRule type="expression" dxfId="717" priority="17">
      <formula>IF(RIGHT(TEXT(AM433,"0.#"),1)=".",FALSE,TRUE)</formula>
    </cfRule>
    <cfRule type="expression" dxfId="716" priority="18">
      <formula>IF(RIGHT(TEXT(AM433,"0.#"),1)=".",TRUE,FALSE)</formula>
    </cfRule>
  </conditionalFormatting>
  <conditionalFormatting sqref="AM434">
    <cfRule type="expression" dxfId="715" priority="15">
      <formula>IF(RIGHT(TEXT(AM434,"0.#"),1)=".",FALSE,TRUE)</formula>
    </cfRule>
    <cfRule type="expression" dxfId="714" priority="16">
      <formula>IF(RIGHT(TEXT(AM434,"0.#"),1)=".",TRUE,FALSE)</formula>
    </cfRule>
  </conditionalFormatting>
  <conditionalFormatting sqref="AM435">
    <cfRule type="expression" dxfId="713" priority="13">
      <formula>IF(RIGHT(TEXT(AM435,"0.#"),1)=".",FALSE,TRUE)</formula>
    </cfRule>
    <cfRule type="expression" dxfId="712" priority="14">
      <formula>IF(RIGHT(TEXT(AM435,"0.#"),1)=".",TRUE,FALSE)</formula>
    </cfRule>
  </conditionalFormatting>
  <conditionalFormatting sqref="AQ433">
    <cfRule type="expression" dxfId="711" priority="11">
      <formula>IF(RIGHT(TEXT(AQ433,"0.#"),1)=".",FALSE,TRUE)</formula>
    </cfRule>
    <cfRule type="expression" dxfId="710" priority="12">
      <formula>IF(RIGHT(TEXT(AQ433,"0.#"),1)=".",TRUE,FALSE)</formula>
    </cfRule>
  </conditionalFormatting>
  <conditionalFormatting sqref="AQ434">
    <cfRule type="expression" dxfId="709" priority="9">
      <formula>IF(RIGHT(TEXT(AQ434,"0.#"),1)=".",FALSE,TRUE)</formula>
    </cfRule>
    <cfRule type="expression" dxfId="708" priority="10">
      <formula>IF(RIGHT(TEXT(AQ434,"0.#"),1)=".",TRUE,FALSE)</formula>
    </cfRule>
  </conditionalFormatting>
  <conditionalFormatting sqref="AQ435">
    <cfRule type="expression" dxfId="707" priority="7">
      <formula>IF(RIGHT(TEXT(AQ435,"0.#"),1)=".",FALSE,TRUE)</formula>
    </cfRule>
    <cfRule type="expression" dxfId="706" priority="8">
      <formula>IF(RIGHT(TEXT(AQ435,"0.#"),1)=".",TRUE,FALSE)</formula>
    </cfRule>
  </conditionalFormatting>
  <conditionalFormatting sqref="AU435">
    <cfRule type="expression" dxfId="705" priority="5">
      <formula>IF(RIGHT(TEXT(AU435,"0.#"),1)=".",FALSE,TRUE)</formula>
    </cfRule>
    <cfRule type="expression" dxfId="704" priority="6">
      <formula>IF(RIGHT(TEXT(AU435,"0.#"),1)=".",TRUE,FALSE)</formula>
    </cfRule>
  </conditionalFormatting>
  <conditionalFormatting sqref="AU434">
    <cfRule type="expression" dxfId="703" priority="3">
      <formula>IF(RIGHT(TEXT(AU434,"0.#"),1)=".",FALSE,TRUE)</formula>
    </cfRule>
    <cfRule type="expression" dxfId="702" priority="4">
      <formula>IF(RIGHT(TEXT(AU434,"0.#"),1)=".",TRUE,FALSE)</formula>
    </cfRule>
  </conditionalFormatting>
  <conditionalFormatting sqref="AU433">
    <cfRule type="expression" dxfId="701" priority="1">
      <formula>IF(RIGHT(TEXT(AU433,"0.#"),1)=".",FALSE,TRUE)</formula>
    </cfRule>
    <cfRule type="expression" dxfId="700" priority="2">
      <formula>IF(RIGHT(TEXT(AU433,"0.#"),1)=".",TRUE,FALSE)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555</v>
      </c>
      <c r="C2" s="13" t="str">
        <f>IF(B2="","",A2)</f>
        <v>医療分野の研究開発関連</v>
      </c>
      <c r="D2" s="13" t="str">
        <f>IF(C2="","",IF(D1&lt;&gt;"",CONCATENATE(D1,"、",C2),C2))</f>
        <v>医療分野の研究開発関連</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医療分野の研究開発関連</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医療分野の研究開発関連</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医療分野の研究開発関連</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医療分野の研究開発関連</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医療分野の研究開発関連</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医療分野の研究開発関連</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医療分野の研究開発関連</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医療分野の研究開発関連</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医療分野の研究開発関連</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2" t="s">
        <v>54</v>
      </c>
      <c r="Z5" s="1017"/>
      <c r="AA5" s="1018"/>
      <c r="AB5" s="519"/>
      <c r="AC5" s="1023"/>
      <c r="AD5" s="1023"/>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2" t="s">
        <v>54</v>
      </c>
      <c r="Z12" s="1017"/>
      <c r="AA12" s="1018"/>
      <c r="AB12" s="519"/>
      <c r="AC12" s="1023"/>
      <c r="AD12" s="1023"/>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2" t="s">
        <v>54</v>
      </c>
      <c r="Z19" s="1017"/>
      <c r="AA19" s="1018"/>
      <c r="AB19" s="519"/>
      <c r="AC19" s="1023"/>
      <c r="AD19" s="1023"/>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2" t="s">
        <v>54</v>
      </c>
      <c r="Z26" s="1017"/>
      <c r="AA26" s="1018"/>
      <c r="AB26" s="519"/>
      <c r="AC26" s="1023"/>
      <c r="AD26" s="1023"/>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2" t="s">
        <v>54</v>
      </c>
      <c r="Z33" s="1017"/>
      <c r="AA33" s="1018"/>
      <c r="AB33" s="519"/>
      <c r="AC33" s="1023"/>
      <c r="AD33" s="1023"/>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2" t="s">
        <v>54</v>
      </c>
      <c r="Z40" s="1017"/>
      <c r="AA40" s="1018"/>
      <c r="AB40" s="519"/>
      <c r="AC40" s="1023"/>
      <c r="AD40" s="1023"/>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2" t="s">
        <v>54</v>
      </c>
      <c r="Z47" s="1017"/>
      <c r="AA47" s="1018"/>
      <c r="AB47" s="519"/>
      <c r="AC47" s="1023"/>
      <c r="AD47" s="1023"/>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2" t="s">
        <v>54</v>
      </c>
      <c r="Z54" s="1017"/>
      <c r="AA54" s="1018"/>
      <c r="AB54" s="519"/>
      <c r="AC54" s="1023"/>
      <c r="AD54" s="1023"/>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2" t="s">
        <v>54</v>
      </c>
      <c r="Z61" s="1017"/>
      <c r="AA61" s="1018"/>
      <c r="AB61" s="519"/>
      <c r="AC61" s="1023"/>
      <c r="AD61" s="1023"/>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2" t="s">
        <v>54</v>
      </c>
      <c r="Z68" s="1017"/>
      <c r="AA68" s="1018"/>
      <c r="AB68" s="519"/>
      <c r="AC68" s="1023"/>
      <c r="AD68" s="1023"/>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2" t="s">
        <v>13</v>
      </c>
      <c r="Z69" s="1017"/>
      <c r="AA69" s="1018"/>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5"/>
      <c r="Z4" s="386"/>
      <c r="AA4" s="386"/>
      <c r="AB4" s="804"/>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5"/>
      <c r="Z17" s="386"/>
      <c r="AA17" s="386"/>
      <c r="AB17" s="804"/>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5"/>
      <c r="Z30" s="386"/>
      <c r="AA30" s="386"/>
      <c r="AB30" s="804"/>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5"/>
      <c r="Z43" s="386"/>
      <c r="AA43" s="386"/>
      <c r="AB43" s="804"/>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5"/>
      <c r="Z57" s="386"/>
      <c r="AA57" s="386"/>
      <c r="AB57" s="804"/>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5"/>
      <c r="Z70" s="386"/>
      <c r="AA70" s="386"/>
      <c r="AB70" s="804"/>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5"/>
      <c r="Z83" s="386"/>
      <c r="AA83" s="386"/>
      <c r="AB83" s="804"/>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5"/>
      <c r="Z96" s="386"/>
      <c r="AA96" s="386"/>
      <c r="AB96" s="804"/>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4"/>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4"/>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4"/>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4"/>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4"/>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4"/>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4"/>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4"/>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4"/>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4"/>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4"/>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4"/>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9">
        <v>1</v>
      </c>
      <c r="B4" s="1059">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9">
        <v>2</v>
      </c>
      <c r="B5" s="1059">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9">
        <v>3</v>
      </c>
      <c r="B6" s="1059">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9">
        <v>4</v>
      </c>
      <c r="B7" s="105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9">
        <v>5</v>
      </c>
      <c r="B8" s="105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9">
        <v>6</v>
      </c>
      <c r="B9" s="105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9">
        <v>7</v>
      </c>
      <c r="B10" s="105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9">
        <v>8</v>
      </c>
      <c r="B11" s="105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9">
        <v>9</v>
      </c>
      <c r="B12" s="105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9">
        <v>10</v>
      </c>
      <c r="B13" s="105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9">
        <v>11</v>
      </c>
      <c r="B14" s="105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9">
        <v>12</v>
      </c>
      <c r="B15" s="105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9">
        <v>13</v>
      </c>
      <c r="B16" s="105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9">
        <v>14</v>
      </c>
      <c r="B17" s="105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9">
        <v>15</v>
      </c>
      <c r="B18" s="105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9">
        <v>16</v>
      </c>
      <c r="B19" s="105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9">
        <v>17</v>
      </c>
      <c r="B20" s="105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9">
        <v>18</v>
      </c>
      <c r="B21" s="105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9">
        <v>19</v>
      </c>
      <c r="B22" s="105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9">
        <v>20</v>
      </c>
      <c r="B23" s="105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9">
        <v>21</v>
      </c>
      <c r="B24" s="105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9">
        <v>22</v>
      </c>
      <c r="B25" s="105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9">
        <v>23</v>
      </c>
      <c r="B26" s="105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9">
        <v>24</v>
      </c>
      <c r="B27" s="105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9">
        <v>25</v>
      </c>
      <c r="B28" s="105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9">
        <v>26</v>
      </c>
      <c r="B29" s="105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9">
        <v>27</v>
      </c>
      <c r="B30" s="105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9">
        <v>28</v>
      </c>
      <c r="B31" s="105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9">
        <v>29</v>
      </c>
      <c r="B32" s="105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9">
        <v>30</v>
      </c>
      <c r="B33" s="105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9">
        <v>1</v>
      </c>
      <c r="B37" s="1059">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9">
        <v>2</v>
      </c>
      <c r="B38" s="105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9">
        <v>3</v>
      </c>
      <c r="B39" s="105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9">
        <v>4</v>
      </c>
      <c r="B40" s="105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9">
        <v>5</v>
      </c>
      <c r="B41" s="105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9">
        <v>6</v>
      </c>
      <c r="B42" s="105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9">
        <v>7</v>
      </c>
      <c r="B43" s="105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9">
        <v>8</v>
      </c>
      <c r="B44" s="105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9">
        <v>9</v>
      </c>
      <c r="B45" s="105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9">
        <v>10</v>
      </c>
      <c r="B46" s="105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9">
        <v>11</v>
      </c>
      <c r="B47" s="105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9">
        <v>12</v>
      </c>
      <c r="B48" s="105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9">
        <v>13</v>
      </c>
      <c r="B49" s="105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9">
        <v>14</v>
      </c>
      <c r="B50" s="105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9">
        <v>15</v>
      </c>
      <c r="B51" s="105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9">
        <v>16</v>
      </c>
      <c r="B52" s="105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9">
        <v>17</v>
      </c>
      <c r="B53" s="105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9">
        <v>18</v>
      </c>
      <c r="B54" s="105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9">
        <v>19</v>
      </c>
      <c r="B55" s="105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9">
        <v>20</v>
      </c>
      <c r="B56" s="105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9">
        <v>21</v>
      </c>
      <c r="B57" s="105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9">
        <v>22</v>
      </c>
      <c r="B58" s="105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9">
        <v>23</v>
      </c>
      <c r="B59" s="105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9">
        <v>24</v>
      </c>
      <c r="B60" s="105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9">
        <v>25</v>
      </c>
      <c r="B61" s="105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9">
        <v>26</v>
      </c>
      <c r="B62" s="105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9">
        <v>27</v>
      </c>
      <c r="B63" s="105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9">
        <v>28</v>
      </c>
      <c r="B64" s="105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9">
        <v>29</v>
      </c>
      <c r="B65" s="105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9">
        <v>30</v>
      </c>
      <c r="B66" s="105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9">
        <v>1</v>
      </c>
      <c r="B70" s="105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9">
        <v>2</v>
      </c>
      <c r="B71" s="105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9">
        <v>3</v>
      </c>
      <c r="B72" s="105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9">
        <v>4</v>
      </c>
      <c r="B73" s="105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9">
        <v>5</v>
      </c>
      <c r="B74" s="105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9">
        <v>6</v>
      </c>
      <c r="B75" s="105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9">
        <v>7</v>
      </c>
      <c r="B76" s="105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9">
        <v>8</v>
      </c>
      <c r="B77" s="105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9">
        <v>9</v>
      </c>
      <c r="B78" s="105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9">
        <v>10</v>
      </c>
      <c r="B79" s="105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9">
        <v>11</v>
      </c>
      <c r="B80" s="105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9">
        <v>12</v>
      </c>
      <c r="B81" s="105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9">
        <v>13</v>
      </c>
      <c r="B82" s="105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9">
        <v>14</v>
      </c>
      <c r="B83" s="105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9">
        <v>15</v>
      </c>
      <c r="B84" s="105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9">
        <v>16</v>
      </c>
      <c r="B85" s="105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9">
        <v>17</v>
      </c>
      <c r="B86" s="105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9">
        <v>18</v>
      </c>
      <c r="B87" s="105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9">
        <v>19</v>
      </c>
      <c r="B88" s="105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9">
        <v>20</v>
      </c>
      <c r="B89" s="105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9">
        <v>21</v>
      </c>
      <c r="B90" s="105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9">
        <v>22</v>
      </c>
      <c r="B91" s="105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9">
        <v>23</v>
      </c>
      <c r="B92" s="105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9">
        <v>24</v>
      </c>
      <c r="B93" s="105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9">
        <v>25</v>
      </c>
      <c r="B94" s="105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9">
        <v>26</v>
      </c>
      <c r="B95" s="105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9">
        <v>27</v>
      </c>
      <c r="B96" s="105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9">
        <v>28</v>
      </c>
      <c r="B97" s="105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9">
        <v>29</v>
      </c>
      <c r="B98" s="105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9">
        <v>30</v>
      </c>
      <c r="B99" s="105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9">
        <v>1</v>
      </c>
      <c r="B103" s="105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9">
        <v>2</v>
      </c>
      <c r="B104" s="105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9">
        <v>3</v>
      </c>
      <c r="B105" s="105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9">
        <v>4</v>
      </c>
      <c r="B106" s="105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9">
        <v>5</v>
      </c>
      <c r="B107" s="105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9">
        <v>6</v>
      </c>
      <c r="B108" s="105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9">
        <v>7</v>
      </c>
      <c r="B109" s="105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9">
        <v>8</v>
      </c>
      <c r="B110" s="105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9">
        <v>9</v>
      </c>
      <c r="B111" s="105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9">
        <v>10</v>
      </c>
      <c r="B112" s="105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9">
        <v>11</v>
      </c>
      <c r="B113" s="105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9">
        <v>12</v>
      </c>
      <c r="B114" s="105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9">
        <v>13</v>
      </c>
      <c r="B115" s="105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9">
        <v>14</v>
      </c>
      <c r="B116" s="105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9">
        <v>15</v>
      </c>
      <c r="B117" s="105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9">
        <v>16</v>
      </c>
      <c r="B118" s="105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9">
        <v>17</v>
      </c>
      <c r="B119" s="105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9">
        <v>18</v>
      </c>
      <c r="B120" s="105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9">
        <v>19</v>
      </c>
      <c r="B121" s="105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9">
        <v>20</v>
      </c>
      <c r="B122" s="105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9">
        <v>21</v>
      </c>
      <c r="B123" s="105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9">
        <v>22</v>
      </c>
      <c r="B124" s="105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9">
        <v>23</v>
      </c>
      <c r="B125" s="105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9">
        <v>24</v>
      </c>
      <c r="B126" s="105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9">
        <v>25</v>
      </c>
      <c r="B127" s="105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9">
        <v>26</v>
      </c>
      <c r="B128" s="105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9">
        <v>27</v>
      </c>
      <c r="B129" s="105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9">
        <v>28</v>
      </c>
      <c r="B130" s="105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9">
        <v>29</v>
      </c>
      <c r="B131" s="105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9">
        <v>30</v>
      </c>
      <c r="B132" s="105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9">
        <v>1</v>
      </c>
      <c r="B136" s="105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9">
        <v>2</v>
      </c>
      <c r="B137" s="105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9">
        <v>3</v>
      </c>
      <c r="B138" s="105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9">
        <v>4</v>
      </c>
      <c r="B139" s="105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9">
        <v>5</v>
      </c>
      <c r="B140" s="105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9">
        <v>6</v>
      </c>
      <c r="B141" s="105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9">
        <v>7</v>
      </c>
      <c r="B142" s="105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9">
        <v>8</v>
      </c>
      <c r="B143" s="105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9">
        <v>9</v>
      </c>
      <c r="B144" s="105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9">
        <v>10</v>
      </c>
      <c r="B145" s="105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9">
        <v>11</v>
      </c>
      <c r="B146" s="105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9">
        <v>12</v>
      </c>
      <c r="B147" s="105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9">
        <v>13</v>
      </c>
      <c r="B148" s="105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9">
        <v>14</v>
      </c>
      <c r="B149" s="105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9">
        <v>15</v>
      </c>
      <c r="B150" s="105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9">
        <v>16</v>
      </c>
      <c r="B151" s="105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9">
        <v>17</v>
      </c>
      <c r="B152" s="105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9">
        <v>18</v>
      </c>
      <c r="B153" s="105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9">
        <v>19</v>
      </c>
      <c r="B154" s="105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9">
        <v>20</v>
      </c>
      <c r="B155" s="105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9">
        <v>21</v>
      </c>
      <c r="B156" s="105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9">
        <v>22</v>
      </c>
      <c r="B157" s="105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9">
        <v>23</v>
      </c>
      <c r="B158" s="105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9">
        <v>24</v>
      </c>
      <c r="B159" s="105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9">
        <v>25</v>
      </c>
      <c r="B160" s="105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9">
        <v>26</v>
      </c>
      <c r="B161" s="105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9">
        <v>27</v>
      </c>
      <c r="B162" s="105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9">
        <v>28</v>
      </c>
      <c r="B163" s="105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9">
        <v>29</v>
      </c>
      <c r="B164" s="105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9">
        <v>30</v>
      </c>
      <c r="B165" s="105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9">
        <v>1</v>
      </c>
      <c r="B169" s="105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9">
        <v>2</v>
      </c>
      <c r="B170" s="105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9">
        <v>3</v>
      </c>
      <c r="B171" s="105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9">
        <v>4</v>
      </c>
      <c r="B172" s="105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9">
        <v>5</v>
      </c>
      <c r="B173" s="105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9">
        <v>6</v>
      </c>
      <c r="B174" s="105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9">
        <v>7</v>
      </c>
      <c r="B175" s="105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9">
        <v>8</v>
      </c>
      <c r="B176" s="105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9">
        <v>9</v>
      </c>
      <c r="B177" s="105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9">
        <v>10</v>
      </c>
      <c r="B178" s="105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9">
        <v>11</v>
      </c>
      <c r="B179" s="105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9">
        <v>12</v>
      </c>
      <c r="B180" s="105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9">
        <v>13</v>
      </c>
      <c r="B181" s="105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9">
        <v>14</v>
      </c>
      <c r="B182" s="105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9">
        <v>15</v>
      </c>
      <c r="B183" s="105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9">
        <v>16</v>
      </c>
      <c r="B184" s="105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9">
        <v>17</v>
      </c>
      <c r="B185" s="105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9">
        <v>18</v>
      </c>
      <c r="B186" s="105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9">
        <v>19</v>
      </c>
      <c r="B187" s="105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9">
        <v>20</v>
      </c>
      <c r="B188" s="105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9">
        <v>21</v>
      </c>
      <c r="B189" s="105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9">
        <v>22</v>
      </c>
      <c r="B190" s="105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9">
        <v>23</v>
      </c>
      <c r="B191" s="105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9">
        <v>24</v>
      </c>
      <c r="B192" s="105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9">
        <v>25</v>
      </c>
      <c r="B193" s="105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9">
        <v>26</v>
      </c>
      <c r="B194" s="105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9">
        <v>27</v>
      </c>
      <c r="B195" s="105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9">
        <v>28</v>
      </c>
      <c r="B196" s="105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9">
        <v>29</v>
      </c>
      <c r="B197" s="105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9">
        <v>30</v>
      </c>
      <c r="B198" s="105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9">
        <v>1</v>
      </c>
      <c r="B202" s="105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9">
        <v>2</v>
      </c>
      <c r="B203" s="105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9">
        <v>3</v>
      </c>
      <c r="B204" s="105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9">
        <v>4</v>
      </c>
      <c r="B205" s="105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9">
        <v>5</v>
      </c>
      <c r="B206" s="105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9">
        <v>6</v>
      </c>
      <c r="B207" s="105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9">
        <v>7</v>
      </c>
      <c r="B208" s="105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9">
        <v>8</v>
      </c>
      <c r="B209" s="105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9">
        <v>9</v>
      </c>
      <c r="B210" s="105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9">
        <v>10</v>
      </c>
      <c r="B211" s="105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9">
        <v>11</v>
      </c>
      <c r="B212" s="105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9">
        <v>12</v>
      </c>
      <c r="B213" s="105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9">
        <v>13</v>
      </c>
      <c r="B214" s="105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9">
        <v>14</v>
      </c>
      <c r="B215" s="105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9">
        <v>15</v>
      </c>
      <c r="B216" s="105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9">
        <v>16</v>
      </c>
      <c r="B217" s="105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9">
        <v>17</v>
      </c>
      <c r="B218" s="105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9">
        <v>18</v>
      </c>
      <c r="B219" s="105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9">
        <v>19</v>
      </c>
      <c r="B220" s="105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9">
        <v>20</v>
      </c>
      <c r="B221" s="105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9">
        <v>21</v>
      </c>
      <c r="B222" s="105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9">
        <v>22</v>
      </c>
      <c r="B223" s="105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9">
        <v>23</v>
      </c>
      <c r="B224" s="105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9">
        <v>24</v>
      </c>
      <c r="B225" s="105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9">
        <v>25</v>
      </c>
      <c r="B226" s="105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9">
        <v>26</v>
      </c>
      <c r="B227" s="105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9">
        <v>27</v>
      </c>
      <c r="B228" s="105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9">
        <v>28</v>
      </c>
      <c r="B229" s="105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9">
        <v>29</v>
      </c>
      <c r="B230" s="105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9">
        <v>30</v>
      </c>
      <c r="B231" s="105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9">
        <v>1</v>
      </c>
      <c r="B235" s="105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9">
        <v>2</v>
      </c>
      <c r="B236" s="105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9">
        <v>3</v>
      </c>
      <c r="B237" s="105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9">
        <v>4</v>
      </c>
      <c r="B238" s="105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9">
        <v>5</v>
      </c>
      <c r="B239" s="105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9">
        <v>6</v>
      </c>
      <c r="B240" s="105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9">
        <v>7</v>
      </c>
      <c r="B241" s="105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9">
        <v>8</v>
      </c>
      <c r="B242" s="105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9">
        <v>9</v>
      </c>
      <c r="B243" s="105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9">
        <v>10</v>
      </c>
      <c r="B244" s="105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9">
        <v>11</v>
      </c>
      <c r="B245" s="105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9">
        <v>12</v>
      </c>
      <c r="B246" s="105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9">
        <v>13</v>
      </c>
      <c r="B247" s="105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9">
        <v>14</v>
      </c>
      <c r="B248" s="105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9">
        <v>15</v>
      </c>
      <c r="B249" s="105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9">
        <v>16</v>
      </c>
      <c r="B250" s="105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9">
        <v>17</v>
      </c>
      <c r="B251" s="105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9">
        <v>18</v>
      </c>
      <c r="B252" s="105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9">
        <v>19</v>
      </c>
      <c r="B253" s="105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9">
        <v>20</v>
      </c>
      <c r="B254" s="105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9">
        <v>21</v>
      </c>
      <c r="B255" s="105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9">
        <v>22</v>
      </c>
      <c r="B256" s="105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9">
        <v>23</v>
      </c>
      <c r="B257" s="105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9">
        <v>24</v>
      </c>
      <c r="B258" s="105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9">
        <v>25</v>
      </c>
      <c r="B259" s="105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9">
        <v>26</v>
      </c>
      <c r="B260" s="105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9">
        <v>27</v>
      </c>
      <c r="B261" s="105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9">
        <v>28</v>
      </c>
      <c r="B262" s="105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9">
        <v>29</v>
      </c>
      <c r="B263" s="105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9">
        <v>30</v>
      </c>
      <c r="B264" s="105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9">
        <v>1</v>
      </c>
      <c r="B268" s="105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9">
        <v>2</v>
      </c>
      <c r="B269" s="105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9">
        <v>3</v>
      </c>
      <c r="B270" s="105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9">
        <v>4</v>
      </c>
      <c r="B271" s="105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9">
        <v>5</v>
      </c>
      <c r="B272" s="105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9">
        <v>6</v>
      </c>
      <c r="B273" s="105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9">
        <v>7</v>
      </c>
      <c r="B274" s="105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9">
        <v>8</v>
      </c>
      <c r="B275" s="105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9">
        <v>9</v>
      </c>
      <c r="B276" s="105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9">
        <v>10</v>
      </c>
      <c r="B277" s="105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9">
        <v>11</v>
      </c>
      <c r="B278" s="105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9">
        <v>12</v>
      </c>
      <c r="B279" s="105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9">
        <v>13</v>
      </c>
      <c r="B280" s="105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9">
        <v>14</v>
      </c>
      <c r="B281" s="105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9">
        <v>15</v>
      </c>
      <c r="B282" s="105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9">
        <v>16</v>
      </c>
      <c r="B283" s="105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9">
        <v>17</v>
      </c>
      <c r="B284" s="105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9">
        <v>18</v>
      </c>
      <c r="B285" s="105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9">
        <v>19</v>
      </c>
      <c r="B286" s="105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9">
        <v>20</v>
      </c>
      <c r="B287" s="105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9">
        <v>21</v>
      </c>
      <c r="B288" s="105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9">
        <v>22</v>
      </c>
      <c r="B289" s="105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9">
        <v>23</v>
      </c>
      <c r="B290" s="105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9">
        <v>24</v>
      </c>
      <c r="B291" s="105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9">
        <v>25</v>
      </c>
      <c r="B292" s="105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9">
        <v>26</v>
      </c>
      <c r="B293" s="105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9">
        <v>27</v>
      </c>
      <c r="B294" s="105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9">
        <v>28</v>
      </c>
      <c r="B295" s="105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9">
        <v>29</v>
      </c>
      <c r="B296" s="105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9">
        <v>30</v>
      </c>
      <c r="B297" s="105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9">
        <v>1</v>
      </c>
      <c r="B301" s="105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9">
        <v>2</v>
      </c>
      <c r="B302" s="105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9">
        <v>3</v>
      </c>
      <c r="B303" s="105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9">
        <v>4</v>
      </c>
      <c r="B304" s="105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9">
        <v>5</v>
      </c>
      <c r="B305" s="105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9">
        <v>6</v>
      </c>
      <c r="B306" s="105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9">
        <v>7</v>
      </c>
      <c r="B307" s="105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9">
        <v>8</v>
      </c>
      <c r="B308" s="105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9">
        <v>9</v>
      </c>
      <c r="B309" s="105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9">
        <v>10</v>
      </c>
      <c r="B310" s="105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9">
        <v>11</v>
      </c>
      <c r="B311" s="105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9">
        <v>12</v>
      </c>
      <c r="B312" s="105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9">
        <v>13</v>
      </c>
      <c r="B313" s="105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9">
        <v>14</v>
      </c>
      <c r="B314" s="105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9">
        <v>15</v>
      </c>
      <c r="B315" s="105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9">
        <v>16</v>
      </c>
      <c r="B316" s="105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9">
        <v>17</v>
      </c>
      <c r="B317" s="105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9">
        <v>18</v>
      </c>
      <c r="B318" s="105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9">
        <v>19</v>
      </c>
      <c r="B319" s="105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9">
        <v>20</v>
      </c>
      <c r="B320" s="105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9">
        <v>21</v>
      </c>
      <c r="B321" s="105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9">
        <v>22</v>
      </c>
      <c r="B322" s="105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9">
        <v>23</v>
      </c>
      <c r="B323" s="105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9">
        <v>24</v>
      </c>
      <c r="B324" s="105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9">
        <v>25</v>
      </c>
      <c r="B325" s="105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9">
        <v>26</v>
      </c>
      <c r="B326" s="105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9">
        <v>27</v>
      </c>
      <c r="B327" s="105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9">
        <v>28</v>
      </c>
      <c r="B328" s="105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9">
        <v>29</v>
      </c>
      <c r="B329" s="105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9">
        <v>30</v>
      </c>
      <c r="B330" s="105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9">
        <v>1</v>
      </c>
      <c r="B334" s="105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9">
        <v>2</v>
      </c>
      <c r="B335" s="105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9">
        <v>3</v>
      </c>
      <c r="B336" s="105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9">
        <v>4</v>
      </c>
      <c r="B337" s="105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9">
        <v>5</v>
      </c>
      <c r="B338" s="105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9">
        <v>6</v>
      </c>
      <c r="B339" s="105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9">
        <v>7</v>
      </c>
      <c r="B340" s="105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9">
        <v>8</v>
      </c>
      <c r="B341" s="105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9">
        <v>9</v>
      </c>
      <c r="B342" s="105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9">
        <v>10</v>
      </c>
      <c r="B343" s="105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9">
        <v>11</v>
      </c>
      <c r="B344" s="105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9">
        <v>12</v>
      </c>
      <c r="B345" s="105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9">
        <v>13</v>
      </c>
      <c r="B346" s="105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9">
        <v>14</v>
      </c>
      <c r="B347" s="105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9">
        <v>15</v>
      </c>
      <c r="B348" s="105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9">
        <v>16</v>
      </c>
      <c r="B349" s="105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9">
        <v>17</v>
      </c>
      <c r="B350" s="105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9">
        <v>18</v>
      </c>
      <c r="B351" s="105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9">
        <v>19</v>
      </c>
      <c r="B352" s="105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9">
        <v>20</v>
      </c>
      <c r="B353" s="105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9">
        <v>21</v>
      </c>
      <c r="B354" s="105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9">
        <v>22</v>
      </c>
      <c r="B355" s="105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9">
        <v>23</v>
      </c>
      <c r="B356" s="105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9">
        <v>24</v>
      </c>
      <c r="B357" s="105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9">
        <v>25</v>
      </c>
      <c r="B358" s="105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9">
        <v>26</v>
      </c>
      <c r="B359" s="105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9">
        <v>27</v>
      </c>
      <c r="B360" s="105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9">
        <v>28</v>
      </c>
      <c r="B361" s="105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9">
        <v>29</v>
      </c>
      <c r="B362" s="105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9">
        <v>30</v>
      </c>
      <c r="B363" s="105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9">
        <v>1</v>
      </c>
      <c r="B367" s="105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9">
        <v>2</v>
      </c>
      <c r="B368" s="105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9">
        <v>3</v>
      </c>
      <c r="B369" s="105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9">
        <v>4</v>
      </c>
      <c r="B370" s="105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9">
        <v>5</v>
      </c>
      <c r="B371" s="105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9">
        <v>6</v>
      </c>
      <c r="B372" s="105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9">
        <v>7</v>
      </c>
      <c r="B373" s="105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9">
        <v>8</v>
      </c>
      <c r="B374" s="105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9">
        <v>9</v>
      </c>
      <c r="B375" s="105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9">
        <v>10</v>
      </c>
      <c r="B376" s="105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9">
        <v>11</v>
      </c>
      <c r="B377" s="105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9">
        <v>12</v>
      </c>
      <c r="B378" s="105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9">
        <v>13</v>
      </c>
      <c r="B379" s="105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9">
        <v>14</v>
      </c>
      <c r="B380" s="105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9">
        <v>15</v>
      </c>
      <c r="B381" s="105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9">
        <v>16</v>
      </c>
      <c r="B382" s="105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9">
        <v>17</v>
      </c>
      <c r="B383" s="105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9">
        <v>18</v>
      </c>
      <c r="B384" s="105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9">
        <v>19</v>
      </c>
      <c r="B385" s="105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9">
        <v>20</v>
      </c>
      <c r="B386" s="105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9">
        <v>21</v>
      </c>
      <c r="B387" s="105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9">
        <v>22</v>
      </c>
      <c r="B388" s="105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9">
        <v>23</v>
      </c>
      <c r="B389" s="105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9">
        <v>24</v>
      </c>
      <c r="B390" s="105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9">
        <v>25</v>
      </c>
      <c r="B391" s="105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9">
        <v>26</v>
      </c>
      <c r="B392" s="105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9">
        <v>27</v>
      </c>
      <c r="B393" s="105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9">
        <v>28</v>
      </c>
      <c r="B394" s="105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9">
        <v>29</v>
      </c>
      <c r="B395" s="105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9">
        <v>30</v>
      </c>
      <c r="B396" s="105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9">
        <v>1</v>
      </c>
      <c r="B400" s="105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9">
        <v>2</v>
      </c>
      <c r="B401" s="105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9">
        <v>3</v>
      </c>
      <c r="B402" s="105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9">
        <v>4</v>
      </c>
      <c r="B403" s="105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9">
        <v>5</v>
      </c>
      <c r="B404" s="105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9">
        <v>6</v>
      </c>
      <c r="B405" s="105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9">
        <v>7</v>
      </c>
      <c r="B406" s="105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9">
        <v>8</v>
      </c>
      <c r="B407" s="105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9">
        <v>9</v>
      </c>
      <c r="B408" s="105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9">
        <v>10</v>
      </c>
      <c r="B409" s="105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9">
        <v>11</v>
      </c>
      <c r="B410" s="105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9">
        <v>12</v>
      </c>
      <c r="B411" s="105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9">
        <v>13</v>
      </c>
      <c r="B412" s="105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9">
        <v>14</v>
      </c>
      <c r="B413" s="105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9">
        <v>15</v>
      </c>
      <c r="B414" s="105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9">
        <v>16</v>
      </c>
      <c r="B415" s="105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9">
        <v>17</v>
      </c>
      <c r="B416" s="105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9">
        <v>18</v>
      </c>
      <c r="B417" s="105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9">
        <v>19</v>
      </c>
      <c r="B418" s="105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9">
        <v>20</v>
      </c>
      <c r="B419" s="105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9">
        <v>21</v>
      </c>
      <c r="B420" s="105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9">
        <v>22</v>
      </c>
      <c r="B421" s="105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9">
        <v>23</v>
      </c>
      <c r="B422" s="105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9">
        <v>24</v>
      </c>
      <c r="B423" s="105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9">
        <v>25</v>
      </c>
      <c r="B424" s="105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9">
        <v>26</v>
      </c>
      <c r="B425" s="105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9">
        <v>27</v>
      </c>
      <c r="B426" s="105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9">
        <v>28</v>
      </c>
      <c r="B427" s="105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9">
        <v>29</v>
      </c>
      <c r="B428" s="105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9">
        <v>30</v>
      </c>
      <c r="B429" s="105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9">
        <v>1</v>
      </c>
      <c r="B433" s="105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9">
        <v>2</v>
      </c>
      <c r="B434" s="105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9">
        <v>3</v>
      </c>
      <c r="B435" s="105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9">
        <v>4</v>
      </c>
      <c r="B436" s="105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9">
        <v>5</v>
      </c>
      <c r="B437" s="105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9">
        <v>6</v>
      </c>
      <c r="B438" s="105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9">
        <v>7</v>
      </c>
      <c r="B439" s="105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9">
        <v>8</v>
      </c>
      <c r="B440" s="105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9">
        <v>9</v>
      </c>
      <c r="B441" s="105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9">
        <v>10</v>
      </c>
      <c r="B442" s="105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9">
        <v>11</v>
      </c>
      <c r="B443" s="105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9">
        <v>12</v>
      </c>
      <c r="B444" s="105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9">
        <v>13</v>
      </c>
      <c r="B445" s="105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9">
        <v>14</v>
      </c>
      <c r="B446" s="105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9">
        <v>15</v>
      </c>
      <c r="B447" s="105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9">
        <v>16</v>
      </c>
      <c r="B448" s="105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9">
        <v>17</v>
      </c>
      <c r="B449" s="105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9">
        <v>18</v>
      </c>
      <c r="B450" s="105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9">
        <v>19</v>
      </c>
      <c r="B451" s="105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9">
        <v>20</v>
      </c>
      <c r="B452" s="105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9">
        <v>21</v>
      </c>
      <c r="B453" s="105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9">
        <v>22</v>
      </c>
      <c r="B454" s="105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9">
        <v>23</v>
      </c>
      <c r="B455" s="105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9">
        <v>24</v>
      </c>
      <c r="B456" s="105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9">
        <v>25</v>
      </c>
      <c r="B457" s="105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9">
        <v>26</v>
      </c>
      <c r="B458" s="105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9">
        <v>27</v>
      </c>
      <c r="B459" s="105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9">
        <v>28</v>
      </c>
      <c r="B460" s="105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9">
        <v>29</v>
      </c>
      <c r="B461" s="105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9">
        <v>30</v>
      </c>
      <c r="B462" s="105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9">
        <v>1</v>
      </c>
      <c r="B466" s="105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9">
        <v>2</v>
      </c>
      <c r="B467" s="105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9">
        <v>3</v>
      </c>
      <c r="B468" s="105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9">
        <v>4</v>
      </c>
      <c r="B469" s="105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9">
        <v>5</v>
      </c>
      <c r="B470" s="105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9">
        <v>6</v>
      </c>
      <c r="B471" s="105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9">
        <v>7</v>
      </c>
      <c r="B472" s="105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9">
        <v>8</v>
      </c>
      <c r="B473" s="105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9">
        <v>9</v>
      </c>
      <c r="B474" s="105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9">
        <v>10</v>
      </c>
      <c r="B475" s="105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9">
        <v>11</v>
      </c>
      <c r="B476" s="105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9">
        <v>12</v>
      </c>
      <c r="B477" s="105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9">
        <v>13</v>
      </c>
      <c r="B478" s="105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9">
        <v>14</v>
      </c>
      <c r="B479" s="105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9">
        <v>15</v>
      </c>
      <c r="B480" s="105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9">
        <v>16</v>
      </c>
      <c r="B481" s="105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9">
        <v>17</v>
      </c>
      <c r="B482" s="105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9">
        <v>18</v>
      </c>
      <c r="B483" s="105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9">
        <v>19</v>
      </c>
      <c r="B484" s="105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9">
        <v>20</v>
      </c>
      <c r="B485" s="105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9">
        <v>21</v>
      </c>
      <c r="B486" s="105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9">
        <v>22</v>
      </c>
      <c r="B487" s="105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9">
        <v>23</v>
      </c>
      <c r="B488" s="105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9">
        <v>24</v>
      </c>
      <c r="B489" s="105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9">
        <v>25</v>
      </c>
      <c r="B490" s="105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9">
        <v>26</v>
      </c>
      <c r="B491" s="105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9">
        <v>27</v>
      </c>
      <c r="B492" s="105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9">
        <v>28</v>
      </c>
      <c r="B493" s="105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9">
        <v>29</v>
      </c>
      <c r="B494" s="105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9">
        <v>30</v>
      </c>
      <c r="B495" s="105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9">
        <v>1</v>
      </c>
      <c r="B499" s="105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9">
        <v>2</v>
      </c>
      <c r="B500" s="105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9">
        <v>3</v>
      </c>
      <c r="B501" s="105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9">
        <v>4</v>
      </c>
      <c r="B502" s="105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9">
        <v>5</v>
      </c>
      <c r="B503" s="105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9">
        <v>6</v>
      </c>
      <c r="B504" s="105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9">
        <v>7</v>
      </c>
      <c r="B505" s="105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9">
        <v>8</v>
      </c>
      <c r="B506" s="105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9">
        <v>9</v>
      </c>
      <c r="B507" s="105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9">
        <v>10</v>
      </c>
      <c r="B508" s="105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9">
        <v>11</v>
      </c>
      <c r="B509" s="105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9">
        <v>12</v>
      </c>
      <c r="B510" s="105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9">
        <v>13</v>
      </c>
      <c r="B511" s="105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9">
        <v>14</v>
      </c>
      <c r="B512" s="105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9">
        <v>15</v>
      </c>
      <c r="B513" s="105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9">
        <v>16</v>
      </c>
      <c r="B514" s="105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9">
        <v>17</v>
      </c>
      <c r="B515" s="105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9">
        <v>18</v>
      </c>
      <c r="B516" s="105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9">
        <v>19</v>
      </c>
      <c r="B517" s="105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9">
        <v>20</v>
      </c>
      <c r="B518" s="105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9">
        <v>21</v>
      </c>
      <c r="B519" s="105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9">
        <v>22</v>
      </c>
      <c r="B520" s="105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9">
        <v>23</v>
      </c>
      <c r="B521" s="105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9">
        <v>24</v>
      </c>
      <c r="B522" s="105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9">
        <v>25</v>
      </c>
      <c r="B523" s="105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9">
        <v>26</v>
      </c>
      <c r="B524" s="105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9">
        <v>27</v>
      </c>
      <c r="B525" s="105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9">
        <v>28</v>
      </c>
      <c r="B526" s="105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9">
        <v>29</v>
      </c>
      <c r="B527" s="105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9">
        <v>30</v>
      </c>
      <c r="B528" s="105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9">
        <v>1</v>
      </c>
      <c r="B532" s="105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9">
        <v>2</v>
      </c>
      <c r="B533" s="105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9">
        <v>3</v>
      </c>
      <c r="B534" s="105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9">
        <v>4</v>
      </c>
      <c r="B535" s="105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9">
        <v>5</v>
      </c>
      <c r="B536" s="105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9">
        <v>6</v>
      </c>
      <c r="B537" s="105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9">
        <v>7</v>
      </c>
      <c r="B538" s="105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9">
        <v>8</v>
      </c>
      <c r="B539" s="105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9">
        <v>9</v>
      </c>
      <c r="B540" s="105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9">
        <v>10</v>
      </c>
      <c r="B541" s="105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9">
        <v>11</v>
      </c>
      <c r="B542" s="105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9">
        <v>12</v>
      </c>
      <c r="B543" s="105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9">
        <v>13</v>
      </c>
      <c r="B544" s="105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9">
        <v>14</v>
      </c>
      <c r="B545" s="105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9">
        <v>15</v>
      </c>
      <c r="B546" s="105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9">
        <v>16</v>
      </c>
      <c r="B547" s="105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9">
        <v>17</v>
      </c>
      <c r="B548" s="105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9">
        <v>18</v>
      </c>
      <c r="B549" s="105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9">
        <v>19</v>
      </c>
      <c r="B550" s="105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9">
        <v>20</v>
      </c>
      <c r="B551" s="105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9">
        <v>21</v>
      </c>
      <c r="B552" s="105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9">
        <v>22</v>
      </c>
      <c r="B553" s="105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9">
        <v>23</v>
      </c>
      <c r="B554" s="105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9">
        <v>24</v>
      </c>
      <c r="B555" s="105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9">
        <v>25</v>
      </c>
      <c r="B556" s="105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9">
        <v>26</v>
      </c>
      <c r="B557" s="105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9">
        <v>27</v>
      </c>
      <c r="B558" s="105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9">
        <v>28</v>
      </c>
      <c r="B559" s="105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9">
        <v>29</v>
      </c>
      <c r="B560" s="105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9">
        <v>30</v>
      </c>
      <c r="B561" s="105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9">
        <v>1</v>
      </c>
      <c r="B565" s="105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9">
        <v>2</v>
      </c>
      <c r="B566" s="105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9">
        <v>3</v>
      </c>
      <c r="B567" s="105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9">
        <v>4</v>
      </c>
      <c r="B568" s="105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9">
        <v>5</v>
      </c>
      <c r="B569" s="105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9">
        <v>6</v>
      </c>
      <c r="B570" s="105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9">
        <v>7</v>
      </c>
      <c r="B571" s="105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9">
        <v>8</v>
      </c>
      <c r="B572" s="105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9">
        <v>9</v>
      </c>
      <c r="B573" s="105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9">
        <v>10</v>
      </c>
      <c r="B574" s="105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9">
        <v>11</v>
      </c>
      <c r="B575" s="105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9">
        <v>12</v>
      </c>
      <c r="B576" s="105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9">
        <v>13</v>
      </c>
      <c r="B577" s="105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9">
        <v>14</v>
      </c>
      <c r="B578" s="105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9">
        <v>15</v>
      </c>
      <c r="B579" s="105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9">
        <v>16</v>
      </c>
      <c r="B580" s="105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9">
        <v>17</v>
      </c>
      <c r="B581" s="105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9">
        <v>18</v>
      </c>
      <c r="B582" s="105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9">
        <v>19</v>
      </c>
      <c r="B583" s="105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9">
        <v>20</v>
      </c>
      <c r="B584" s="105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9">
        <v>21</v>
      </c>
      <c r="B585" s="105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9">
        <v>22</v>
      </c>
      <c r="B586" s="105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9">
        <v>23</v>
      </c>
      <c r="B587" s="105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9">
        <v>24</v>
      </c>
      <c r="B588" s="105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9">
        <v>25</v>
      </c>
      <c r="B589" s="105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9">
        <v>26</v>
      </c>
      <c r="B590" s="105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9">
        <v>27</v>
      </c>
      <c r="B591" s="105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9">
        <v>28</v>
      </c>
      <c r="B592" s="105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9">
        <v>29</v>
      </c>
      <c r="B593" s="105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9">
        <v>30</v>
      </c>
      <c r="B594" s="105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9">
        <v>1</v>
      </c>
      <c r="B598" s="105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9">
        <v>2</v>
      </c>
      <c r="B599" s="105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9">
        <v>3</v>
      </c>
      <c r="B600" s="105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9">
        <v>4</v>
      </c>
      <c r="B601" s="105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9">
        <v>5</v>
      </c>
      <c r="B602" s="105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9">
        <v>6</v>
      </c>
      <c r="B603" s="105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9">
        <v>7</v>
      </c>
      <c r="B604" s="105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9">
        <v>8</v>
      </c>
      <c r="B605" s="105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9">
        <v>9</v>
      </c>
      <c r="B606" s="105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9">
        <v>10</v>
      </c>
      <c r="B607" s="105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9">
        <v>11</v>
      </c>
      <c r="B608" s="105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9">
        <v>12</v>
      </c>
      <c r="B609" s="105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9">
        <v>13</v>
      </c>
      <c r="B610" s="105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9">
        <v>14</v>
      </c>
      <c r="B611" s="105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9">
        <v>15</v>
      </c>
      <c r="B612" s="105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9">
        <v>16</v>
      </c>
      <c r="B613" s="105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9">
        <v>17</v>
      </c>
      <c r="B614" s="105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9">
        <v>18</v>
      </c>
      <c r="B615" s="105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9">
        <v>19</v>
      </c>
      <c r="B616" s="105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9">
        <v>20</v>
      </c>
      <c r="B617" s="105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9">
        <v>21</v>
      </c>
      <c r="B618" s="105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9">
        <v>22</v>
      </c>
      <c r="B619" s="105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9">
        <v>23</v>
      </c>
      <c r="B620" s="105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9">
        <v>24</v>
      </c>
      <c r="B621" s="105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9">
        <v>25</v>
      </c>
      <c r="B622" s="105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9">
        <v>26</v>
      </c>
      <c r="B623" s="105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9">
        <v>27</v>
      </c>
      <c r="B624" s="105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9">
        <v>28</v>
      </c>
      <c r="B625" s="105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9">
        <v>29</v>
      </c>
      <c r="B626" s="105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9">
        <v>30</v>
      </c>
      <c r="B627" s="105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9">
        <v>1</v>
      </c>
      <c r="B631" s="105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9">
        <v>2</v>
      </c>
      <c r="B632" s="105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9">
        <v>3</v>
      </c>
      <c r="B633" s="105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9">
        <v>4</v>
      </c>
      <c r="B634" s="105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9">
        <v>5</v>
      </c>
      <c r="B635" s="105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9">
        <v>6</v>
      </c>
      <c r="B636" s="105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9">
        <v>7</v>
      </c>
      <c r="B637" s="105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9">
        <v>8</v>
      </c>
      <c r="B638" s="105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9">
        <v>9</v>
      </c>
      <c r="B639" s="105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9">
        <v>10</v>
      </c>
      <c r="B640" s="105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9">
        <v>11</v>
      </c>
      <c r="B641" s="105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9">
        <v>12</v>
      </c>
      <c r="B642" s="105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9">
        <v>13</v>
      </c>
      <c r="B643" s="105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9">
        <v>14</v>
      </c>
      <c r="B644" s="105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9">
        <v>15</v>
      </c>
      <c r="B645" s="105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9">
        <v>16</v>
      </c>
      <c r="B646" s="105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9">
        <v>17</v>
      </c>
      <c r="B647" s="105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9">
        <v>18</v>
      </c>
      <c r="B648" s="105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9">
        <v>19</v>
      </c>
      <c r="B649" s="105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9">
        <v>20</v>
      </c>
      <c r="B650" s="105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9">
        <v>21</v>
      </c>
      <c r="B651" s="105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9">
        <v>22</v>
      </c>
      <c r="B652" s="105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9">
        <v>23</v>
      </c>
      <c r="B653" s="105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9">
        <v>24</v>
      </c>
      <c r="B654" s="105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9">
        <v>25</v>
      </c>
      <c r="B655" s="105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9">
        <v>26</v>
      </c>
      <c r="B656" s="105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9">
        <v>27</v>
      </c>
      <c r="B657" s="105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9">
        <v>28</v>
      </c>
      <c r="B658" s="105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9">
        <v>29</v>
      </c>
      <c r="B659" s="105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9">
        <v>30</v>
      </c>
      <c r="B660" s="105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9">
        <v>1</v>
      </c>
      <c r="B664" s="105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9">
        <v>2</v>
      </c>
      <c r="B665" s="105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9">
        <v>3</v>
      </c>
      <c r="B666" s="105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9">
        <v>4</v>
      </c>
      <c r="B667" s="105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9">
        <v>5</v>
      </c>
      <c r="B668" s="105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9">
        <v>6</v>
      </c>
      <c r="B669" s="105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9">
        <v>7</v>
      </c>
      <c r="B670" s="105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9">
        <v>8</v>
      </c>
      <c r="B671" s="105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9">
        <v>9</v>
      </c>
      <c r="B672" s="105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9">
        <v>10</v>
      </c>
      <c r="B673" s="105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9">
        <v>11</v>
      </c>
      <c r="B674" s="105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9">
        <v>12</v>
      </c>
      <c r="B675" s="105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9">
        <v>13</v>
      </c>
      <c r="B676" s="105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9">
        <v>14</v>
      </c>
      <c r="B677" s="105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9">
        <v>15</v>
      </c>
      <c r="B678" s="105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9">
        <v>16</v>
      </c>
      <c r="B679" s="105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9">
        <v>17</v>
      </c>
      <c r="B680" s="105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9">
        <v>18</v>
      </c>
      <c r="B681" s="105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9">
        <v>19</v>
      </c>
      <c r="B682" s="105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9">
        <v>20</v>
      </c>
      <c r="B683" s="105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9">
        <v>21</v>
      </c>
      <c r="B684" s="105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9">
        <v>22</v>
      </c>
      <c r="B685" s="105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9">
        <v>23</v>
      </c>
      <c r="B686" s="105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9">
        <v>24</v>
      </c>
      <c r="B687" s="105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9">
        <v>25</v>
      </c>
      <c r="B688" s="105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9">
        <v>26</v>
      </c>
      <c r="B689" s="105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9">
        <v>27</v>
      </c>
      <c r="B690" s="105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9">
        <v>28</v>
      </c>
      <c r="B691" s="105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9">
        <v>29</v>
      </c>
      <c r="B692" s="105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9">
        <v>30</v>
      </c>
      <c r="B693" s="105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9">
        <v>1</v>
      </c>
      <c r="B697" s="105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9">
        <v>2</v>
      </c>
      <c r="B698" s="105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9">
        <v>3</v>
      </c>
      <c r="B699" s="105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9">
        <v>4</v>
      </c>
      <c r="B700" s="105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9">
        <v>5</v>
      </c>
      <c r="B701" s="105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9">
        <v>6</v>
      </c>
      <c r="B702" s="105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9">
        <v>7</v>
      </c>
      <c r="B703" s="105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9">
        <v>8</v>
      </c>
      <c r="B704" s="105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9">
        <v>9</v>
      </c>
      <c r="B705" s="105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9">
        <v>10</v>
      </c>
      <c r="B706" s="105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9">
        <v>11</v>
      </c>
      <c r="B707" s="105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9">
        <v>12</v>
      </c>
      <c r="B708" s="105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9">
        <v>13</v>
      </c>
      <c r="B709" s="105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9">
        <v>14</v>
      </c>
      <c r="B710" s="105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9">
        <v>15</v>
      </c>
      <c r="B711" s="105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9">
        <v>16</v>
      </c>
      <c r="B712" s="105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9">
        <v>17</v>
      </c>
      <c r="B713" s="105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9">
        <v>18</v>
      </c>
      <c r="B714" s="105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9">
        <v>19</v>
      </c>
      <c r="B715" s="105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9">
        <v>20</v>
      </c>
      <c r="B716" s="105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9">
        <v>21</v>
      </c>
      <c r="B717" s="105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9">
        <v>22</v>
      </c>
      <c r="B718" s="105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9">
        <v>23</v>
      </c>
      <c r="B719" s="105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9">
        <v>24</v>
      </c>
      <c r="B720" s="105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9">
        <v>25</v>
      </c>
      <c r="B721" s="105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9">
        <v>26</v>
      </c>
      <c r="B722" s="105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9">
        <v>27</v>
      </c>
      <c r="B723" s="105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9">
        <v>28</v>
      </c>
      <c r="B724" s="105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9">
        <v>29</v>
      </c>
      <c r="B725" s="105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9">
        <v>30</v>
      </c>
      <c r="B726" s="105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9">
        <v>1</v>
      </c>
      <c r="B730" s="105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9">
        <v>2</v>
      </c>
      <c r="B731" s="105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9">
        <v>3</v>
      </c>
      <c r="B732" s="105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9">
        <v>4</v>
      </c>
      <c r="B733" s="105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9">
        <v>5</v>
      </c>
      <c r="B734" s="105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9">
        <v>6</v>
      </c>
      <c r="B735" s="105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9">
        <v>7</v>
      </c>
      <c r="B736" s="105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9">
        <v>8</v>
      </c>
      <c r="B737" s="105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9">
        <v>9</v>
      </c>
      <c r="B738" s="105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9">
        <v>10</v>
      </c>
      <c r="B739" s="105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9">
        <v>11</v>
      </c>
      <c r="B740" s="105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9">
        <v>12</v>
      </c>
      <c r="B741" s="105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9">
        <v>13</v>
      </c>
      <c r="B742" s="105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9">
        <v>14</v>
      </c>
      <c r="B743" s="105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9">
        <v>15</v>
      </c>
      <c r="B744" s="105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9">
        <v>16</v>
      </c>
      <c r="B745" s="105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9">
        <v>17</v>
      </c>
      <c r="B746" s="105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9">
        <v>18</v>
      </c>
      <c r="B747" s="105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9">
        <v>19</v>
      </c>
      <c r="B748" s="105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9">
        <v>20</v>
      </c>
      <c r="B749" s="105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9">
        <v>21</v>
      </c>
      <c r="B750" s="105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9">
        <v>22</v>
      </c>
      <c r="B751" s="105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9">
        <v>23</v>
      </c>
      <c r="B752" s="105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9">
        <v>24</v>
      </c>
      <c r="B753" s="105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9">
        <v>25</v>
      </c>
      <c r="B754" s="105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9">
        <v>26</v>
      </c>
      <c r="B755" s="105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9">
        <v>27</v>
      </c>
      <c r="B756" s="105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9">
        <v>28</v>
      </c>
      <c r="B757" s="105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9">
        <v>29</v>
      </c>
      <c r="B758" s="105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9">
        <v>30</v>
      </c>
      <c r="B759" s="105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9">
        <v>1</v>
      </c>
      <c r="B763" s="105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9">
        <v>2</v>
      </c>
      <c r="B764" s="105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9">
        <v>3</v>
      </c>
      <c r="B765" s="105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9">
        <v>4</v>
      </c>
      <c r="B766" s="105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9">
        <v>5</v>
      </c>
      <c r="B767" s="105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9">
        <v>6</v>
      </c>
      <c r="B768" s="105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9">
        <v>7</v>
      </c>
      <c r="B769" s="105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9">
        <v>8</v>
      </c>
      <c r="B770" s="105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9">
        <v>9</v>
      </c>
      <c r="B771" s="105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9">
        <v>10</v>
      </c>
      <c r="B772" s="105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9">
        <v>11</v>
      </c>
      <c r="B773" s="105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9">
        <v>12</v>
      </c>
      <c r="B774" s="105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9">
        <v>13</v>
      </c>
      <c r="B775" s="105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9">
        <v>14</v>
      </c>
      <c r="B776" s="105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9">
        <v>15</v>
      </c>
      <c r="B777" s="105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9">
        <v>16</v>
      </c>
      <c r="B778" s="105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9">
        <v>17</v>
      </c>
      <c r="B779" s="105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9">
        <v>18</v>
      </c>
      <c r="B780" s="105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9">
        <v>19</v>
      </c>
      <c r="B781" s="105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9">
        <v>20</v>
      </c>
      <c r="B782" s="105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9">
        <v>21</v>
      </c>
      <c r="B783" s="105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9">
        <v>22</v>
      </c>
      <c r="B784" s="105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9">
        <v>23</v>
      </c>
      <c r="B785" s="105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9">
        <v>24</v>
      </c>
      <c r="B786" s="105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9">
        <v>25</v>
      </c>
      <c r="B787" s="105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9">
        <v>26</v>
      </c>
      <c r="B788" s="105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9">
        <v>27</v>
      </c>
      <c r="B789" s="105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9">
        <v>28</v>
      </c>
      <c r="B790" s="105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9">
        <v>29</v>
      </c>
      <c r="B791" s="105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9">
        <v>30</v>
      </c>
      <c r="B792" s="105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9">
        <v>1</v>
      </c>
      <c r="B796" s="105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9">
        <v>2</v>
      </c>
      <c r="B797" s="105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9">
        <v>3</v>
      </c>
      <c r="B798" s="105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9">
        <v>4</v>
      </c>
      <c r="B799" s="105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9">
        <v>5</v>
      </c>
      <c r="B800" s="105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9">
        <v>6</v>
      </c>
      <c r="B801" s="105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9">
        <v>7</v>
      </c>
      <c r="B802" s="105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9">
        <v>8</v>
      </c>
      <c r="B803" s="105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9">
        <v>9</v>
      </c>
      <c r="B804" s="105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9">
        <v>10</v>
      </c>
      <c r="B805" s="105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9">
        <v>11</v>
      </c>
      <c r="B806" s="105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9">
        <v>12</v>
      </c>
      <c r="B807" s="105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9">
        <v>13</v>
      </c>
      <c r="B808" s="105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9">
        <v>14</v>
      </c>
      <c r="B809" s="105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9">
        <v>15</v>
      </c>
      <c r="B810" s="105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9">
        <v>16</v>
      </c>
      <c r="B811" s="105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9">
        <v>17</v>
      </c>
      <c r="B812" s="105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9">
        <v>18</v>
      </c>
      <c r="B813" s="105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9">
        <v>19</v>
      </c>
      <c r="B814" s="105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9">
        <v>20</v>
      </c>
      <c r="B815" s="105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9">
        <v>21</v>
      </c>
      <c r="B816" s="105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9">
        <v>22</v>
      </c>
      <c r="B817" s="105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9">
        <v>23</v>
      </c>
      <c r="B818" s="105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9">
        <v>24</v>
      </c>
      <c r="B819" s="105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9">
        <v>25</v>
      </c>
      <c r="B820" s="105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9">
        <v>26</v>
      </c>
      <c r="B821" s="105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9">
        <v>27</v>
      </c>
      <c r="B822" s="105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9">
        <v>28</v>
      </c>
      <c r="B823" s="105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9">
        <v>29</v>
      </c>
      <c r="B824" s="105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9">
        <v>30</v>
      </c>
      <c r="B825" s="105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9">
        <v>1</v>
      </c>
      <c r="B829" s="105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9">
        <v>2</v>
      </c>
      <c r="B830" s="105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9">
        <v>3</v>
      </c>
      <c r="B831" s="105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9">
        <v>4</v>
      </c>
      <c r="B832" s="105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9">
        <v>5</v>
      </c>
      <c r="B833" s="105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9">
        <v>6</v>
      </c>
      <c r="B834" s="105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9">
        <v>7</v>
      </c>
      <c r="B835" s="105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9">
        <v>8</v>
      </c>
      <c r="B836" s="105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9">
        <v>9</v>
      </c>
      <c r="B837" s="105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9">
        <v>10</v>
      </c>
      <c r="B838" s="105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9">
        <v>11</v>
      </c>
      <c r="B839" s="105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9">
        <v>12</v>
      </c>
      <c r="B840" s="105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9">
        <v>13</v>
      </c>
      <c r="B841" s="105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9">
        <v>14</v>
      </c>
      <c r="B842" s="105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9">
        <v>15</v>
      </c>
      <c r="B843" s="105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9">
        <v>16</v>
      </c>
      <c r="B844" s="105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9">
        <v>17</v>
      </c>
      <c r="B845" s="105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9">
        <v>18</v>
      </c>
      <c r="B846" s="105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9">
        <v>19</v>
      </c>
      <c r="B847" s="105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9">
        <v>20</v>
      </c>
      <c r="B848" s="105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9">
        <v>21</v>
      </c>
      <c r="B849" s="105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9">
        <v>22</v>
      </c>
      <c r="B850" s="105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9">
        <v>23</v>
      </c>
      <c r="B851" s="105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9">
        <v>24</v>
      </c>
      <c r="B852" s="105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9">
        <v>25</v>
      </c>
      <c r="B853" s="105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9">
        <v>26</v>
      </c>
      <c r="B854" s="105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9">
        <v>27</v>
      </c>
      <c r="B855" s="105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9">
        <v>28</v>
      </c>
      <c r="B856" s="105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9">
        <v>29</v>
      </c>
      <c r="B857" s="105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9">
        <v>30</v>
      </c>
      <c r="B858" s="105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9">
        <v>1</v>
      </c>
      <c r="B862" s="105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9">
        <v>2</v>
      </c>
      <c r="B863" s="105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9">
        <v>3</v>
      </c>
      <c r="B864" s="105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9">
        <v>4</v>
      </c>
      <c r="B865" s="105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9">
        <v>5</v>
      </c>
      <c r="B866" s="105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9">
        <v>6</v>
      </c>
      <c r="B867" s="105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9">
        <v>7</v>
      </c>
      <c r="B868" s="105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9">
        <v>8</v>
      </c>
      <c r="B869" s="105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9">
        <v>9</v>
      </c>
      <c r="B870" s="105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9">
        <v>10</v>
      </c>
      <c r="B871" s="105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9">
        <v>11</v>
      </c>
      <c r="B872" s="105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9">
        <v>12</v>
      </c>
      <c r="B873" s="105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9">
        <v>13</v>
      </c>
      <c r="B874" s="105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9">
        <v>14</v>
      </c>
      <c r="B875" s="105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9">
        <v>15</v>
      </c>
      <c r="B876" s="105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9">
        <v>16</v>
      </c>
      <c r="B877" s="105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9">
        <v>17</v>
      </c>
      <c r="B878" s="105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9">
        <v>18</v>
      </c>
      <c r="B879" s="105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9">
        <v>19</v>
      </c>
      <c r="B880" s="105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9">
        <v>20</v>
      </c>
      <c r="B881" s="105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9">
        <v>21</v>
      </c>
      <c r="B882" s="105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9">
        <v>22</v>
      </c>
      <c r="B883" s="105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9">
        <v>23</v>
      </c>
      <c r="B884" s="105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9">
        <v>24</v>
      </c>
      <c r="B885" s="105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9">
        <v>25</v>
      </c>
      <c r="B886" s="105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9">
        <v>26</v>
      </c>
      <c r="B887" s="105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9">
        <v>27</v>
      </c>
      <c r="B888" s="105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9">
        <v>28</v>
      </c>
      <c r="B889" s="105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9">
        <v>29</v>
      </c>
      <c r="B890" s="105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9">
        <v>30</v>
      </c>
      <c r="B891" s="105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9">
        <v>1</v>
      </c>
      <c r="B895" s="105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9">
        <v>2</v>
      </c>
      <c r="B896" s="105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9">
        <v>3</v>
      </c>
      <c r="B897" s="105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9">
        <v>4</v>
      </c>
      <c r="B898" s="105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9">
        <v>5</v>
      </c>
      <c r="B899" s="105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9">
        <v>6</v>
      </c>
      <c r="B900" s="105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9">
        <v>7</v>
      </c>
      <c r="B901" s="105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9">
        <v>8</v>
      </c>
      <c r="B902" s="105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9">
        <v>9</v>
      </c>
      <c r="B903" s="105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9">
        <v>10</v>
      </c>
      <c r="B904" s="105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9">
        <v>11</v>
      </c>
      <c r="B905" s="105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9">
        <v>12</v>
      </c>
      <c r="B906" s="105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9">
        <v>13</v>
      </c>
      <c r="B907" s="105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9">
        <v>14</v>
      </c>
      <c r="B908" s="105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9">
        <v>15</v>
      </c>
      <c r="B909" s="105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9">
        <v>16</v>
      </c>
      <c r="B910" s="105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9">
        <v>17</v>
      </c>
      <c r="B911" s="105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9">
        <v>18</v>
      </c>
      <c r="B912" s="105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9">
        <v>19</v>
      </c>
      <c r="B913" s="105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9">
        <v>20</v>
      </c>
      <c r="B914" s="105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9">
        <v>21</v>
      </c>
      <c r="B915" s="105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9">
        <v>22</v>
      </c>
      <c r="B916" s="105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9">
        <v>23</v>
      </c>
      <c r="B917" s="105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9">
        <v>24</v>
      </c>
      <c r="B918" s="105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9">
        <v>25</v>
      </c>
      <c r="B919" s="105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9">
        <v>26</v>
      </c>
      <c r="B920" s="105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9">
        <v>27</v>
      </c>
      <c r="B921" s="105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9">
        <v>28</v>
      </c>
      <c r="B922" s="105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9">
        <v>29</v>
      </c>
      <c r="B923" s="105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9">
        <v>30</v>
      </c>
      <c r="B924" s="105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9">
        <v>1</v>
      </c>
      <c r="B928" s="105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9">
        <v>2</v>
      </c>
      <c r="B929" s="105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9">
        <v>3</v>
      </c>
      <c r="B930" s="105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9">
        <v>4</v>
      </c>
      <c r="B931" s="105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9">
        <v>5</v>
      </c>
      <c r="B932" s="105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9">
        <v>6</v>
      </c>
      <c r="B933" s="105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9">
        <v>7</v>
      </c>
      <c r="B934" s="105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9">
        <v>8</v>
      </c>
      <c r="B935" s="105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9">
        <v>9</v>
      </c>
      <c r="B936" s="105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9">
        <v>10</v>
      </c>
      <c r="B937" s="105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9">
        <v>11</v>
      </c>
      <c r="B938" s="105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9">
        <v>12</v>
      </c>
      <c r="B939" s="105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9">
        <v>13</v>
      </c>
      <c r="B940" s="105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9">
        <v>14</v>
      </c>
      <c r="B941" s="105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9">
        <v>15</v>
      </c>
      <c r="B942" s="105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9">
        <v>16</v>
      </c>
      <c r="B943" s="105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9">
        <v>17</v>
      </c>
      <c r="B944" s="105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9">
        <v>18</v>
      </c>
      <c r="B945" s="105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9">
        <v>19</v>
      </c>
      <c r="B946" s="105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9">
        <v>20</v>
      </c>
      <c r="B947" s="105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9">
        <v>21</v>
      </c>
      <c r="B948" s="105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9">
        <v>22</v>
      </c>
      <c r="B949" s="105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9">
        <v>23</v>
      </c>
      <c r="B950" s="105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9">
        <v>24</v>
      </c>
      <c r="B951" s="105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9">
        <v>25</v>
      </c>
      <c r="B952" s="105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9">
        <v>26</v>
      </c>
      <c r="B953" s="105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9">
        <v>27</v>
      </c>
      <c r="B954" s="105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9">
        <v>28</v>
      </c>
      <c r="B955" s="105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9">
        <v>29</v>
      </c>
      <c r="B956" s="105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9">
        <v>30</v>
      </c>
      <c r="B957" s="105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9">
        <v>1</v>
      </c>
      <c r="B961" s="105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9">
        <v>2</v>
      </c>
      <c r="B962" s="105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9">
        <v>3</v>
      </c>
      <c r="B963" s="105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9">
        <v>4</v>
      </c>
      <c r="B964" s="105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9">
        <v>5</v>
      </c>
      <c r="B965" s="105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9">
        <v>6</v>
      </c>
      <c r="B966" s="105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9">
        <v>7</v>
      </c>
      <c r="B967" s="105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9">
        <v>8</v>
      </c>
      <c r="B968" s="105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9">
        <v>9</v>
      </c>
      <c r="B969" s="105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9">
        <v>10</v>
      </c>
      <c r="B970" s="105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9">
        <v>11</v>
      </c>
      <c r="B971" s="105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9">
        <v>12</v>
      </c>
      <c r="B972" s="105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9">
        <v>13</v>
      </c>
      <c r="B973" s="105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9">
        <v>14</v>
      </c>
      <c r="B974" s="105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9">
        <v>15</v>
      </c>
      <c r="B975" s="105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9">
        <v>16</v>
      </c>
      <c r="B976" s="105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9">
        <v>17</v>
      </c>
      <c r="B977" s="105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9">
        <v>18</v>
      </c>
      <c r="B978" s="105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9">
        <v>19</v>
      </c>
      <c r="B979" s="105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9">
        <v>20</v>
      </c>
      <c r="B980" s="105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9">
        <v>21</v>
      </c>
      <c r="B981" s="105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9">
        <v>22</v>
      </c>
      <c r="B982" s="105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9">
        <v>23</v>
      </c>
      <c r="B983" s="105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9">
        <v>24</v>
      </c>
      <c r="B984" s="105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9">
        <v>25</v>
      </c>
      <c r="B985" s="105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9">
        <v>26</v>
      </c>
      <c r="B986" s="105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9">
        <v>27</v>
      </c>
      <c r="B987" s="105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9">
        <v>28</v>
      </c>
      <c r="B988" s="105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9">
        <v>29</v>
      </c>
      <c r="B989" s="105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9">
        <v>30</v>
      </c>
      <c r="B990" s="105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9">
        <v>1</v>
      </c>
      <c r="B994" s="105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9">
        <v>2</v>
      </c>
      <c r="B995" s="105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9">
        <v>3</v>
      </c>
      <c r="B996" s="105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9">
        <v>4</v>
      </c>
      <c r="B997" s="105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9">
        <v>5</v>
      </c>
      <c r="B998" s="105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9">
        <v>6</v>
      </c>
      <c r="B999" s="105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9">
        <v>7</v>
      </c>
      <c r="B1000" s="105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9">
        <v>8</v>
      </c>
      <c r="B1001" s="105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9">
        <v>9</v>
      </c>
      <c r="B1002" s="105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9">
        <v>10</v>
      </c>
      <c r="B1003" s="105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9">
        <v>11</v>
      </c>
      <c r="B1004" s="105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9">
        <v>12</v>
      </c>
      <c r="B1005" s="105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9">
        <v>13</v>
      </c>
      <c r="B1006" s="105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9">
        <v>14</v>
      </c>
      <c r="B1007" s="105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9">
        <v>15</v>
      </c>
      <c r="B1008" s="105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9">
        <v>16</v>
      </c>
      <c r="B1009" s="105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9">
        <v>17</v>
      </c>
      <c r="B1010" s="105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9">
        <v>18</v>
      </c>
      <c r="B1011" s="105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9">
        <v>19</v>
      </c>
      <c r="B1012" s="105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9">
        <v>20</v>
      </c>
      <c r="B1013" s="105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9">
        <v>21</v>
      </c>
      <c r="B1014" s="105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9">
        <v>22</v>
      </c>
      <c r="B1015" s="105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9">
        <v>23</v>
      </c>
      <c r="B1016" s="105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9">
        <v>24</v>
      </c>
      <c r="B1017" s="105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9">
        <v>25</v>
      </c>
      <c r="B1018" s="105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9">
        <v>26</v>
      </c>
      <c r="B1019" s="105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9">
        <v>27</v>
      </c>
      <c r="B1020" s="105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9">
        <v>28</v>
      </c>
      <c r="B1021" s="105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9">
        <v>29</v>
      </c>
      <c r="B1022" s="105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9">
        <v>30</v>
      </c>
      <c r="B1023" s="105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9">
        <v>1</v>
      </c>
      <c r="B1027" s="105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9">
        <v>2</v>
      </c>
      <c r="B1028" s="105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9">
        <v>3</v>
      </c>
      <c r="B1029" s="105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9">
        <v>4</v>
      </c>
      <c r="B1030" s="105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9">
        <v>5</v>
      </c>
      <c r="B1031" s="105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9">
        <v>6</v>
      </c>
      <c r="B1032" s="105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9">
        <v>7</v>
      </c>
      <c r="B1033" s="105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9">
        <v>8</v>
      </c>
      <c r="B1034" s="105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9">
        <v>9</v>
      </c>
      <c r="B1035" s="105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9">
        <v>10</v>
      </c>
      <c r="B1036" s="105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9">
        <v>11</v>
      </c>
      <c r="B1037" s="105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9">
        <v>12</v>
      </c>
      <c r="B1038" s="105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9">
        <v>13</v>
      </c>
      <c r="B1039" s="105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9">
        <v>14</v>
      </c>
      <c r="B1040" s="105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9">
        <v>15</v>
      </c>
      <c r="B1041" s="105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9">
        <v>16</v>
      </c>
      <c r="B1042" s="105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9">
        <v>17</v>
      </c>
      <c r="B1043" s="105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9">
        <v>18</v>
      </c>
      <c r="B1044" s="105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9">
        <v>19</v>
      </c>
      <c r="B1045" s="105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9">
        <v>20</v>
      </c>
      <c r="B1046" s="105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9">
        <v>21</v>
      </c>
      <c r="B1047" s="105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9">
        <v>22</v>
      </c>
      <c r="B1048" s="105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9">
        <v>23</v>
      </c>
      <c r="B1049" s="105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9">
        <v>24</v>
      </c>
      <c r="B1050" s="105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9">
        <v>25</v>
      </c>
      <c r="B1051" s="105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9">
        <v>26</v>
      </c>
      <c r="B1052" s="105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9">
        <v>27</v>
      </c>
      <c r="B1053" s="105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9">
        <v>28</v>
      </c>
      <c r="B1054" s="105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9">
        <v>29</v>
      </c>
      <c r="B1055" s="105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9">
        <v>30</v>
      </c>
      <c r="B1056" s="105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9">
        <v>1</v>
      </c>
      <c r="B1060" s="105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9">
        <v>2</v>
      </c>
      <c r="B1061" s="105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9">
        <v>3</v>
      </c>
      <c r="B1062" s="105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9">
        <v>4</v>
      </c>
      <c r="B1063" s="105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9">
        <v>5</v>
      </c>
      <c r="B1064" s="105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9">
        <v>6</v>
      </c>
      <c r="B1065" s="105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9">
        <v>7</v>
      </c>
      <c r="B1066" s="105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9">
        <v>8</v>
      </c>
      <c r="B1067" s="105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9">
        <v>9</v>
      </c>
      <c r="B1068" s="105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9">
        <v>10</v>
      </c>
      <c r="B1069" s="105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9">
        <v>11</v>
      </c>
      <c r="B1070" s="105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9">
        <v>12</v>
      </c>
      <c r="B1071" s="105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9">
        <v>13</v>
      </c>
      <c r="B1072" s="105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9">
        <v>14</v>
      </c>
      <c r="B1073" s="105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9">
        <v>15</v>
      </c>
      <c r="B1074" s="105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9">
        <v>16</v>
      </c>
      <c r="B1075" s="105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9">
        <v>17</v>
      </c>
      <c r="B1076" s="105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9">
        <v>18</v>
      </c>
      <c r="B1077" s="105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9">
        <v>19</v>
      </c>
      <c r="B1078" s="105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9">
        <v>20</v>
      </c>
      <c r="B1079" s="105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9">
        <v>21</v>
      </c>
      <c r="B1080" s="105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9">
        <v>22</v>
      </c>
      <c r="B1081" s="105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9">
        <v>23</v>
      </c>
      <c r="B1082" s="105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9">
        <v>24</v>
      </c>
      <c r="B1083" s="105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9">
        <v>25</v>
      </c>
      <c r="B1084" s="105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9">
        <v>26</v>
      </c>
      <c r="B1085" s="105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9">
        <v>27</v>
      </c>
      <c r="B1086" s="105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9">
        <v>28</v>
      </c>
      <c r="B1087" s="105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9">
        <v>29</v>
      </c>
      <c r="B1088" s="105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9">
        <v>30</v>
      </c>
      <c r="B1089" s="105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9">
        <v>1</v>
      </c>
      <c r="B1093" s="105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9">
        <v>2</v>
      </c>
      <c r="B1094" s="105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9">
        <v>3</v>
      </c>
      <c r="B1095" s="105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9">
        <v>4</v>
      </c>
      <c r="B1096" s="105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9">
        <v>5</v>
      </c>
      <c r="B1097" s="105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9">
        <v>6</v>
      </c>
      <c r="B1098" s="105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9">
        <v>7</v>
      </c>
      <c r="B1099" s="105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9">
        <v>8</v>
      </c>
      <c r="B1100" s="105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9">
        <v>9</v>
      </c>
      <c r="B1101" s="105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9">
        <v>10</v>
      </c>
      <c r="B1102" s="105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9">
        <v>11</v>
      </c>
      <c r="B1103" s="105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9">
        <v>12</v>
      </c>
      <c r="B1104" s="105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9">
        <v>13</v>
      </c>
      <c r="B1105" s="105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9">
        <v>14</v>
      </c>
      <c r="B1106" s="105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9">
        <v>15</v>
      </c>
      <c r="B1107" s="105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9">
        <v>16</v>
      </c>
      <c r="B1108" s="105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9">
        <v>17</v>
      </c>
      <c r="B1109" s="105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9">
        <v>18</v>
      </c>
      <c r="B1110" s="105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9">
        <v>19</v>
      </c>
      <c r="B1111" s="105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9">
        <v>20</v>
      </c>
      <c r="B1112" s="105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9">
        <v>21</v>
      </c>
      <c r="B1113" s="105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9">
        <v>22</v>
      </c>
      <c r="B1114" s="105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9">
        <v>23</v>
      </c>
      <c r="B1115" s="105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9">
        <v>24</v>
      </c>
      <c r="B1116" s="105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9">
        <v>25</v>
      </c>
      <c r="B1117" s="105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9">
        <v>26</v>
      </c>
      <c r="B1118" s="105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9">
        <v>27</v>
      </c>
      <c r="B1119" s="105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9">
        <v>28</v>
      </c>
      <c r="B1120" s="105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9">
        <v>29</v>
      </c>
      <c r="B1121" s="105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9">
        <v>30</v>
      </c>
      <c r="B1122" s="105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9">
        <v>1</v>
      </c>
      <c r="B1126" s="105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9">
        <v>2</v>
      </c>
      <c r="B1127" s="105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9">
        <v>3</v>
      </c>
      <c r="B1128" s="105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9">
        <v>4</v>
      </c>
      <c r="B1129" s="105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9">
        <v>5</v>
      </c>
      <c r="B1130" s="105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9">
        <v>6</v>
      </c>
      <c r="B1131" s="105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9">
        <v>7</v>
      </c>
      <c r="B1132" s="105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9">
        <v>8</v>
      </c>
      <c r="B1133" s="105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9">
        <v>9</v>
      </c>
      <c r="B1134" s="105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9">
        <v>10</v>
      </c>
      <c r="B1135" s="105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9">
        <v>11</v>
      </c>
      <c r="B1136" s="105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9">
        <v>12</v>
      </c>
      <c r="B1137" s="105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9">
        <v>13</v>
      </c>
      <c r="B1138" s="105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9">
        <v>14</v>
      </c>
      <c r="B1139" s="105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9">
        <v>15</v>
      </c>
      <c r="B1140" s="105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9">
        <v>16</v>
      </c>
      <c r="B1141" s="105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9">
        <v>17</v>
      </c>
      <c r="B1142" s="105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9">
        <v>18</v>
      </c>
      <c r="B1143" s="105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9">
        <v>19</v>
      </c>
      <c r="B1144" s="105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9">
        <v>20</v>
      </c>
      <c r="B1145" s="105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9">
        <v>21</v>
      </c>
      <c r="B1146" s="105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9">
        <v>22</v>
      </c>
      <c r="B1147" s="105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9">
        <v>23</v>
      </c>
      <c r="B1148" s="105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9">
        <v>24</v>
      </c>
      <c r="B1149" s="105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9">
        <v>25</v>
      </c>
      <c r="B1150" s="105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9">
        <v>26</v>
      </c>
      <c r="B1151" s="105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9">
        <v>27</v>
      </c>
      <c r="B1152" s="105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9">
        <v>28</v>
      </c>
      <c r="B1153" s="105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9">
        <v>29</v>
      </c>
      <c r="B1154" s="105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9">
        <v>30</v>
      </c>
      <c r="B1155" s="105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9">
        <v>1</v>
      </c>
      <c r="B1159" s="105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9">
        <v>2</v>
      </c>
      <c r="B1160" s="105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9">
        <v>3</v>
      </c>
      <c r="B1161" s="105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9">
        <v>4</v>
      </c>
      <c r="B1162" s="105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9">
        <v>5</v>
      </c>
      <c r="B1163" s="105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9">
        <v>6</v>
      </c>
      <c r="B1164" s="105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9">
        <v>7</v>
      </c>
      <c r="B1165" s="105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9">
        <v>8</v>
      </c>
      <c r="B1166" s="105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9">
        <v>9</v>
      </c>
      <c r="B1167" s="105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9">
        <v>10</v>
      </c>
      <c r="B1168" s="105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9">
        <v>11</v>
      </c>
      <c r="B1169" s="105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9">
        <v>12</v>
      </c>
      <c r="B1170" s="105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9">
        <v>13</v>
      </c>
      <c r="B1171" s="105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9">
        <v>14</v>
      </c>
      <c r="B1172" s="105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9">
        <v>15</v>
      </c>
      <c r="B1173" s="105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9">
        <v>16</v>
      </c>
      <c r="B1174" s="105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9">
        <v>17</v>
      </c>
      <c r="B1175" s="105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9">
        <v>18</v>
      </c>
      <c r="B1176" s="105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9">
        <v>19</v>
      </c>
      <c r="B1177" s="105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9">
        <v>20</v>
      </c>
      <c r="B1178" s="105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9">
        <v>21</v>
      </c>
      <c r="B1179" s="105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9">
        <v>22</v>
      </c>
      <c r="B1180" s="105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9">
        <v>23</v>
      </c>
      <c r="B1181" s="105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9">
        <v>24</v>
      </c>
      <c r="B1182" s="105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9">
        <v>25</v>
      </c>
      <c r="B1183" s="105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9">
        <v>26</v>
      </c>
      <c r="B1184" s="105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9">
        <v>27</v>
      </c>
      <c r="B1185" s="105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9">
        <v>28</v>
      </c>
      <c r="B1186" s="105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9">
        <v>29</v>
      </c>
      <c r="B1187" s="105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9">
        <v>30</v>
      </c>
      <c r="B1188" s="105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9">
        <v>1</v>
      </c>
      <c r="B1192" s="105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9">
        <v>2</v>
      </c>
      <c r="B1193" s="105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9">
        <v>3</v>
      </c>
      <c r="B1194" s="105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9">
        <v>4</v>
      </c>
      <c r="B1195" s="105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9">
        <v>5</v>
      </c>
      <c r="B1196" s="105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9">
        <v>6</v>
      </c>
      <c r="B1197" s="105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9">
        <v>7</v>
      </c>
      <c r="B1198" s="105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9">
        <v>8</v>
      </c>
      <c r="B1199" s="105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9">
        <v>9</v>
      </c>
      <c r="B1200" s="105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9">
        <v>10</v>
      </c>
      <c r="B1201" s="105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9">
        <v>11</v>
      </c>
      <c r="B1202" s="105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9">
        <v>12</v>
      </c>
      <c r="B1203" s="105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9">
        <v>13</v>
      </c>
      <c r="B1204" s="105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9">
        <v>14</v>
      </c>
      <c r="B1205" s="105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9">
        <v>15</v>
      </c>
      <c r="B1206" s="105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9">
        <v>16</v>
      </c>
      <c r="B1207" s="105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9">
        <v>17</v>
      </c>
      <c r="B1208" s="105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9">
        <v>18</v>
      </c>
      <c r="B1209" s="105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9">
        <v>19</v>
      </c>
      <c r="B1210" s="105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9">
        <v>20</v>
      </c>
      <c r="B1211" s="105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9">
        <v>21</v>
      </c>
      <c r="B1212" s="105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9">
        <v>22</v>
      </c>
      <c r="B1213" s="105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9">
        <v>23</v>
      </c>
      <c r="B1214" s="105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9">
        <v>24</v>
      </c>
      <c r="B1215" s="105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9">
        <v>25</v>
      </c>
      <c r="B1216" s="105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9">
        <v>26</v>
      </c>
      <c r="B1217" s="105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9">
        <v>27</v>
      </c>
      <c r="B1218" s="105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9">
        <v>28</v>
      </c>
      <c r="B1219" s="105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9">
        <v>29</v>
      </c>
      <c r="B1220" s="105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9">
        <v>30</v>
      </c>
      <c r="B1221" s="105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9">
        <v>1</v>
      </c>
      <c r="B1225" s="105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9">
        <v>2</v>
      </c>
      <c r="B1226" s="105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9">
        <v>3</v>
      </c>
      <c r="B1227" s="105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9">
        <v>4</v>
      </c>
      <c r="B1228" s="105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9">
        <v>5</v>
      </c>
      <c r="B1229" s="105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9">
        <v>6</v>
      </c>
      <c r="B1230" s="105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9">
        <v>7</v>
      </c>
      <c r="B1231" s="105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9">
        <v>8</v>
      </c>
      <c r="B1232" s="105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9">
        <v>9</v>
      </c>
      <c r="B1233" s="105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9">
        <v>10</v>
      </c>
      <c r="B1234" s="105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9">
        <v>11</v>
      </c>
      <c r="B1235" s="105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9">
        <v>12</v>
      </c>
      <c r="B1236" s="105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9">
        <v>13</v>
      </c>
      <c r="B1237" s="105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9">
        <v>14</v>
      </c>
      <c r="B1238" s="105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9">
        <v>15</v>
      </c>
      <c r="B1239" s="105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9">
        <v>16</v>
      </c>
      <c r="B1240" s="105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9">
        <v>17</v>
      </c>
      <c r="B1241" s="105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9">
        <v>18</v>
      </c>
      <c r="B1242" s="105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9">
        <v>19</v>
      </c>
      <c r="B1243" s="105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9">
        <v>20</v>
      </c>
      <c r="B1244" s="105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9">
        <v>21</v>
      </c>
      <c r="B1245" s="105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9">
        <v>22</v>
      </c>
      <c r="B1246" s="105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9">
        <v>23</v>
      </c>
      <c r="B1247" s="105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9">
        <v>24</v>
      </c>
      <c r="B1248" s="105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9">
        <v>25</v>
      </c>
      <c r="B1249" s="105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9">
        <v>26</v>
      </c>
      <c r="B1250" s="105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9">
        <v>27</v>
      </c>
      <c r="B1251" s="105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9">
        <v>28</v>
      </c>
      <c r="B1252" s="105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9">
        <v>29</v>
      </c>
      <c r="B1253" s="105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9">
        <v>30</v>
      </c>
      <c r="B1254" s="105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9">
        <v>1</v>
      </c>
      <c r="B1258" s="105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9">
        <v>2</v>
      </c>
      <c r="B1259" s="105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9">
        <v>3</v>
      </c>
      <c r="B1260" s="105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9">
        <v>4</v>
      </c>
      <c r="B1261" s="105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9">
        <v>5</v>
      </c>
      <c r="B1262" s="105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9">
        <v>6</v>
      </c>
      <c r="B1263" s="105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9">
        <v>7</v>
      </c>
      <c r="B1264" s="105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9">
        <v>8</v>
      </c>
      <c r="B1265" s="105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9">
        <v>9</v>
      </c>
      <c r="B1266" s="105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9">
        <v>10</v>
      </c>
      <c r="B1267" s="105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9">
        <v>11</v>
      </c>
      <c r="B1268" s="105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9">
        <v>12</v>
      </c>
      <c r="B1269" s="105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9">
        <v>13</v>
      </c>
      <c r="B1270" s="105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9">
        <v>14</v>
      </c>
      <c r="B1271" s="105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9">
        <v>15</v>
      </c>
      <c r="B1272" s="105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9">
        <v>16</v>
      </c>
      <c r="B1273" s="105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9">
        <v>17</v>
      </c>
      <c r="B1274" s="105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9">
        <v>18</v>
      </c>
      <c r="B1275" s="105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9">
        <v>19</v>
      </c>
      <c r="B1276" s="105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9">
        <v>20</v>
      </c>
      <c r="B1277" s="105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9">
        <v>21</v>
      </c>
      <c r="B1278" s="105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9">
        <v>22</v>
      </c>
      <c r="B1279" s="105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9">
        <v>23</v>
      </c>
      <c r="B1280" s="105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9">
        <v>24</v>
      </c>
      <c r="B1281" s="105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9">
        <v>25</v>
      </c>
      <c r="B1282" s="105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9">
        <v>26</v>
      </c>
      <c r="B1283" s="105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9">
        <v>27</v>
      </c>
      <c r="B1284" s="105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9">
        <v>28</v>
      </c>
      <c r="B1285" s="105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9">
        <v>29</v>
      </c>
      <c r="B1286" s="105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9">
        <v>30</v>
      </c>
      <c r="B1287" s="105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9">
        <v>1</v>
      </c>
      <c r="B1291" s="105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9">
        <v>2</v>
      </c>
      <c r="B1292" s="105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9">
        <v>3</v>
      </c>
      <c r="B1293" s="105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9">
        <v>4</v>
      </c>
      <c r="B1294" s="105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9">
        <v>5</v>
      </c>
      <c r="B1295" s="105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9">
        <v>6</v>
      </c>
      <c r="B1296" s="105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9">
        <v>7</v>
      </c>
      <c r="B1297" s="105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9">
        <v>8</v>
      </c>
      <c r="B1298" s="105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9">
        <v>9</v>
      </c>
      <c r="B1299" s="105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9">
        <v>10</v>
      </c>
      <c r="B1300" s="105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9">
        <v>11</v>
      </c>
      <c r="B1301" s="105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9">
        <v>12</v>
      </c>
      <c r="B1302" s="105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9">
        <v>13</v>
      </c>
      <c r="B1303" s="105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9">
        <v>14</v>
      </c>
      <c r="B1304" s="105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9">
        <v>15</v>
      </c>
      <c r="B1305" s="105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9">
        <v>16</v>
      </c>
      <c r="B1306" s="105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9">
        <v>17</v>
      </c>
      <c r="B1307" s="105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9">
        <v>18</v>
      </c>
      <c r="B1308" s="105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9">
        <v>19</v>
      </c>
      <c r="B1309" s="105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9">
        <v>20</v>
      </c>
      <c r="B1310" s="105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9">
        <v>21</v>
      </c>
      <c r="B1311" s="105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9">
        <v>22</v>
      </c>
      <c r="B1312" s="105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9">
        <v>23</v>
      </c>
      <c r="B1313" s="105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9">
        <v>24</v>
      </c>
      <c r="B1314" s="105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9">
        <v>25</v>
      </c>
      <c r="B1315" s="105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9">
        <v>26</v>
      </c>
      <c r="B1316" s="105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9">
        <v>27</v>
      </c>
      <c r="B1317" s="105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9">
        <v>28</v>
      </c>
      <c r="B1318" s="105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9">
        <v>29</v>
      </c>
      <c r="B1319" s="105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9">
        <v>30</v>
      </c>
      <c r="B1320" s="105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2018-06-25T15:23:33Z</cp:lastPrinted>
  <dcterms:created xsi:type="dcterms:W3CDTF">2012-03-13T00:50:25Z</dcterms:created>
  <dcterms:modified xsi:type="dcterms:W3CDTF">2018-07-04T09:48:40Z</dcterms:modified>
</cp:coreProperties>
</file>