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<sst xmlns="http://schemas.openxmlformats.org/spreadsheetml/2006/main" count="2889" uniqueCount="642">
  <si>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</si>
  <si>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</si>
  <si>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</si>
  <si>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</si>
  <si>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</si>
  <si>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</si>
  <si>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</si>
  <si>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</si>
  <si>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</si>
  <si>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</si>
  <si>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</si>
  <si>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</si>
  <si>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</si>
  <si>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</si>
  <si>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</si>
  <si>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</si>
  <si>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</si>
  <si>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</si>
  <si>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</si>
  <si>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</si>
  <si>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</si>
  <si>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</si>
  <si>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</si>
  <si>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</si>
  <si>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</si>
  <si>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</si>
  <si>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</si>
  <si>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</si>
  <si>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</si>
  <si>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</si>
  <si>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</si>
  <si>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</si>
  <si>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</si>
  <si>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</si>
  <si>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</si>
  <si>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</si>
  <si>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</si>
  <si>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</si>
  <si>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</si>
  <si>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</si>
  <si>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</si>
  <si>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</si>
  <si>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</si>
  <si>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</si>
  <si>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</si>
  <si>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</si>
  <si>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</si>
  <si>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</si>
  <si>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</si>
  <si>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</si>
  <si>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</si>
  <si>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</si>
  <si>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</si>
  <si>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</si>
  <si>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</si>
  <si>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</si>
  <si>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</si>
  <si>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</si>
  <si>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</si>
  <si>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</si>
  <si>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</si>
  <si>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</si>
  <si>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</si>
  <si>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</si>
  <si>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</si>
  <si>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</si>
  <si>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</si>
  <si>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</si>
  <si>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</si>
  <si>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</si>
  <si>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</si>
  <si>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</si>
  <si>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</si>
  <si>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</si>
  <si>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</si>
  <si>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</si>
  <si>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</si>
  <si>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</si>
  <si>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</si>
  <si>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</si>
  <si>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</si>
  <si>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</si>
  <si>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</si>
  <si>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</si>
  <si>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</si>
  <si>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</si>
  <si>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</si>
  <si>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</si>
  <si>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</si>
  <si>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</si>
  <si>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</si>
  <si>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</si>
  <si>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</si>
  <si>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</si>
  <si>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</si>
  <si>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</si>
  <si>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</si>
  <si>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</si>
  <si>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</si>
  <si>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</si>
  <si>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</si>
  <si>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</si>
  <si>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</si>
  <si>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</si>
  <si>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</si>
  <si>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</si>
  <si>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</si>
  <si>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</si>
  <si>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</si>
  <si>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</si>
  <si>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</si>
  <si>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</si>
  <si>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</si>
  <si>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</si>
  <si>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</si>
  <si>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</si>
  <si>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</si>
  <si>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</si>
  <si>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</si>
  <si>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</si>
  <si>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</si>
  <si>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</si>
  <si>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</si>
  <si>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</si>
  <si>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</si>
  <si>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</si>
  <si>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</si>
  <si>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</si>
  <si>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</si>
  <si>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</si>
  <si>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</si>
  <si>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</si>
  <si>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</si>
  <si>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</si>
  <si>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</si>
  <si>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</si>
  <si>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</si>
  <si>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</si>
  <si>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</si>
  <si>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</si>
  <si>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</si>
  <si>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</si>
  <si>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</si>
  <si>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</si>
  <si>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</si>
  <si>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</si>
  <si>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</si>
  <si>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</si>
  <si>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</si>
  <si>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</si>
  <si>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</si>
  <si>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</si>
  <si>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</si>
  <si>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</si>
  <si>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</si>
  <si>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</si>
  <si>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</si>
  <si>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</si>
  <si>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</si>
  <si>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</si>
  <si>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</si>
  <si>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</si>
  <si>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</si>
  <si>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</si>
  <si>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</si>
  <si>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</si>
  <si>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</si>
  <si>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</si>
  <si>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</si>
  <si>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</si>
  <si>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</si>
  <si>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</si>
  <si>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</si>
  <si>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</si>
  <si>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</si>
  <si>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</si>
  <si>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</si>
  <si>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</si>
  <si>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</si>
  <si>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</si>
  <si>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</si>
  <si>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</si>
  <si>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</si>
  <si>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</si>
  <si>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</si>
  <si>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</si>
  <si>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</si>
  <si>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</si>
  <si>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</si>
  <si>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</si>
  <si>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</si>
  <si>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</si>
  <si>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</si>
  <si>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</si>
  <si>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</si>
  <si>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</si>
  <si>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</si>
  <si>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</si>
  <si>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</si>
  <si>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</si>
  <si>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</si>
  <si>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</si>
  <si>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</si>
  <si>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</si>
  <si>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</si>
  <si>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</si>
  <si>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</si>
  <si>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</si>
  <si>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</si>
  <si>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</si>
  <si>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</si>
  <si>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</si>
  <si>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</si>
  <si>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</si>
  <si>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</si>
  <si>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</si>
  <si>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</si>
  <si>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</si>
  <si>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</si>
  <si>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</si>
  <si>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</si>
  <si>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</si>
  <si>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</si>
  <si>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</si>
  <si>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</si>
  <si>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</si>
  <si>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</si>
  <si>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</si>
  <si>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</si>
  <si>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</si>
  <si>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</si>
  <si>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</si>
  <si>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</si>
  <si>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</si>
  <si>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</si>
  <si>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</si>
  <si>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</si>
  <si>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</si>
  <si>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</si>
  <si>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</si>
  <si>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</si>
  <si>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</si>
  <si>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</si>
  <si>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</si>
  <si>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</si>
  <si>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</si>
  <si>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</si>
  <si>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</si>
  <si>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</si>
  <si>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</si>
  <si>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</si>
  <si>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</si>
  <si>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</si>
  <si>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</si>
  <si>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</si>
  <si>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</si>
  <si>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</si>
  <si>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</si>
  <si>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</si>
  <si>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</si>
  <si>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</si>
  <si>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</si>
  <si>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</si>
  <si>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</si>
  <si>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</si>
  <si>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</si>
  <si>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</si>
  <si>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</si>
  <si>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</si>
  <si>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</si>
  <si>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</si>
  <si>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</si>
  <si>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</si>
  <si>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</si>
  <si>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</si>
  <si>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</si>
  <si>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</si>
  <si>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</si>
  <si>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</si>
  <si>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</si>
  <si>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</si>
  <si>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</si>
  <si>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</si>
  <si>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</si>
  <si>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</si>
  <si>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</si>
  <si>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</si>
  <si>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</si>
  <si>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</si>
  <si>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</si>
  <si>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</si>
  <si>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</si>
  <si>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</si>
  <si>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</si>
  <si>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</si>
  <si>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</si>
  <si>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</si>
  <si>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</si>
  <si>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</si>
  <si>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</si>
  <si>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</si>
  <si>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</si>
  <si>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</si>
  <si>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</si>
  <si>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</si>
  <si>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</si>
  <si>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</si>
  <si>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</si>
  <si>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</si>
  <si>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</si>
  <si>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</si>
  <si>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</si>
  <si>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</si>
  <si>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</si>
  <si>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</si>
  <si>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</si>
  <si>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</si>
  <si>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</si>
  <si>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</si>
  <si>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</si>
  <si>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</si>
  <si>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</si>
  <si>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</si>
  <si>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</si>
  <si>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</si>
  <si>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</si>
  <si>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</si>
  <si>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</si>
  <si>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</si>
  <si>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</si>
  <si>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</si>
  <si>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</si>
  <si>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</si>
  <si>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</si>
  <si>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</si>
  <si>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</si>
  <si>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</si>
  <si>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</si>
  <si>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</si>
  <si>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</si>
  <si>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</si>
  <si>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</si>
  <si>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</si>
  <si>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</si>
  <si>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</si>
  <si>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</si>
  <si>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</si>
  <si>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</si>
  <si>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</si>
  <si>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</si>
  <si>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</si>
  <si>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</si>
  <si>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</si>
  <si>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</si>
  <si>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</si>
  <si>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</si>
  <si>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</si>
  <si>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</si>
  <si>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</si>
  <si>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</si>
  <si>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</si>
  <si>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</si>
  <si>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</si>
  <si>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</si>
  <si>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</si>
  <si>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</si>
  <si>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</si>
  <si>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</si>
  <si>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</si>
  <si>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</si>
  <si>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</si>
  <si>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</si>
  <si>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</si>
  <si>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</si>
  <si>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</si>
  <si>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</si>
  <si>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</si>
  <si>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</si>
  <si>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</si>
  <si>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</si>
  <si>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</si>
  <si>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</si>
  <si>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</si>
  <si>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</si>
  <si>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</si>
  <si>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</si>
  <si>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</si>
  <si>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</si>
  <si>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</si>
  <si>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</si>
  <si>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</si>
  <si>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</si>
  <si>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</si>
  <si>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</si>
  <si>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</si>
  <si>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</si>
  <si>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</si>
  <si>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</si>
  <si>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</si>
  <si>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</si>
  <si>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</si>
  <si>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</si>
  <si>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</si>
  <si>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</si>
  <si>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</si>
  <si>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</si>
  <si>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</si>
  <si>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</si>
  <si>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</si>
  <si>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</si>
  <si>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</si>
  <si>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</si>
  <si>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</si>
  <si>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</si>
  <si>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</si>
  <si>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</si>
  <si>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</si>
  <si>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</si>
  <si>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</si>
  <si>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</si>
  <si>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</si>
  <si>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</si>
  <si>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</si>
  <si>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</si>
  <si>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</si>
  <si>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</si>
  <si>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</si>
  <si>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</si>
  <si>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</si>
  <si>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</si>
  <si>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</si>
  <si>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</si>
  <si>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</si>
  <si>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</si>
  <si>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</si>
  <si>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</si>
  <si>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</si>
  <si>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</si>
  <si>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</si>
  <si>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</si>
  <si>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</si>
  <si>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</si>
  <si>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</si>
  <si>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</si>
  <si>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</si>
  <si>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</si>
  <si>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</si>
  <si>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</si>
  <si>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</si>
  <si>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</si>
  <si>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</si>
  <si>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</si>
  <si>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</si>
  <si>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</si>
  <si>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</si>
  <si>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</si>
  <si>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</si>
  <si>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</si>
  <si>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</si>
  <si>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</si>
  <si>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</si>
  <si>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</si>
  <si>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</si>
  <si>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</si>
  <si>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</si>
  <si>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</si>
  <si>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</si>
  <si>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</si>
  <si>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</si>
  <si>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</si>
  <si>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</si>
  <si>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</si>
  <si>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</si>
  <si>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</si>
  <si>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</si>
  <si>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</si>
  <si>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</si>
  <si>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</si>
  <si>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</si>
  <si>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</si>
  <si>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</si>
  <si>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</si>
  <si>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</si>
  <si>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</si>
  <si>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</si>
  <si>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</si>
  <si>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</si>
  <si>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</si>
  <si>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</si>
  <si>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</si>
  <si>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</si>
  <si>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</si>
  <si>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</si>
  <si>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</si>
  <si>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</si>
  <si>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</si>
  <si>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</si>
  <si>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</si>
  <si>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</si>
  <si>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</si>
  <si>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</si>
  <si>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</si>
  <si>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</si>
  <si>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</si>
  <si>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</si>
  <si>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</si>
  <si>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</si>
  <si>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</si>
  <si>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</si>
  <si>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</si>
  <si>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</si>
  <si>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</si>
  <si>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</si>
  <si>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</si>
  <si>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</si>
  <si>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</si>
  <si>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</si>
  <si>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</si>
  <si>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</si>
  <si>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</si>
  <si>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</si>
  <si>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</si>
  <si>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</si>
  <si>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</si>
  <si>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</si>
  <si>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</si>
  <si>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</si>
  <si>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</si>
  <si>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</si>
  <si>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</si>
  <si>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</si>
  <si>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</si>
  <si>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</si>
  <si>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</si>
  <si>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</si>
  <si>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</si>
  <si>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</si>
  <si>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</si>
  <si>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</si>
  <si>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</si>
  <si>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</si>
  <si>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</si>
  <si>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</si>
  <si>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</si>
  <si>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</si>
  <si>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</si>
  <si>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</si>
  <si>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</si>
  <si>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</si>
  <si>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医療保険統計分析等経費</t>
    <rPh sb="0" eb="2">
      <t>イリョウ</t>
    </rPh>
    <rPh sb="2" eb="4">
      <t>ホケン</t>
    </rPh>
    <rPh sb="4" eb="6">
      <t>トウケイ</t>
    </rPh>
    <rPh sb="6" eb="8">
      <t>ブンセキ</t>
    </rPh>
    <rPh sb="8" eb="9">
      <t>トウ</t>
    </rPh>
    <rPh sb="9" eb="11">
      <t>ケイヒ</t>
    </rPh>
    <phoneticPr fontId="5"/>
  </si>
  <si>
    <t>保険局</t>
    <rPh sb="0" eb="3">
      <t>ホケンキョク</t>
    </rPh>
    <phoneticPr fontId="5"/>
  </si>
  <si>
    <t>調査課</t>
    <rPh sb="0" eb="3">
      <t>チョウサカ</t>
    </rPh>
    <phoneticPr fontId="5"/>
  </si>
  <si>
    <t>山内　孝一郎</t>
    <rPh sb="0" eb="2">
      <t>ヤマウチ</t>
    </rPh>
    <rPh sb="3" eb="6">
      <t>コウイチロウ</t>
    </rPh>
    <phoneticPr fontId="5"/>
  </si>
  <si>
    <t>国民健康保険法第107条　　　　　　　　　　　　　　　　　　　　　　　　　　　　　　　　　　　　　　　　　　　　　　　　　　　　　　　　　　　　　　　　　　　　　　　　　　　　　　　　　　　　　　　　　　　　　　　　　　　　　　　　　高齢者の医療の確保に関する法律第135条　他</t>
    <rPh sb="0" eb="2">
      <t>コクミン</t>
    </rPh>
    <rPh sb="2" eb="4">
      <t>ケンコウ</t>
    </rPh>
    <rPh sb="4" eb="7">
      <t>ホケンホウ</t>
    </rPh>
    <rPh sb="7" eb="8">
      <t>ダイ</t>
    </rPh>
    <rPh sb="11" eb="12">
      <t>ジョウ</t>
    </rPh>
    <rPh sb="117" eb="120">
      <t>コウレイシャ</t>
    </rPh>
    <rPh sb="121" eb="123">
      <t>イリョウ</t>
    </rPh>
    <rPh sb="124" eb="126">
      <t>カクホ</t>
    </rPh>
    <rPh sb="127" eb="128">
      <t>カン</t>
    </rPh>
    <rPh sb="130" eb="132">
      <t>ホウリツ</t>
    </rPh>
    <rPh sb="132" eb="133">
      <t>ダイ</t>
    </rPh>
    <rPh sb="136" eb="137">
      <t>ジョウ</t>
    </rPh>
    <rPh sb="138" eb="139">
      <t>タ</t>
    </rPh>
    <phoneticPr fontId="5"/>
  </si>
  <si>
    <t>○</t>
  </si>
  <si>
    <t>医療保険制度を円滑に運営するため、各制度の事業状況を把握し、月報・年報等についてとりまとめ公表する。</t>
    <rPh sb="0" eb="2">
      <t>イリョウ</t>
    </rPh>
    <rPh sb="2" eb="4">
      <t>ホケン</t>
    </rPh>
    <rPh sb="4" eb="6">
      <t>セイド</t>
    </rPh>
    <rPh sb="7" eb="9">
      <t>エンカツ</t>
    </rPh>
    <rPh sb="10" eb="12">
      <t>ウンエイ</t>
    </rPh>
    <rPh sb="17" eb="20">
      <t>カクセイド</t>
    </rPh>
    <rPh sb="21" eb="23">
      <t>ジギョウ</t>
    </rPh>
    <rPh sb="23" eb="25">
      <t>ジョウキョウ</t>
    </rPh>
    <rPh sb="26" eb="28">
      <t>ハアク</t>
    </rPh>
    <rPh sb="30" eb="32">
      <t>ゲッポウ</t>
    </rPh>
    <rPh sb="33" eb="35">
      <t>ネンポウ</t>
    </rPh>
    <rPh sb="35" eb="36">
      <t>トウ</t>
    </rPh>
    <rPh sb="45" eb="47">
      <t>コウヒョウ</t>
    </rPh>
    <phoneticPr fontId="5"/>
  </si>
  <si>
    <t>-</t>
    <phoneticPr fontId="5"/>
  </si>
  <si>
    <t>-</t>
    <phoneticPr fontId="5"/>
  </si>
  <si>
    <t>医療保険統計（健康保険・船員保険、国民健康保険、後期高齢者医療事業の月報・年報及び医療保険に関する基礎資料）の公表</t>
    <rPh sb="0" eb="2">
      <t>イリョウ</t>
    </rPh>
    <rPh sb="2" eb="4">
      <t>ホケン</t>
    </rPh>
    <rPh sb="4" eb="6">
      <t>トウケイ</t>
    </rPh>
    <rPh sb="34" eb="36">
      <t>ゲッポウ</t>
    </rPh>
    <rPh sb="37" eb="39">
      <t>ネンポウ</t>
    </rPh>
    <rPh sb="39" eb="40">
      <t>オヨ</t>
    </rPh>
    <rPh sb="41" eb="43">
      <t>イリョウ</t>
    </rPh>
    <rPh sb="43" eb="45">
      <t>ホケン</t>
    </rPh>
    <rPh sb="46" eb="47">
      <t>カン</t>
    </rPh>
    <rPh sb="49" eb="51">
      <t>キソ</t>
    </rPh>
    <rPh sb="51" eb="53">
      <t>シリョウ</t>
    </rPh>
    <rPh sb="55" eb="57">
      <t>コウヒョウ</t>
    </rPh>
    <phoneticPr fontId="5"/>
  </si>
  <si>
    <t>公表した医療保険統計（健康保険・船員保険、国民健康保険、後期高齢者医療事業の月報・年報及び医療保険に関する基礎資料）の種類</t>
    <rPh sb="0" eb="2">
      <t>コウヒョウ</t>
    </rPh>
    <rPh sb="4" eb="6">
      <t>イリョウ</t>
    </rPh>
    <rPh sb="6" eb="8">
      <t>ホケン</t>
    </rPh>
    <rPh sb="8" eb="10">
      <t>トウケイ</t>
    </rPh>
    <rPh sb="38" eb="40">
      <t>ゲッポウ</t>
    </rPh>
    <rPh sb="41" eb="43">
      <t>ネンポウ</t>
    </rPh>
    <rPh sb="43" eb="44">
      <t>オヨ</t>
    </rPh>
    <rPh sb="45" eb="47">
      <t>イリョウ</t>
    </rPh>
    <rPh sb="47" eb="49">
      <t>ホケン</t>
    </rPh>
    <rPh sb="50" eb="51">
      <t>カン</t>
    </rPh>
    <rPh sb="53" eb="55">
      <t>キソ</t>
    </rPh>
    <rPh sb="55" eb="57">
      <t>シリョウ</t>
    </rPh>
    <rPh sb="59" eb="61">
      <t>シュルイ</t>
    </rPh>
    <phoneticPr fontId="5"/>
  </si>
  <si>
    <t>種類</t>
    <rPh sb="0" eb="2">
      <t>シュルイ</t>
    </rPh>
    <phoneticPr fontId="5"/>
  </si>
  <si>
    <t>-</t>
  </si>
  <si>
    <t>-</t>
    <phoneticPr fontId="5"/>
  </si>
  <si>
    <t>-</t>
    <phoneticPr fontId="5"/>
  </si>
  <si>
    <t>-</t>
    <phoneticPr fontId="5"/>
  </si>
  <si>
    <t>-</t>
    <phoneticPr fontId="5"/>
  </si>
  <si>
    <t>医療保険制度ごとの事業状況報告</t>
    <phoneticPr fontId="5"/>
  </si>
  <si>
    <t>公表した医療保険統計（健康保険・船員保険、国民健康保険、後期高齢者医療事業の月報・年報及び医療保険に関する基礎資料）の種類</t>
    <rPh sb="0" eb="2">
      <t>コウヒョウ</t>
    </rPh>
    <rPh sb="4" eb="6">
      <t>イリョウ</t>
    </rPh>
    <rPh sb="6" eb="8">
      <t>ホケン</t>
    </rPh>
    <rPh sb="8" eb="10">
      <t>トウケイ</t>
    </rPh>
    <rPh sb="11" eb="13">
      <t>ケンコウ</t>
    </rPh>
    <rPh sb="13" eb="15">
      <t>ホケン</t>
    </rPh>
    <rPh sb="16" eb="18">
      <t>センイン</t>
    </rPh>
    <rPh sb="18" eb="20">
      <t>ホケン</t>
    </rPh>
    <rPh sb="21" eb="23">
      <t>コクミン</t>
    </rPh>
    <rPh sb="23" eb="25">
      <t>ケンコウ</t>
    </rPh>
    <rPh sb="25" eb="27">
      <t>ホケン</t>
    </rPh>
    <rPh sb="28" eb="30">
      <t>コウキ</t>
    </rPh>
    <rPh sb="30" eb="33">
      <t>コウレイシャ</t>
    </rPh>
    <rPh sb="33" eb="35">
      <t>イリョウ</t>
    </rPh>
    <rPh sb="35" eb="37">
      <t>ジギョウ</t>
    </rPh>
    <rPh sb="38" eb="40">
      <t>ゲッポウ</t>
    </rPh>
    <rPh sb="41" eb="43">
      <t>ネンポウ</t>
    </rPh>
    <rPh sb="43" eb="44">
      <t>オヨ</t>
    </rPh>
    <rPh sb="45" eb="47">
      <t>イリョウ</t>
    </rPh>
    <rPh sb="47" eb="49">
      <t>ホケン</t>
    </rPh>
    <rPh sb="50" eb="51">
      <t>カン</t>
    </rPh>
    <rPh sb="53" eb="55">
      <t>キソ</t>
    </rPh>
    <rPh sb="55" eb="57">
      <t>シリョウ</t>
    </rPh>
    <rPh sb="59" eb="61">
      <t>シュルイ</t>
    </rPh>
    <phoneticPr fontId="5"/>
  </si>
  <si>
    <t>-</t>
    <phoneticPr fontId="5"/>
  </si>
  <si>
    <t>執行額／種類　　　　　　　　　　　　　　</t>
    <rPh sb="0" eb="2">
      <t>シッコウ</t>
    </rPh>
    <rPh sb="2" eb="3">
      <t>ガク</t>
    </rPh>
    <rPh sb="4" eb="6">
      <t>シュルイ</t>
    </rPh>
    <phoneticPr fontId="5"/>
  </si>
  <si>
    <t>百万円</t>
    <rPh sb="0" eb="2">
      <t>ヒャクマン</t>
    </rPh>
    <rPh sb="2" eb="3">
      <t>エン</t>
    </rPh>
    <phoneticPr fontId="5"/>
  </si>
  <si>
    <t>　　/</t>
    <phoneticPr fontId="5"/>
  </si>
  <si>
    <t>2/4</t>
    <phoneticPr fontId="5"/>
  </si>
  <si>
    <t>2/4</t>
    <phoneticPr fontId="5"/>
  </si>
  <si>
    <t>施策大目標９　全国民に必要な医療を保障できる安定的・効率的な医療保険制度を構築すること</t>
  </si>
  <si>
    <t>-</t>
    <phoneticPr fontId="5"/>
  </si>
  <si>
    <t>-</t>
    <phoneticPr fontId="5"/>
  </si>
  <si>
    <t>各制度の事業状況等を把握し、月報・年報等について取りまとめ公表する。もって医療保険各制度の事業状況等を把握することで、医療保険制度の安定的運営に寄与している。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</si>
  <si>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</si>
  <si>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</si>
  <si>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</si>
  <si>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</si>
  <si>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</si>
  <si>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</si>
  <si>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</si>
  <si>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</si>
  <si>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</si>
  <si>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</si>
  <si>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各医療保険制度の円滑な運営のために、各制度の運営状況等を把握しており、国民や社会のニーズを反映している。</t>
    <rPh sb="0" eb="1">
      <t>カク</t>
    </rPh>
    <rPh sb="1" eb="3">
      <t>イリョウ</t>
    </rPh>
    <rPh sb="3" eb="5">
      <t>ホケン</t>
    </rPh>
    <rPh sb="5" eb="7">
      <t>セイド</t>
    </rPh>
    <rPh sb="8" eb="10">
      <t>エンカツ</t>
    </rPh>
    <rPh sb="11" eb="13">
      <t>ウンエイ</t>
    </rPh>
    <rPh sb="18" eb="21">
      <t>カクセイド</t>
    </rPh>
    <rPh sb="22" eb="24">
      <t>ウンエイ</t>
    </rPh>
    <rPh sb="24" eb="26">
      <t>ジョウキョウ</t>
    </rPh>
    <rPh sb="26" eb="27">
      <t>トウ</t>
    </rPh>
    <rPh sb="28" eb="30">
      <t>ハアク</t>
    </rPh>
    <rPh sb="35" eb="37">
      <t>コクミン</t>
    </rPh>
    <rPh sb="38" eb="40">
      <t>シャカイ</t>
    </rPh>
    <rPh sb="45" eb="47">
      <t>ハンエイ</t>
    </rPh>
    <phoneticPr fontId="5"/>
  </si>
  <si>
    <t>事業状況の報告は、健康保険法施行規則等において、厚生労働大臣に報告することとなっており、国が実施すべき事業である。</t>
    <rPh sb="0" eb="2">
      <t>ジギョウ</t>
    </rPh>
    <rPh sb="2" eb="4">
      <t>ジョウキョウ</t>
    </rPh>
    <rPh sb="5" eb="7">
      <t>ホウコク</t>
    </rPh>
    <rPh sb="9" eb="11">
      <t>ケンコウ</t>
    </rPh>
    <rPh sb="11" eb="13">
      <t>ホケン</t>
    </rPh>
    <rPh sb="13" eb="14">
      <t>ホウ</t>
    </rPh>
    <rPh sb="14" eb="16">
      <t>セコウ</t>
    </rPh>
    <rPh sb="16" eb="18">
      <t>キソク</t>
    </rPh>
    <rPh sb="18" eb="19">
      <t>トウ</t>
    </rPh>
    <rPh sb="24" eb="26">
      <t>コウセイ</t>
    </rPh>
    <rPh sb="26" eb="28">
      <t>ロウドウ</t>
    </rPh>
    <rPh sb="28" eb="30">
      <t>ダイジン</t>
    </rPh>
    <rPh sb="31" eb="33">
      <t>ホウコク</t>
    </rPh>
    <rPh sb="44" eb="45">
      <t>クニ</t>
    </rPh>
    <rPh sb="46" eb="48">
      <t>ジッシ</t>
    </rPh>
    <rPh sb="51" eb="53">
      <t>ジギョウ</t>
    </rPh>
    <phoneticPr fontId="5"/>
  </si>
  <si>
    <t>各医療保険制度の事業状況をとりまとめたものは、各制度の運営、制度改正等に資する基礎的な資料であり、適正かつ、安定的・効率的な医療保険制度を構築するという政策目的達成に向けて、優先度の高い事業である。</t>
    <rPh sb="0" eb="1">
      <t>カク</t>
    </rPh>
    <rPh sb="1" eb="3">
      <t>イリョウ</t>
    </rPh>
    <rPh sb="3" eb="5">
      <t>ホケン</t>
    </rPh>
    <rPh sb="5" eb="7">
      <t>セイド</t>
    </rPh>
    <rPh sb="8" eb="10">
      <t>ジギョウ</t>
    </rPh>
    <rPh sb="10" eb="12">
      <t>ジョウキョウ</t>
    </rPh>
    <rPh sb="23" eb="26">
      <t>カクセイド</t>
    </rPh>
    <rPh sb="27" eb="29">
      <t>ウンエイ</t>
    </rPh>
    <rPh sb="30" eb="32">
      <t>セイド</t>
    </rPh>
    <rPh sb="32" eb="34">
      <t>カイセイ</t>
    </rPh>
    <rPh sb="34" eb="35">
      <t>トウ</t>
    </rPh>
    <rPh sb="36" eb="37">
      <t>シ</t>
    </rPh>
    <rPh sb="39" eb="41">
      <t>キソ</t>
    </rPh>
    <rPh sb="41" eb="42">
      <t>テキ</t>
    </rPh>
    <rPh sb="43" eb="45">
      <t>シリョウ</t>
    </rPh>
    <rPh sb="76" eb="78">
      <t>セイサク</t>
    </rPh>
    <rPh sb="78" eb="80">
      <t>モクテキ</t>
    </rPh>
    <rPh sb="80" eb="82">
      <t>タッセイ</t>
    </rPh>
    <rPh sb="83" eb="84">
      <t>ム</t>
    </rPh>
    <rPh sb="87" eb="90">
      <t>ユウセンド</t>
    </rPh>
    <rPh sb="91" eb="92">
      <t>タカ</t>
    </rPh>
    <rPh sb="93" eb="95">
      <t>ジギョウ</t>
    </rPh>
    <phoneticPr fontId="5"/>
  </si>
  <si>
    <t>随意契約（少額）であり、支出先の選定は妥当である。</t>
    <rPh sb="0" eb="2">
      <t>ズイイ</t>
    </rPh>
    <rPh sb="2" eb="4">
      <t>ケイヤク</t>
    </rPh>
    <rPh sb="5" eb="7">
      <t>ショウガク</t>
    </rPh>
    <phoneticPr fontId="5"/>
  </si>
  <si>
    <t>各種報告書等の配布部数の見直しを行いコスト削減に努めており、単位当たりコストの水準は妥当である。</t>
  </si>
  <si>
    <t>使途は入力集計及び印刷製本であり、必要なものに限定されている。</t>
    <rPh sb="0" eb="2">
      <t>シト</t>
    </rPh>
    <rPh sb="3" eb="5">
      <t>ニュウリョク</t>
    </rPh>
    <rPh sb="5" eb="7">
      <t>シュウケイ</t>
    </rPh>
    <rPh sb="7" eb="8">
      <t>オヨ</t>
    </rPh>
    <rPh sb="9" eb="11">
      <t>インサツ</t>
    </rPh>
    <rPh sb="11" eb="13">
      <t>セイホン</t>
    </rPh>
    <rPh sb="17" eb="19">
      <t>ヒツヨウ</t>
    </rPh>
    <rPh sb="23" eb="25">
      <t>ゲンテイ</t>
    </rPh>
    <phoneticPr fontId="5"/>
  </si>
  <si>
    <t>電子報告を推進することにより入力業務のコスト削減に努めている。</t>
    <rPh sb="0" eb="2">
      <t>デンシ</t>
    </rPh>
    <rPh sb="2" eb="4">
      <t>ホウコク</t>
    </rPh>
    <rPh sb="5" eb="7">
      <t>スイシン</t>
    </rPh>
    <rPh sb="16" eb="18">
      <t>ギョウム</t>
    </rPh>
    <rPh sb="22" eb="24">
      <t>サクゲン</t>
    </rPh>
    <rPh sb="25" eb="26">
      <t>ツト</t>
    </rPh>
    <phoneticPr fontId="5"/>
  </si>
  <si>
    <t>成果実績が目標に達しており、効果的に実施できている。</t>
    <phoneticPr fontId="5"/>
  </si>
  <si>
    <t>活動実績が目標に達しており、見込みに見合ったものである。</t>
    <phoneticPr fontId="5"/>
  </si>
  <si>
    <t>とりまとめた月報・年報等について、厚生労働省のＨＰ及び政府統計の総合窓口（e-Stat）を活用し公表しており、十分に活用されている。</t>
    <phoneticPr fontId="5"/>
  </si>
  <si>
    <t>無</t>
  </si>
  <si>
    <t>‐</t>
  </si>
  <si>
    <t>○</t>
    <phoneticPr fontId="5"/>
  </si>
  <si>
    <t>成果実績や活動実績は目標に達しており、適正に実施できている。医療保険統計については今後も精度の高い調査・分析を行い、各制度の運営及び制度改正等の資料として活用していく必要があることから、当該事業における経費は必要である。</t>
    <rPh sb="0" eb="2">
      <t>セイカ</t>
    </rPh>
    <rPh sb="2" eb="4">
      <t>ジッセキ</t>
    </rPh>
    <rPh sb="5" eb="7">
      <t>カツドウ</t>
    </rPh>
    <rPh sb="7" eb="9">
      <t>ジッセキ</t>
    </rPh>
    <rPh sb="10" eb="12">
      <t>モクヒョウ</t>
    </rPh>
    <rPh sb="13" eb="14">
      <t>タッ</t>
    </rPh>
    <rPh sb="19" eb="21">
      <t>テキセイ</t>
    </rPh>
    <rPh sb="22" eb="24">
      <t>ジッシ</t>
    </rPh>
    <rPh sb="30" eb="32">
      <t>イリョウ</t>
    </rPh>
    <rPh sb="32" eb="34">
      <t>ホケン</t>
    </rPh>
    <rPh sb="34" eb="36">
      <t>トウケイ</t>
    </rPh>
    <rPh sb="41" eb="43">
      <t>コンゴ</t>
    </rPh>
    <rPh sb="44" eb="46">
      <t>セイド</t>
    </rPh>
    <rPh sb="47" eb="48">
      <t>タカ</t>
    </rPh>
    <rPh sb="49" eb="51">
      <t>チョウサ</t>
    </rPh>
    <rPh sb="52" eb="54">
      <t>ブンセキ</t>
    </rPh>
    <rPh sb="55" eb="56">
      <t>オコナ</t>
    </rPh>
    <rPh sb="58" eb="59">
      <t>カク</t>
    </rPh>
    <rPh sb="59" eb="61">
      <t>セイド</t>
    </rPh>
    <rPh sb="62" eb="64">
      <t>ウンエイ</t>
    </rPh>
    <rPh sb="64" eb="65">
      <t>オヨ</t>
    </rPh>
    <rPh sb="66" eb="68">
      <t>セイド</t>
    </rPh>
    <rPh sb="68" eb="70">
      <t>カイセイ</t>
    </rPh>
    <rPh sb="70" eb="71">
      <t>トウ</t>
    </rPh>
    <rPh sb="72" eb="74">
      <t>シリョウ</t>
    </rPh>
    <rPh sb="77" eb="79">
      <t>カツヨウ</t>
    </rPh>
    <rPh sb="83" eb="85">
      <t>ヒツヨウ</t>
    </rPh>
    <rPh sb="93" eb="95">
      <t>トウガイ</t>
    </rPh>
    <rPh sb="95" eb="97">
      <t>ジギョウ</t>
    </rPh>
    <rPh sb="101" eb="103">
      <t>ケイヒ</t>
    </rPh>
    <rPh sb="104" eb="106">
      <t>ヒツヨウ</t>
    </rPh>
    <phoneticPr fontId="5"/>
  </si>
  <si>
    <t>これまで各種報告等の配布先、配布部数を見直し、作成部数を減じて費用の精査を行っており、引き続き精査したい。</t>
  </si>
  <si>
    <t>265</t>
    <phoneticPr fontId="5"/>
  </si>
  <si>
    <t>236</t>
    <phoneticPr fontId="5"/>
  </si>
  <si>
    <t>202</t>
    <phoneticPr fontId="5"/>
  </si>
  <si>
    <t>235</t>
    <phoneticPr fontId="5"/>
  </si>
  <si>
    <t>247</t>
    <phoneticPr fontId="5"/>
  </si>
  <si>
    <t>257</t>
    <phoneticPr fontId="5"/>
  </si>
  <si>
    <t>252</t>
    <phoneticPr fontId="5"/>
  </si>
  <si>
    <t>印刷製本費</t>
    <rPh sb="0" eb="2">
      <t>インサツ</t>
    </rPh>
    <rPh sb="2" eb="4">
      <t>セイホン</t>
    </rPh>
    <rPh sb="4" eb="5">
      <t>ヒ</t>
    </rPh>
    <phoneticPr fontId="5"/>
  </si>
  <si>
    <t>報告書印刷</t>
    <rPh sb="0" eb="3">
      <t>ホウコクショ</t>
    </rPh>
    <rPh sb="3" eb="5">
      <t>インサツ</t>
    </rPh>
    <phoneticPr fontId="5"/>
  </si>
  <si>
    <t>雑役務費</t>
    <rPh sb="0" eb="2">
      <t>ザツエキ</t>
    </rPh>
    <phoneticPr fontId="5"/>
  </si>
  <si>
    <t>集計入力</t>
    <rPh sb="0" eb="2">
      <t>シュウケイ</t>
    </rPh>
    <rPh sb="2" eb="4">
      <t>ニュウリョク</t>
    </rPh>
    <phoneticPr fontId="5"/>
  </si>
  <si>
    <t xml:space="preserve">大和プリント  </t>
    <phoneticPr fontId="5"/>
  </si>
  <si>
    <t>医療保険に関する基礎資料の印刷製本</t>
    <phoneticPr fontId="5"/>
  </si>
  <si>
    <t>日比谷情報サービス</t>
    <phoneticPr fontId="5"/>
  </si>
  <si>
    <t>組合管掌健康保険事業状況報告集計入力業務</t>
    <rPh sb="0" eb="2">
      <t>クミア</t>
    </rPh>
    <rPh sb="2" eb="4">
      <t>カンショウ</t>
    </rPh>
    <rPh sb="4" eb="6">
      <t>ケンコウ</t>
    </rPh>
    <rPh sb="6" eb="8">
      <t>ホケン</t>
    </rPh>
    <rPh sb="8" eb="10">
      <t>ジギョウ</t>
    </rPh>
    <rPh sb="10" eb="12">
      <t>ジョウキョウ</t>
    </rPh>
    <rPh sb="12" eb="14">
      <t>ホウコク</t>
    </rPh>
    <phoneticPr fontId="5"/>
  </si>
  <si>
    <t>国民健康保険事業年報の印刷製本</t>
    <phoneticPr fontId="5"/>
  </si>
  <si>
    <t>-</t>
    <phoneticPr fontId="5"/>
  </si>
  <si>
    <t>大和綜合印刷</t>
    <phoneticPr fontId="5"/>
  </si>
  <si>
    <t>後期高齢者医療事業年報の印刷製本</t>
    <phoneticPr fontId="5"/>
  </si>
  <si>
    <t>大和綜合印刷</t>
    <phoneticPr fontId="5"/>
  </si>
  <si>
    <t>健康保険・船員保険事業年報の印刷製本</t>
    <phoneticPr fontId="5"/>
  </si>
  <si>
    <t>-</t>
    <phoneticPr fontId="5"/>
  </si>
  <si>
    <t>-</t>
    <phoneticPr fontId="5"/>
  </si>
  <si>
    <t>-</t>
    <phoneticPr fontId="5"/>
  </si>
  <si>
    <t>-</t>
    <phoneticPr fontId="5"/>
  </si>
  <si>
    <t>-</t>
    <phoneticPr fontId="5"/>
  </si>
  <si>
    <t>A.大和プリント</t>
    <rPh sb="2" eb="4">
      <t>ダイワ</t>
    </rPh>
    <phoneticPr fontId="5"/>
  </si>
  <si>
    <t>B.日比谷情報サービス</t>
    <rPh sb="2" eb="5">
      <t>ヒビヤ</t>
    </rPh>
    <rPh sb="5" eb="7">
      <t>ジョウホウ</t>
    </rPh>
    <phoneticPr fontId="5"/>
  </si>
  <si>
    <t>大和綜合印刷</t>
    <phoneticPr fontId="5"/>
  </si>
  <si>
    <t>C.大和綜合印刷</t>
    <phoneticPr fontId="5"/>
  </si>
  <si>
    <t>事業月報・年報等の作成・公表のため。</t>
    <rPh sb="0" eb="2">
      <t>ジギョウ</t>
    </rPh>
    <rPh sb="2" eb="4">
      <t>ゲッポウ</t>
    </rPh>
    <rPh sb="5" eb="7">
      <t>ネンポウ</t>
    </rPh>
    <rPh sb="7" eb="8">
      <t>トウ</t>
    </rPh>
    <rPh sb="9" eb="11">
      <t>サクセイ</t>
    </rPh>
    <rPh sb="12" eb="14">
      <t>コウヒョウ</t>
    </rPh>
    <phoneticPr fontId="5"/>
  </si>
  <si>
    <t>医療給付適正化業務庁費</t>
    <rPh sb="0" eb="2">
      <t>イリョウ</t>
    </rPh>
    <rPh sb="2" eb="4">
      <t>キュウフ</t>
    </rPh>
    <rPh sb="4" eb="7">
      <t>テキセイカ</t>
    </rPh>
    <rPh sb="7" eb="9">
      <t>ギョウム</t>
    </rPh>
    <rPh sb="9" eb="11">
      <t>チョウヒ</t>
    </rPh>
    <phoneticPr fontId="5"/>
  </si>
  <si>
    <t>-</t>
    <phoneticPr fontId="5"/>
  </si>
  <si>
    <t>-</t>
    <phoneticPr fontId="5"/>
  </si>
  <si>
    <t>-</t>
    <phoneticPr fontId="5"/>
  </si>
  <si>
    <t>-</t>
    <phoneticPr fontId="5"/>
  </si>
  <si>
    <t>-</t>
    <phoneticPr fontId="5"/>
  </si>
  <si>
    <t>2/4</t>
  </si>
  <si>
    <t>施策目標Ⅰ－９－１　データヘルスの推進による保険者機能の強化等により適正かつ安定的・効率的な医療保険制度を構築すること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</si>
</sst>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145950</xdr:colOff>
      <xdr:row>741</xdr:row>
      <xdr:rowOff>313764</xdr:rowOff>
    </xdr:from>
    <xdr:to>
      <xdr:col>34</xdr:col>
      <xdr:colOff>48038</xdr:colOff>
      <xdr:row>743</xdr:row>
      <xdr:rowOff>254426</xdr:rowOff>
    </xdr:to>
    <xdr:sp macro="" textlink="">
      <xdr:nvSpPr>
        <xdr:cNvPr id="4" name="正方形/長方形 3"/>
        <xdr:cNvSpPr/>
      </xdr:nvSpPr>
      <xdr:spPr>
        <a:xfrm>
          <a:off x="4946550" y="42280914"/>
          <a:ext cx="1902338" cy="64551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11</xdr:col>
      <xdr:colOff>89648</xdr:colOff>
      <xdr:row>745</xdr:row>
      <xdr:rowOff>304797</xdr:rowOff>
    </xdr:from>
    <xdr:to>
      <xdr:col>21</xdr:col>
      <xdr:colOff>79041</xdr:colOff>
      <xdr:row>747</xdr:row>
      <xdr:rowOff>236256</xdr:rowOff>
    </xdr:to>
    <xdr:sp macro="" textlink="">
      <xdr:nvSpPr>
        <xdr:cNvPr id="5" name="正方形/長方形 4"/>
        <xdr:cNvSpPr/>
      </xdr:nvSpPr>
      <xdr:spPr>
        <a:xfrm>
          <a:off x="2289923" y="43681647"/>
          <a:ext cx="1989643" cy="63630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　大和プリント</a:t>
          </a:r>
          <a:endParaRPr kumimoji="1" lang="en-US" altLang="ja-JP" sz="1100"/>
        </a:p>
        <a:p>
          <a:pPr algn="ctr"/>
          <a:r>
            <a:rPr kumimoji="1" lang="ja-JP" altLang="en-US" sz="1100"/>
            <a:t>０．１百万円</a:t>
          </a:r>
        </a:p>
      </xdr:txBody>
    </xdr:sp>
    <xdr:clientData/>
  </xdr:twoCellAnchor>
  <xdr:twoCellAnchor>
    <xdr:from>
      <xdr:col>23</xdr:col>
      <xdr:colOff>80814</xdr:colOff>
      <xdr:row>745</xdr:row>
      <xdr:rowOff>303115</xdr:rowOff>
    </xdr:from>
    <xdr:to>
      <xdr:col>32</xdr:col>
      <xdr:colOff>145676</xdr:colOff>
      <xdr:row>747</xdr:row>
      <xdr:rowOff>324970</xdr:rowOff>
    </xdr:to>
    <xdr:sp macro="" textlink="">
      <xdr:nvSpPr>
        <xdr:cNvPr id="6" name="正方形/長方形 5"/>
        <xdr:cNvSpPr/>
      </xdr:nvSpPr>
      <xdr:spPr>
        <a:xfrm>
          <a:off x="4681389" y="43679965"/>
          <a:ext cx="1865087" cy="72670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ja-JP" altLang="ja-JP" sz="1100">
              <a:solidFill>
                <a:schemeClr val="dk1"/>
              </a:solidFill>
              <a:effectLst/>
              <a:latin typeface="+mn-lt"/>
              <a:ea typeface="+mn-ea"/>
              <a:cs typeface="+mn-cs"/>
            </a:rPr>
            <a:t>．</a:t>
          </a:r>
          <a:r>
            <a:rPr kumimoji="1" lang="ja-JP" altLang="en-US" sz="1100"/>
            <a:t>　</a:t>
          </a:r>
          <a:r>
            <a:rPr lang="ja-JP" altLang="en-US">
              <a:effectLst/>
            </a:rPr>
            <a:t>日比谷情報サービス</a:t>
          </a:r>
          <a:endParaRPr kumimoji="1" lang="en-US" altLang="ja-JP" sz="1100"/>
        </a:p>
        <a:p>
          <a:pPr algn="ctr"/>
          <a:r>
            <a:rPr kumimoji="1" lang="ja-JP" altLang="en-US" sz="1100"/>
            <a:t>０．９百万円</a:t>
          </a:r>
        </a:p>
      </xdr:txBody>
    </xdr:sp>
    <xdr:clientData/>
  </xdr:twoCellAnchor>
  <xdr:twoCellAnchor>
    <xdr:from>
      <xdr:col>35</xdr:col>
      <xdr:colOff>0</xdr:colOff>
      <xdr:row>745</xdr:row>
      <xdr:rowOff>280518</xdr:rowOff>
    </xdr:from>
    <xdr:to>
      <xdr:col>46</xdr:col>
      <xdr:colOff>168088</xdr:colOff>
      <xdr:row>747</xdr:row>
      <xdr:rowOff>191433</xdr:rowOff>
    </xdr:to>
    <xdr:sp macro="" textlink="">
      <xdr:nvSpPr>
        <xdr:cNvPr id="7" name="正方形/長方形 6"/>
        <xdr:cNvSpPr/>
      </xdr:nvSpPr>
      <xdr:spPr>
        <a:xfrm>
          <a:off x="7000875" y="43657368"/>
          <a:ext cx="2368363" cy="61576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ja-JP" altLang="ja-JP" sz="1100">
              <a:solidFill>
                <a:schemeClr val="dk1"/>
              </a:solidFill>
              <a:effectLst/>
              <a:latin typeface="+mn-lt"/>
              <a:ea typeface="+mn-ea"/>
              <a:cs typeface="+mn-cs"/>
            </a:rPr>
            <a:t>．</a:t>
          </a:r>
          <a:r>
            <a:rPr kumimoji="1" lang="ja-JP" altLang="en-US" sz="1100"/>
            <a:t>　</a:t>
          </a:r>
          <a:r>
            <a:rPr lang="ja-JP" altLang="en-US">
              <a:effectLst/>
            </a:rPr>
            <a:t>大和綜合印刷</a:t>
          </a:r>
          <a:endParaRPr lang="en-US" altLang="ja-JP">
            <a:effectLst/>
          </a:endParaRPr>
        </a:p>
        <a:p>
          <a:pPr algn="ctr"/>
          <a:r>
            <a:rPr kumimoji="1" lang="ja-JP" altLang="en-US" sz="1100"/>
            <a:t>１百万円</a:t>
          </a:r>
        </a:p>
      </xdr:txBody>
    </xdr:sp>
    <xdr:clientData/>
  </xdr:twoCellAnchor>
  <xdr:twoCellAnchor>
    <xdr:from>
      <xdr:col>29</xdr:col>
      <xdr:colOff>76427</xdr:colOff>
      <xdr:row>743</xdr:row>
      <xdr:rowOff>255868</xdr:rowOff>
    </xdr:from>
    <xdr:to>
      <xdr:col>29</xdr:col>
      <xdr:colOff>76430</xdr:colOff>
      <xdr:row>745</xdr:row>
      <xdr:rowOff>253605</xdr:rowOff>
    </xdr:to>
    <xdr:cxnSp macro="">
      <xdr:nvCxnSpPr>
        <xdr:cNvPr id="8" name="直線矢印コネクタ 7"/>
        <xdr:cNvCxnSpPr/>
      </xdr:nvCxnSpPr>
      <xdr:spPr>
        <a:xfrm rot="5400000">
          <a:off x="5525860" y="43279160"/>
          <a:ext cx="702587" cy="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55930</xdr:colOff>
      <xdr:row>744</xdr:row>
      <xdr:rowOff>294525</xdr:rowOff>
    </xdr:from>
    <xdr:to>
      <xdr:col>42</xdr:col>
      <xdr:colOff>79042</xdr:colOff>
      <xdr:row>744</xdr:row>
      <xdr:rowOff>305731</xdr:rowOff>
    </xdr:to>
    <xdr:cxnSp macro="">
      <xdr:nvCxnSpPr>
        <xdr:cNvPr id="9" name="直線コネクタ 8"/>
        <xdr:cNvCxnSpPr/>
      </xdr:nvCxnSpPr>
      <xdr:spPr>
        <a:xfrm flipV="1">
          <a:off x="3256330" y="43318950"/>
          <a:ext cx="5223762"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156879</xdr:colOff>
      <xdr:row>744</xdr:row>
      <xdr:rowOff>310773</xdr:rowOff>
    </xdr:from>
    <xdr:to>
      <xdr:col>16</xdr:col>
      <xdr:colOff>2</xdr:colOff>
      <xdr:row>745</xdr:row>
      <xdr:rowOff>313328</xdr:rowOff>
    </xdr:to>
    <xdr:sp macro="" textlink="">
      <xdr:nvSpPr>
        <xdr:cNvPr id="10" name="正方形/長方形 9"/>
        <xdr:cNvSpPr/>
      </xdr:nvSpPr>
      <xdr:spPr>
        <a:xfrm>
          <a:off x="1557054" y="43335198"/>
          <a:ext cx="1643348" cy="3549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16</xdr:col>
      <xdr:colOff>53696</xdr:colOff>
      <xdr:row>744</xdr:row>
      <xdr:rowOff>290044</xdr:rowOff>
    </xdr:from>
    <xdr:to>
      <xdr:col>16</xdr:col>
      <xdr:colOff>53696</xdr:colOff>
      <xdr:row>745</xdr:row>
      <xdr:rowOff>259789</xdr:rowOff>
    </xdr:to>
    <xdr:cxnSp macro="">
      <xdr:nvCxnSpPr>
        <xdr:cNvPr id="11" name="直線矢印コネクタ 10"/>
        <xdr:cNvCxnSpPr/>
      </xdr:nvCxnSpPr>
      <xdr:spPr>
        <a:xfrm>
          <a:off x="3254096" y="43314469"/>
          <a:ext cx="0" cy="32217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75314</xdr:colOff>
      <xdr:row>744</xdr:row>
      <xdr:rowOff>286683</xdr:rowOff>
    </xdr:from>
    <xdr:to>
      <xdr:col>42</xdr:col>
      <xdr:colOff>75315</xdr:colOff>
      <xdr:row>745</xdr:row>
      <xdr:rowOff>203759</xdr:rowOff>
    </xdr:to>
    <xdr:cxnSp macro="">
      <xdr:nvCxnSpPr>
        <xdr:cNvPr id="12" name="直線矢印コネクタ 11"/>
        <xdr:cNvCxnSpPr/>
      </xdr:nvCxnSpPr>
      <xdr:spPr>
        <a:xfrm flipH="1">
          <a:off x="8476364" y="43311108"/>
          <a:ext cx="1" cy="26950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72643</xdr:colOff>
      <xdr:row>747</xdr:row>
      <xdr:rowOff>306852</xdr:rowOff>
    </xdr:from>
    <xdr:to>
      <xdr:col>20</xdr:col>
      <xdr:colOff>187690</xdr:colOff>
      <xdr:row>749</xdr:row>
      <xdr:rowOff>296020</xdr:rowOff>
    </xdr:to>
    <xdr:sp macro="" textlink="">
      <xdr:nvSpPr>
        <xdr:cNvPr id="13" name="大かっこ 12"/>
        <xdr:cNvSpPr/>
      </xdr:nvSpPr>
      <xdr:spPr>
        <a:xfrm>
          <a:off x="2472943" y="44388552"/>
          <a:ext cx="1715247" cy="6940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医療保険に関する基礎資料の印刷製本</a:t>
          </a:r>
        </a:p>
      </xdr:txBody>
    </xdr:sp>
    <xdr:clientData/>
  </xdr:twoCellAnchor>
  <xdr:twoCellAnchor>
    <xdr:from>
      <xdr:col>24</xdr:col>
      <xdr:colOff>1346</xdr:colOff>
      <xdr:row>748</xdr:row>
      <xdr:rowOff>2241</xdr:rowOff>
    </xdr:from>
    <xdr:to>
      <xdr:col>32</xdr:col>
      <xdr:colOff>141935</xdr:colOff>
      <xdr:row>749</xdr:row>
      <xdr:rowOff>225623</xdr:rowOff>
    </xdr:to>
    <xdr:sp macro="" textlink="">
      <xdr:nvSpPr>
        <xdr:cNvPr id="14" name="大かっこ 13"/>
        <xdr:cNvSpPr/>
      </xdr:nvSpPr>
      <xdr:spPr>
        <a:xfrm>
          <a:off x="4801946" y="44436366"/>
          <a:ext cx="1740789" cy="5758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組合管掌健康保険事業状況報告</a:t>
          </a:r>
          <a:r>
            <a:rPr kumimoji="1" lang="ja-JP" altLang="ja-JP" sz="1100">
              <a:solidFill>
                <a:schemeClr val="tx1"/>
              </a:solidFill>
              <a:effectLst/>
              <a:latin typeface="+mn-lt"/>
              <a:ea typeface="+mn-ea"/>
              <a:cs typeface="+mn-cs"/>
            </a:rPr>
            <a:t>集計入力業務</a:t>
          </a:r>
          <a:endParaRPr lang="ja-JP" altLang="ja-JP">
            <a:effectLst/>
          </a:endParaRPr>
        </a:p>
        <a:p>
          <a:pPr algn="ctr">
            <a:lnSpc>
              <a:spcPts val="1300"/>
            </a:lnSpc>
          </a:pPr>
          <a:endParaRPr kumimoji="1" lang="ja-JP" altLang="en-US" sz="1100"/>
        </a:p>
      </xdr:txBody>
    </xdr:sp>
    <xdr:clientData/>
  </xdr:twoCellAnchor>
  <xdr:twoCellAnchor>
    <xdr:from>
      <xdr:col>36</xdr:col>
      <xdr:colOff>108876</xdr:colOff>
      <xdr:row>747</xdr:row>
      <xdr:rowOff>319552</xdr:rowOff>
    </xdr:from>
    <xdr:to>
      <xdr:col>46</xdr:col>
      <xdr:colOff>93094</xdr:colOff>
      <xdr:row>752</xdr:row>
      <xdr:rowOff>43888</xdr:rowOff>
    </xdr:to>
    <xdr:sp macro="" textlink="">
      <xdr:nvSpPr>
        <xdr:cNvPr id="15" name="大かっこ 14"/>
        <xdr:cNvSpPr/>
      </xdr:nvSpPr>
      <xdr:spPr>
        <a:xfrm>
          <a:off x="7309776" y="44401252"/>
          <a:ext cx="1984468" cy="14864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100"/>
            <a:t>・国民健康保険事業年報の印刷製本</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・健康保険・船員保険事業年報の印刷製本</a:t>
          </a:r>
          <a:r>
            <a:rPr kumimoji="1" lang="en-US" altLang="ja-JP" sz="1100"/>
            <a:t/>
          </a:r>
          <a:br>
            <a:rPr kumimoji="1" lang="en-US" altLang="ja-JP" sz="1100"/>
          </a:br>
          <a:r>
            <a:rPr kumimoji="1" lang="ja-JP" altLang="en-US" sz="1100"/>
            <a:t>・</a:t>
          </a:r>
          <a:r>
            <a:rPr kumimoji="1" lang="ja-JP" altLang="ja-JP" sz="1100">
              <a:solidFill>
                <a:schemeClr val="tx1"/>
              </a:solidFill>
              <a:effectLst/>
              <a:latin typeface="+mn-lt"/>
              <a:ea typeface="+mn-ea"/>
              <a:cs typeface="+mn-cs"/>
            </a:rPr>
            <a:t>後期高齢者</a:t>
          </a:r>
          <a:r>
            <a:rPr kumimoji="1" lang="ja-JP" altLang="en-US" sz="1100">
              <a:solidFill>
                <a:schemeClr val="tx1"/>
              </a:solidFill>
              <a:effectLst/>
              <a:latin typeface="+mn-lt"/>
              <a:ea typeface="+mn-ea"/>
              <a:cs typeface="+mn-cs"/>
            </a:rPr>
            <a:t>医療</a:t>
          </a:r>
          <a:r>
            <a:rPr kumimoji="1" lang="ja-JP" altLang="ja-JP" sz="1100">
              <a:solidFill>
                <a:schemeClr val="tx1"/>
              </a:solidFill>
              <a:effectLst/>
              <a:latin typeface="+mn-lt"/>
              <a:ea typeface="+mn-ea"/>
              <a:cs typeface="+mn-cs"/>
            </a:rPr>
            <a:t>事業年報の印刷製本</a:t>
          </a:r>
          <a:endParaRPr lang="ja-JP" altLang="ja-JP">
            <a:effectLst/>
          </a:endParaRPr>
        </a:p>
        <a:p>
          <a:pPr algn="l">
            <a:lnSpc>
              <a:spcPts val="1300"/>
            </a:lnSpc>
          </a:pPr>
          <a:endParaRPr kumimoji="1" lang="ja-JP" altLang="en-US" sz="1100"/>
        </a:p>
      </xdr:txBody>
    </xdr:sp>
    <xdr:clientData/>
  </xdr:twoCellAnchor>
  <xdr:twoCellAnchor>
    <xdr:from>
      <xdr:col>20</xdr:col>
      <xdr:colOff>51544</xdr:colOff>
      <xdr:row>744</xdr:row>
      <xdr:rowOff>295086</xdr:rowOff>
    </xdr:from>
    <xdr:to>
      <xdr:col>29</xdr:col>
      <xdr:colOff>44825</xdr:colOff>
      <xdr:row>745</xdr:row>
      <xdr:rowOff>297641</xdr:rowOff>
    </xdr:to>
    <xdr:sp macro="" textlink="">
      <xdr:nvSpPr>
        <xdr:cNvPr id="16" name="正方形/長方形 15"/>
        <xdr:cNvSpPr/>
      </xdr:nvSpPr>
      <xdr:spPr>
        <a:xfrm>
          <a:off x="4052044" y="43319511"/>
          <a:ext cx="1793506" cy="3549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125504</xdr:colOff>
      <xdr:row>744</xdr:row>
      <xdr:rowOff>290604</xdr:rowOff>
    </xdr:from>
    <xdr:to>
      <xdr:col>42</xdr:col>
      <xdr:colOff>123266</xdr:colOff>
      <xdr:row>745</xdr:row>
      <xdr:rowOff>293159</xdr:rowOff>
    </xdr:to>
    <xdr:sp macro="" textlink="">
      <xdr:nvSpPr>
        <xdr:cNvPr id="17" name="正方形/長方形 16"/>
        <xdr:cNvSpPr/>
      </xdr:nvSpPr>
      <xdr:spPr>
        <a:xfrm>
          <a:off x="6726329" y="43315029"/>
          <a:ext cx="1797987" cy="3549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265</v>
      </c>
      <c r="AT2" s="955"/>
      <c r="AU2" s="955"/>
      <c r="AV2" s="52" t="str">
        <f>IF(AW2="", "", "-")</f>
        <v/>
      </c>
      <c r="AW2" s="923"/>
      <c r="AX2" s="923"/>
    </row>
    <row r="3" spans="1:50" ht="21" customHeight="1" thickBot="1" x14ac:dyDescent="0.2">
      <c r="A3" s="878" t="s">
        <v>533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548</v>
      </c>
      <c r="AK3" s="880"/>
      <c r="AL3" s="880"/>
      <c r="AM3" s="880"/>
      <c r="AN3" s="880"/>
      <c r="AO3" s="880"/>
      <c r="AP3" s="880"/>
      <c r="AQ3" s="880"/>
      <c r="AR3" s="880"/>
      <c r="AS3" s="880"/>
      <c r="AT3" s="880"/>
      <c r="AU3" s="880"/>
      <c r="AV3" s="880"/>
      <c r="AW3" s="880"/>
      <c r="AX3" s="24" t="s">
        <v>65</v>
      </c>
    </row>
    <row r="4" spans="1:50" ht="24.75" customHeight="1" x14ac:dyDescent="0.15">
      <c r="A4" s="709" t="s">
        <v>25</v>
      </c>
      <c r="B4" s="710"/>
      <c r="C4" s="710"/>
      <c r="D4" s="710"/>
      <c r="E4" s="710"/>
      <c r="F4" s="710"/>
      <c r="G4" s="687" t="s">
        <v>549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0" t="s">
        <v>126</v>
      </c>
      <c r="H5" s="851"/>
      <c r="I5" s="851"/>
      <c r="J5" s="851"/>
      <c r="K5" s="851"/>
      <c r="L5" s="851"/>
      <c r="M5" s="852" t="s">
        <v>66</v>
      </c>
      <c r="N5" s="853"/>
      <c r="O5" s="853"/>
      <c r="P5" s="853"/>
      <c r="Q5" s="853"/>
      <c r="R5" s="854"/>
      <c r="S5" s="855" t="s">
        <v>131</v>
      </c>
      <c r="T5" s="851"/>
      <c r="U5" s="851"/>
      <c r="V5" s="851"/>
      <c r="W5" s="851"/>
      <c r="X5" s="856"/>
      <c r="Y5" s="703" t="s">
        <v>3</v>
      </c>
      <c r="Z5" s="539"/>
      <c r="AA5" s="539"/>
      <c r="AB5" s="539"/>
      <c r="AC5" s="539"/>
      <c r="AD5" s="540"/>
      <c r="AE5" s="704" t="s">
        <v>551</v>
      </c>
      <c r="AF5" s="704"/>
      <c r="AG5" s="704"/>
      <c r="AH5" s="704"/>
      <c r="AI5" s="704"/>
      <c r="AJ5" s="704"/>
      <c r="AK5" s="704"/>
      <c r="AL5" s="704"/>
      <c r="AM5" s="704"/>
      <c r="AN5" s="704"/>
      <c r="AO5" s="704"/>
      <c r="AP5" s="705"/>
      <c r="AQ5" s="706" t="s">
        <v>552</v>
      </c>
      <c r="AR5" s="707"/>
      <c r="AS5" s="707"/>
      <c r="AT5" s="707"/>
      <c r="AU5" s="707"/>
      <c r="AV5" s="707"/>
      <c r="AW5" s="707"/>
      <c r="AX5" s="708"/>
    </row>
    <row r="6" spans="1:50" ht="39" customHeight="1" x14ac:dyDescent="0.15">
      <c r="A6" s="711" t="s">
        <v>4</v>
      </c>
      <c r="B6" s="712"/>
      <c r="C6" s="712"/>
      <c r="D6" s="712"/>
      <c r="E6" s="712"/>
      <c r="F6" s="712"/>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34" t="s">
        <v>546</v>
      </c>
      <c r="Z7" s="439"/>
      <c r="AA7" s="439"/>
      <c r="AB7" s="439"/>
      <c r="AC7" s="439"/>
      <c r="AD7" s="935"/>
      <c r="AE7" s="924" t="s">
        <v>639</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1" t="s">
        <v>389</v>
      </c>
      <c r="B8" s="492"/>
      <c r="C8" s="492"/>
      <c r="D8" s="492"/>
      <c r="E8" s="492"/>
      <c r="F8" s="493"/>
      <c r="G8" s="956" t="str">
        <f>入力規則等!A26</f>
        <v>-</v>
      </c>
      <c r="H8" s="725"/>
      <c r="I8" s="725"/>
      <c r="J8" s="725"/>
      <c r="K8" s="725"/>
      <c r="L8" s="725"/>
      <c r="M8" s="725"/>
      <c r="N8" s="725"/>
      <c r="O8" s="725"/>
      <c r="P8" s="725"/>
      <c r="Q8" s="725"/>
      <c r="R8" s="725"/>
      <c r="S8" s="725"/>
      <c r="T8" s="725"/>
      <c r="U8" s="725"/>
      <c r="V8" s="725"/>
      <c r="W8" s="725"/>
      <c r="X8" s="957"/>
      <c r="Y8" s="857" t="s">
        <v>390</v>
      </c>
      <c r="Z8" s="858"/>
      <c r="AA8" s="858"/>
      <c r="AB8" s="858"/>
      <c r="AC8" s="858"/>
      <c r="AD8" s="859"/>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0" t="s">
        <v>23</v>
      </c>
      <c r="B9" s="861"/>
      <c r="C9" s="861"/>
      <c r="D9" s="861"/>
      <c r="E9" s="861"/>
      <c r="F9" s="861"/>
      <c r="G9" s="862" t="s">
        <v>633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5" t="s">
        <v>30</v>
      </c>
      <c r="B10" s="666"/>
      <c r="C10" s="666"/>
      <c r="D10" s="666"/>
      <c r="E10" s="666"/>
      <c r="F10" s="666"/>
      <c r="G10" s="759" t="s">
        <v>555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8" t="s">
        <v>24</v>
      </c>
      <c r="B12" s="959"/>
      <c r="C12" s="959"/>
      <c r="D12" s="959"/>
      <c r="E12" s="959"/>
      <c r="F12" s="960"/>
      <c r="G12" s="765"/>
      <c r="H12" s="766"/>
      <c r="I12" s="766"/>
      <c r="J12" s="766"/>
      <c r="K12" s="766"/>
      <c r="L12" s="766"/>
      <c r="M12" s="766"/>
      <c r="N12" s="766"/>
      <c r="O12" s="766"/>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2</v>
      </c>
      <c r="Q13" s="663"/>
      <c r="R13" s="663"/>
      <c r="S13" s="663"/>
      <c r="T13" s="663"/>
      <c r="U13" s="663"/>
      <c r="V13" s="664"/>
      <c r="W13" s="662">
        <v>2</v>
      </c>
      <c r="X13" s="663"/>
      <c r="Y13" s="663"/>
      <c r="Z13" s="663"/>
      <c r="AA13" s="663"/>
      <c r="AB13" s="663"/>
      <c r="AC13" s="664"/>
      <c r="AD13" s="662">
        <v>2</v>
      </c>
      <c r="AE13" s="663"/>
      <c r="AF13" s="663"/>
      <c r="AG13" s="663"/>
      <c r="AH13" s="663"/>
      <c r="AI13" s="663"/>
      <c r="AJ13" s="664"/>
      <c r="AK13" s="662">
        <v>2</v>
      </c>
      <c r="AL13" s="663"/>
      <c r="AM13" s="663"/>
      <c r="AN13" s="663"/>
      <c r="AO13" s="663"/>
      <c r="AP13" s="663"/>
      <c r="AQ13" s="664"/>
      <c r="AR13" s="931"/>
      <c r="AS13" s="932"/>
      <c r="AT13" s="932"/>
      <c r="AU13" s="932"/>
      <c r="AV13" s="932"/>
      <c r="AW13" s="932"/>
      <c r="AX13" s="933"/>
    </row>
    <row r="14" spans="1:50" ht="21" customHeight="1" x14ac:dyDescent="0.15">
      <c r="A14" s="619"/>
      <c r="B14" s="620"/>
      <c r="C14" s="620"/>
      <c r="D14" s="620"/>
      <c r="E14" s="620"/>
      <c r="F14" s="621"/>
      <c r="G14" s="730"/>
      <c r="H14" s="731"/>
      <c r="I14" s="716" t="s">
        <v>8</v>
      </c>
      <c r="J14" s="767"/>
      <c r="K14" s="767"/>
      <c r="L14" s="767"/>
      <c r="M14" s="767"/>
      <c r="N14" s="767"/>
      <c r="O14" s="768"/>
      <c r="P14" s="662" t="s">
        <v>556</v>
      </c>
      <c r="Q14" s="663"/>
      <c r="R14" s="663"/>
      <c r="S14" s="663"/>
      <c r="T14" s="663"/>
      <c r="U14" s="663"/>
      <c r="V14" s="664"/>
      <c r="W14" s="662" t="s">
        <v>557</v>
      </c>
      <c r="X14" s="663"/>
      <c r="Y14" s="663"/>
      <c r="Z14" s="663"/>
      <c r="AA14" s="663"/>
      <c r="AB14" s="663"/>
      <c r="AC14" s="664"/>
      <c r="AD14" s="662" t="s">
        <v>557</v>
      </c>
      <c r="AE14" s="663"/>
      <c r="AF14" s="663"/>
      <c r="AG14" s="663"/>
      <c r="AH14" s="663"/>
      <c r="AI14" s="663"/>
      <c r="AJ14" s="664"/>
      <c r="AK14" s="662" t="s">
        <v>465</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557</v>
      </c>
      <c r="Q15" s="663"/>
      <c r="R15" s="663"/>
      <c r="S15" s="663"/>
      <c r="T15" s="663"/>
      <c r="U15" s="663"/>
      <c r="V15" s="664"/>
      <c r="W15" s="662" t="s">
        <v>557</v>
      </c>
      <c r="X15" s="663"/>
      <c r="Y15" s="663"/>
      <c r="Z15" s="663"/>
      <c r="AA15" s="663"/>
      <c r="AB15" s="663"/>
      <c r="AC15" s="664"/>
      <c r="AD15" s="662" t="s">
        <v>557</v>
      </c>
      <c r="AE15" s="663"/>
      <c r="AF15" s="663"/>
      <c r="AG15" s="663"/>
      <c r="AH15" s="663"/>
      <c r="AI15" s="663"/>
      <c r="AJ15" s="664"/>
      <c r="AK15" s="662" t="s">
        <v>465</v>
      </c>
      <c r="AL15" s="663"/>
      <c r="AM15" s="663"/>
      <c r="AN15" s="663"/>
      <c r="AO15" s="663"/>
      <c r="AP15" s="663"/>
      <c r="AQ15" s="664"/>
      <c r="AR15" s="662"/>
      <c r="AS15" s="663"/>
      <c r="AT15" s="663"/>
      <c r="AU15" s="663"/>
      <c r="AV15" s="663"/>
      <c r="AW15" s="663"/>
      <c r="AX15" s="813"/>
    </row>
    <row r="16" spans="1:50" ht="21" customHeight="1" x14ac:dyDescent="0.15">
      <c r="A16" s="619"/>
      <c r="B16" s="620"/>
      <c r="C16" s="620"/>
      <c r="D16" s="620"/>
      <c r="E16" s="620"/>
      <c r="F16" s="621"/>
      <c r="G16" s="730"/>
      <c r="H16" s="731"/>
      <c r="I16" s="716" t="s">
        <v>52</v>
      </c>
      <c r="J16" s="717"/>
      <c r="K16" s="717"/>
      <c r="L16" s="717"/>
      <c r="M16" s="717"/>
      <c r="N16" s="717"/>
      <c r="O16" s="718"/>
      <c r="P16" s="662" t="s">
        <v>557</v>
      </c>
      <c r="Q16" s="663"/>
      <c r="R16" s="663"/>
      <c r="S16" s="663"/>
      <c r="T16" s="663"/>
      <c r="U16" s="663"/>
      <c r="V16" s="664"/>
      <c r="W16" s="662" t="s">
        <v>557</v>
      </c>
      <c r="X16" s="663"/>
      <c r="Y16" s="663"/>
      <c r="Z16" s="663"/>
      <c r="AA16" s="663"/>
      <c r="AB16" s="663"/>
      <c r="AC16" s="664"/>
      <c r="AD16" s="662" t="s">
        <v>557</v>
      </c>
      <c r="AE16" s="663"/>
      <c r="AF16" s="663"/>
      <c r="AG16" s="663"/>
      <c r="AH16" s="663"/>
      <c r="AI16" s="663"/>
      <c r="AJ16" s="664"/>
      <c r="AK16" s="662" t="s">
        <v>465</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557</v>
      </c>
      <c r="Q17" s="663"/>
      <c r="R17" s="663"/>
      <c r="S17" s="663"/>
      <c r="T17" s="663"/>
      <c r="U17" s="663"/>
      <c r="V17" s="664"/>
      <c r="W17" s="662" t="s">
        <v>557</v>
      </c>
      <c r="X17" s="663"/>
      <c r="Y17" s="663"/>
      <c r="Z17" s="663"/>
      <c r="AA17" s="663"/>
      <c r="AB17" s="663"/>
      <c r="AC17" s="664"/>
      <c r="AD17" s="662" t="s">
        <v>557</v>
      </c>
      <c r="AE17" s="663"/>
      <c r="AF17" s="663"/>
      <c r="AG17" s="663"/>
      <c r="AH17" s="663"/>
      <c r="AI17" s="663"/>
      <c r="AJ17" s="664"/>
      <c r="AK17" s="662" t="s">
        <v>465</v>
      </c>
      <c r="AL17" s="663"/>
      <c r="AM17" s="663"/>
      <c r="AN17" s="663"/>
      <c r="AO17" s="663"/>
      <c r="AP17" s="663"/>
      <c r="AQ17" s="664"/>
      <c r="AR17" s="929"/>
      <c r="AS17" s="929"/>
      <c r="AT17" s="929"/>
      <c r="AU17" s="929"/>
      <c r="AV17" s="929"/>
      <c r="AW17" s="929"/>
      <c r="AX17" s="930"/>
    </row>
    <row r="18" spans="1:50" ht="24.75" customHeight="1" x14ac:dyDescent="0.15">
      <c r="A18" s="619"/>
      <c r="B18" s="620"/>
      <c r="C18" s="620"/>
      <c r="D18" s="620"/>
      <c r="E18" s="620"/>
      <c r="F18" s="621"/>
      <c r="G18" s="732"/>
      <c r="H18" s="733"/>
      <c r="I18" s="721" t="s">
        <v>20</v>
      </c>
      <c r="J18" s="722"/>
      <c r="K18" s="722"/>
      <c r="L18" s="722"/>
      <c r="M18" s="722"/>
      <c r="N18" s="722"/>
      <c r="O18" s="723"/>
      <c r="P18" s="891">
        <f>SUM(P13:V17)</f>
        <v>2</v>
      </c>
      <c r="Q18" s="892"/>
      <c r="R18" s="892"/>
      <c r="S18" s="892"/>
      <c r="T18" s="892"/>
      <c r="U18" s="892"/>
      <c r="V18" s="893"/>
      <c r="W18" s="891">
        <f>SUM(W13:AC17)</f>
        <v>2</v>
      </c>
      <c r="X18" s="892"/>
      <c r="Y18" s="892"/>
      <c r="Z18" s="892"/>
      <c r="AA18" s="892"/>
      <c r="AB18" s="892"/>
      <c r="AC18" s="893"/>
      <c r="AD18" s="891">
        <f>SUM(AD13:AJ17)</f>
        <v>2</v>
      </c>
      <c r="AE18" s="892"/>
      <c r="AF18" s="892"/>
      <c r="AG18" s="892"/>
      <c r="AH18" s="892"/>
      <c r="AI18" s="892"/>
      <c r="AJ18" s="893"/>
      <c r="AK18" s="891">
        <f>SUM(AK13:AQ17)</f>
        <v>2</v>
      </c>
      <c r="AL18" s="892"/>
      <c r="AM18" s="892"/>
      <c r="AN18" s="892"/>
      <c r="AO18" s="892"/>
      <c r="AP18" s="892"/>
      <c r="AQ18" s="893"/>
      <c r="AR18" s="891">
        <f>SUM(AR13:AX17)</f>
        <v>0</v>
      </c>
      <c r="AS18" s="892"/>
      <c r="AT18" s="892"/>
      <c r="AU18" s="892"/>
      <c r="AV18" s="892"/>
      <c r="AW18" s="892"/>
      <c r="AX18" s="894"/>
    </row>
    <row r="19" spans="1:50" ht="24.75" customHeight="1" x14ac:dyDescent="0.15">
      <c r="A19" s="619"/>
      <c r="B19" s="620"/>
      <c r="C19" s="620"/>
      <c r="D19" s="620"/>
      <c r="E19" s="620"/>
      <c r="F19" s="621"/>
      <c r="G19" s="889" t="s">
        <v>9</v>
      </c>
      <c r="H19" s="890"/>
      <c r="I19" s="890"/>
      <c r="J19" s="890"/>
      <c r="K19" s="890"/>
      <c r="L19" s="890"/>
      <c r="M19" s="890"/>
      <c r="N19" s="890"/>
      <c r="O19" s="890"/>
      <c r="P19" s="662">
        <v>2</v>
      </c>
      <c r="Q19" s="663"/>
      <c r="R19" s="663"/>
      <c r="S19" s="663"/>
      <c r="T19" s="663"/>
      <c r="U19" s="663"/>
      <c r="V19" s="664"/>
      <c r="W19" s="662">
        <v>2</v>
      </c>
      <c r="X19" s="663"/>
      <c r="Y19" s="663"/>
      <c r="Z19" s="663"/>
      <c r="AA19" s="663"/>
      <c r="AB19" s="663"/>
      <c r="AC19" s="664"/>
      <c r="AD19" s="662">
        <v>2</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9" t="s">
        <v>10</v>
      </c>
      <c r="H20" s="890"/>
      <c r="I20" s="890"/>
      <c r="J20" s="890"/>
      <c r="K20" s="890"/>
      <c r="L20" s="890"/>
      <c r="M20" s="890"/>
      <c r="N20" s="890"/>
      <c r="O20" s="89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61"/>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9" t="s">
        <v>538</v>
      </c>
      <c r="B22" s="980"/>
      <c r="C22" s="980"/>
      <c r="D22" s="980"/>
      <c r="E22" s="980"/>
      <c r="F22" s="981"/>
      <c r="G22" s="966" t="s">
        <v>473</v>
      </c>
      <c r="H22" s="215"/>
      <c r="I22" s="215"/>
      <c r="J22" s="215"/>
      <c r="K22" s="215"/>
      <c r="L22" s="215"/>
      <c r="M22" s="215"/>
      <c r="N22" s="215"/>
      <c r="O22" s="216"/>
      <c r="P22" s="951" t="s">
        <v>536</v>
      </c>
      <c r="Q22" s="215"/>
      <c r="R22" s="215"/>
      <c r="S22" s="215"/>
      <c r="T22" s="215"/>
      <c r="U22" s="215"/>
      <c r="V22" s="216"/>
      <c r="W22" s="951" t="s">
        <v>537</v>
      </c>
      <c r="X22" s="215"/>
      <c r="Y22" s="215"/>
      <c r="Z22" s="215"/>
      <c r="AA22" s="215"/>
      <c r="AB22" s="215"/>
      <c r="AC22" s="216"/>
      <c r="AD22" s="951" t="s">
        <v>472</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15">
      <c r="A23" s="982"/>
      <c r="B23" s="983"/>
      <c r="C23" s="983"/>
      <c r="D23" s="983"/>
      <c r="E23" s="983"/>
      <c r="F23" s="984"/>
      <c r="G23" s="967" t="s">
        <v>634</v>
      </c>
      <c r="H23" s="968"/>
      <c r="I23" s="968"/>
      <c r="J23" s="968"/>
      <c r="K23" s="968"/>
      <c r="L23" s="968"/>
      <c r="M23" s="968"/>
      <c r="N23" s="968"/>
      <c r="O23" s="969"/>
      <c r="P23" s="931">
        <v>2</v>
      </c>
      <c r="Q23" s="932"/>
      <c r="R23" s="932"/>
      <c r="S23" s="932"/>
      <c r="T23" s="932"/>
      <c r="U23" s="932"/>
      <c r="V23" s="952"/>
      <c r="W23" s="931"/>
      <c r="X23" s="932"/>
      <c r="Y23" s="932"/>
      <c r="Z23" s="932"/>
      <c r="AA23" s="932"/>
      <c r="AB23" s="932"/>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62"/>
      <c r="Q24" s="663"/>
      <c r="R24" s="663"/>
      <c r="S24" s="663"/>
      <c r="T24" s="663"/>
      <c r="U24" s="663"/>
      <c r="V24" s="664"/>
      <c r="W24" s="662"/>
      <c r="X24" s="663"/>
      <c r="Y24" s="663"/>
      <c r="Z24" s="663"/>
      <c r="AA24" s="663"/>
      <c r="AB24" s="663"/>
      <c r="AC24" s="664"/>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62"/>
      <c r="Q25" s="663"/>
      <c r="R25" s="663"/>
      <c r="S25" s="663"/>
      <c r="T25" s="663"/>
      <c r="U25" s="663"/>
      <c r="V25" s="664"/>
      <c r="W25" s="662"/>
      <c r="X25" s="663"/>
      <c r="Y25" s="663"/>
      <c r="Z25" s="663"/>
      <c r="AA25" s="663"/>
      <c r="AB25" s="663"/>
      <c r="AC25" s="664"/>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2"/>
      <c r="Q26" s="663"/>
      <c r="R26" s="663"/>
      <c r="S26" s="663"/>
      <c r="T26" s="663"/>
      <c r="U26" s="663"/>
      <c r="V26" s="664"/>
      <c r="W26" s="662"/>
      <c r="X26" s="663"/>
      <c r="Y26" s="663"/>
      <c r="Z26" s="663"/>
      <c r="AA26" s="663"/>
      <c r="AB26" s="663"/>
      <c r="AC26" s="664"/>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2"/>
      <c r="Q27" s="663"/>
      <c r="R27" s="663"/>
      <c r="S27" s="663"/>
      <c r="T27" s="663"/>
      <c r="U27" s="663"/>
      <c r="V27" s="664"/>
      <c r="W27" s="662"/>
      <c r="X27" s="663"/>
      <c r="Y27" s="663"/>
      <c r="Z27" s="663"/>
      <c r="AA27" s="663"/>
      <c r="AB27" s="663"/>
      <c r="AC27" s="664"/>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477</v>
      </c>
      <c r="H28" s="974"/>
      <c r="I28" s="974"/>
      <c r="J28" s="974"/>
      <c r="K28" s="974"/>
      <c r="L28" s="974"/>
      <c r="M28" s="974"/>
      <c r="N28" s="974"/>
      <c r="O28" s="975"/>
      <c r="P28" s="891">
        <f>P29-SUM(P23:P27)</f>
        <v>0</v>
      </c>
      <c r="Q28" s="892"/>
      <c r="R28" s="892"/>
      <c r="S28" s="892"/>
      <c r="T28" s="892"/>
      <c r="U28" s="892"/>
      <c r="V28" s="893"/>
      <c r="W28" s="891">
        <f>W29-SUM(W23:W27)</f>
        <v>0</v>
      </c>
      <c r="X28" s="892"/>
      <c r="Y28" s="892"/>
      <c r="Z28" s="892"/>
      <c r="AA28" s="892"/>
      <c r="AB28" s="892"/>
      <c r="AC28" s="893"/>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474</v>
      </c>
      <c r="H29" s="977"/>
      <c r="I29" s="977"/>
      <c r="J29" s="977"/>
      <c r="K29" s="977"/>
      <c r="L29" s="977"/>
      <c r="M29" s="977"/>
      <c r="N29" s="977"/>
      <c r="O29" s="978"/>
      <c r="P29" s="948">
        <f>AK13</f>
        <v>2</v>
      </c>
      <c r="Q29" s="949"/>
      <c r="R29" s="949"/>
      <c r="S29" s="949"/>
      <c r="T29" s="949"/>
      <c r="U29" s="949"/>
      <c r="V29" s="950"/>
      <c r="W29" s="948">
        <f>AR13</f>
        <v>0</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2" t="s">
        <v>490</v>
      </c>
      <c r="B30" s="873"/>
      <c r="C30" s="873"/>
      <c r="D30" s="873"/>
      <c r="E30" s="873"/>
      <c r="F30" s="874"/>
      <c r="G30" s="778" t="s">
        <v>265</v>
      </c>
      <c r="H30" s="779"/>
      <c r="I30" s="779"/>
      <c r="J30" s="779"/>
      <c r="K30" s="779"/>
      <c r="L30" s="779"/>
      <c r="M30" s="779"/>
      <c r="N30" s="779"/>
      <c r="O30" s="780"/>
      <c r="P30" s="868" t="s">
        <v>59</v>
      </c>
      <c r="Q30" s="779"/>
      <c r="R30" s="779"/>
      <c r="S30" s="779"/>
      <c r="T30" s="779"/>
      <c r="U30" s="779"/>
      <c r="V30" s="779"/>
      <c r="W30" s="779"/>
      <c r="X30" s="780"/>
      <c r="Y30" s="865"/>
      <c r="Z30" s="866"/>
      <c r="AA30" s="867"/>
      <c r="AB30" s="869" t="s">
        <v>11</v>
      </c>
      <c r="AC30" s="870"/>
      <c r="AD30" s="871"/>
      <c r="AE30" s="869" t="s">
        <v>357</v>
      </c>
      <c r="AF30" s="870"/>
      <c r="AG30" s="870"/>
      <c r="AH30" s="871"/>
      <c r="AI30" s="869" t="s">
        <v>363</v>
      </c>
      <c r="AJ30" s="870"/>
      <c r="AK30" s="870"/>
      <c r="AL30" s="871"/>
      <c r="AM30" s="927" t="s">
        <v>471</v>
      </c>
      <c r="AN30" s="927"/>
      <c r="AO30" s="927"/>
      <c r="AP30" s="869"/>
      <c r="AQ30" s="772" t="s">
        <v>355</v>
      </c>
      <c r="AR30" s="773"/>
      <c r="AS30" s="773"/>
      <c r="AT30" s="774"/>
      <c r="AU30" s="779" t="s">
        <v>253</v>
      </c>
      <c r="AV30" s="779"/>
      <c r="AW30" s="779"/>
      <c r="AX30" s="92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30</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v>4</v>
      </c>
      <c r="AF32" s="212"/>
      <c r="AG32" s="212"/>
      <c r="AH32" s="212"/>
      <c r="AI32" s="211">
        <v>4</v>
      </c>
      <c r="AJ32" s="212"/>
      <c r="AK32" s="212"/>
      <c r="AL32" s="212"/>
      <c r="AM32" s="211">
        <v>4</v>
      </c>
      <c r="AN32" s="212"/>
      <c r="AO32" s="212"/>
      <c r="AP32" s="212"/>
      <c r="AQ32" s="333" t="s">
        <v>563</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v>4</v>
      </c>
      <c r="AF33" s="212"/>
      <c r="AG33" s="212"/>
      <c r="AH33" s="212"/>
      <c r="AI33" s="211">
        <v>4</v>
      </c>
      <c r="AJ33" s="212"/>
      <c r="AK33" s="212"/>
      <c r="AL33" s="212"/>
      <c r="AM33" s="211">
        <v>4</v>
      </c>
      <c r="AN33" s="212"/>
      <c r="AO33" s="212"/>
      <c r="AP33" s="212"/>
      <c r="AQ33" s="333" t="s">
        <v>564</v>
      </c>
      <c r="AR33" s="200"/>
      <c r="AS33" s="200"/>
      <c r="AT33" s="334"/>
      <c r="AU33" s="212">
        <v>4</v>
      </c>
      <c r="AV33" s="212"/>
      <c r="AW33" s="212"/>
      <c r="AX33" s="214"/>
    </row>
    <row r="34" spans="1:50" ht="42"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564</v>
      </c>
      <c r="AR34" s="200"/>
      <c r="AS34" s="200"/>
      <c r="AT34" s="334"/>
      <c r="AU34" s="212" t="s">
        <v>565</v>
      </c>
      <c r="AV34" s="212"/>
      <c r="AW34" s="212"/>
      <c r="AX34" s="214"/>
    </row>
    <row r="35" spans="1:50" ht="23.25" customHeight="1" x14ac:dyDescent="0.15">
      <c r="A35" s="219" t="s">
        <v>526</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490</v>
      </c>
      <c r="B37" s="776"/>
      <c r="C37" s="776"/>
      <c r="D37" s="776"/>
      <c r="E37" s="776"/>
      <c r="F37" s="77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2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490</v>
      </c>
      <c r="B44" s="776"/>
      <c r="C44" s="776"/>
      <c r="D44" s="776"/>
      <c r="E44" s="776"/>
      <c r="F44" s="77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2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6" t="s">
        <v>253</v>
      </c>
      <c r="AV51" s="936"/>
      <c r="AW51" s="936"/>
      <c r="AX51" s="93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6" t="s">
        <v>253</v>
      </c>
      <c r="AV58" s="936"/>
      <c r="AW58" s="936"/>
      <c r="AX58" s="93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6"/>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3"/>
      <c r="AF77" s="904"/>
      <c r="AG77" s="904"/>
      <c r="AH77" s="904"/>
      <c r="AI77" s="903"/>
      <c r="AJ77" s="904"/>
      <c r="AK77" s="904"/>
      <c r="AL77" s="904"/>
      <c r="AM77" s="903"/>
      <c r="AN77" s="904"/>
      <c r="AO77" s="904"/>
      <c r="AP77" s="904"/>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62"/>
    </row>
    <row r="80" spans="1:50" ht="18.75" hidden="1" customHeight="1" x14ac:dyDescent="0.15">
      <c r="A80" s="875"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6"/>
      <c r="B82" s="523"/>
      <c r="C82" s="424"/>
      <c r="D82" s="424"/>
      <c r="E82" s="424"/>
      <c r="F82" s="425"/>
      <c r="G82" s="681"/>
      <c r="H82" s="681"/>
      <c r="I82" s="681"/>
      <c r="J82" s="681"/>
      <c r="K82" s="681"/>
      <c r="L82" s="681"/>
      <c r="M82" s="681"/>
      <c r="N82" s="681"/>
      <c r="O82" s="681"/>
      <c r="P82" s="681"/>
      <c r="Q82" s="681"/>
      <c r="R82" s="681"/>
      <c r="S82" s="681"/>
      <c r="T82" s="681"/>
      <c r="U82" s="681"/>
      <c r="V82" s="681"/>
      <c r="W82" s="681"/>
      <c r="X82" s="681"/>
      <c r="Y82" s="681"/>
      <c r="Z82" s="681"/>
      <c r="AA82" s="682"/>
      <c r="AB82" s="897"/>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8"/>
    </row>
    <row r="83" spans="1:60" ht="22.5" hidden="1" customHeight="1" x14ac:dyDescent="0.15">
      <c r="A83" s="876"/>
      <c r="B83" s="523"/>
      <c r="C83" s="424"/>
      <c r="D83" s="424"/>
      <c r="E83" s="424"/>
      <c r="F83" s="425"/>
      <c r="G83" s="683"/>
      <c r="H83" s="683"/>
      <c r="I83" s="683"/>
      <c r="J83" s="683"/>
      <c r="K83" s="683"/>
      <c r="L83" s="683"/>
      <c r="M83" s="683"/>
      <c r="N83" s="683"/>
      <c r="O83" s="683"/>
      <c r="P83" s="683"/>
      <c r="Q83" s="683"/>
      <c r="R83" s="683"/>
      <c r="S83" s="683"/>
      <c r="T83" s="683"/>
      <c r="U83" s="683"/>
      <c r="V83" s="683"/>
      <c r="W83" s="683"/>
      <c r="X83" s="683"/>
      <c r="Y83" s="683"/>
      <c r="Z83" s="683"/>
      <c r="AA83" s="684"/>
      <c r="AB83" s="899"/>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0"/>
    </row>
    <row r="84" spans="1:60" ht="19.5" hidden="1" customHeight="1" x14ac:dyDescent="0.15">
      <c r="A84" s="876"/>
      <c r="B84" s="524"/>
      <c r="C84" s="525"/>
      <c r="D84" s="525"/>
      <c r="E84" s="525"/>
      <c r="F84" s="526"/>
      <c r="G84" s="685"/>
      <c r="H84" s="685"/>
      <c r="I84" s="685"/>
      <c r="J84" s="685"/>
      <c r="K84" s="685"/>
      <c r="L84" s="685"/>
      <c r="M84" s="685"/>
      <c r="N84" s="685"/>
      <c r="O84" s="685"/>
      <c r="P84" s="685"/>
      <c r="Q84" s="685"/>
      <c r="R84" s="685"/>
      <c r="S84" s="685"/>
      <c r="T84" s="685"/>
      <c r="U84" s="685"/>
      <c r="V84" s="685"/>
      <c r="W84" s="685"/>
      <c r="X84" s="685"/>
      <c r="Y84" s="685"/>
      <c r="Z84" s="685"/>
      <c r="AA84" s="686"/>
      <c r="AB84" s="901"/>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2"/>
    </row>
    <row r="85" spans="1:60" ht="18.75" hidden="1" customHeight="1" x14ac:dyDescent="0.15">
      <c r="A85" s="87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7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8" t="s">
        <v>13</v>
      </c>
      <c r="Z99" s="909"/>
      <c r="AA99" s="910"/>
      <c r="AB99" s="905" t="s">
        <v>14</v>
      </c>
      <c r="AC99" s="906"/>
      <c r="AD99" s="90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5"/>
      <c r="Z100" s="866"/>
      <c r="AA100" s="867"/>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4</v>
      </c>
      <c r="AF101" s="212"/>
      <c r="AG101" s="212"/>
      <c r="AH101" s="213"/>
      <c r="AI101" s="211">
        <v>4</v>
      </c>
      <c r="AJ101" s="212"/>
      <c r="AK101" s="212"/>
      <c r="AL101" s="213"/>
      <c r="AM101" s="211">
        <v>4</v>
      </c>
      <c r="AN101" s="212"/>
      <c r="AO101" s="212"/>
      <c r="AP101" s="213"/>
      <c r="AQ101" s="211" t="s">
        <v>568</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4</v>
      </c>
      <c r="AF102" s="414"/>
      <c r="AG102" s="414"/>
      <c r="AH102" s="414"/>
      <c r="AI102" s="414">
        <v>4</v>
      </c>
      <c r="AJ102" s="414"/>
      <c r="AK102" s="414"/>
      <c r="AL102" s="414"/>
      <c r="AM102" s="414">
        <v>4</v>
      </c>
      <c r="AN102" s="414"/>
      <c r="AO102" s="414"/>
      <c r="AP102" s="414"/>
      <c r="AQ102" s="266">
        <v>4</v>
      </c>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3" t="s">
        <v>540</v>
      </c>
      <c r="AR115" s="594"/>
      <c r="AS115" s="594"/>
      <c r="AT115" s="594"/>
      <c r="AU115" s="594"/>
      <c r="AV115" s="594"/>
      <c r="AW115" s="594"/>
      <c r="AX115" s="595"/>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0.5</v>
      </c>
      <c r="AF116" s="414"/>
      <c r="AG116" s="414"/>
      <c r="AH116" s="414"/>
      <c r="AI116" s="414">
        <v>0.5</v>
      </c>
      <c r="AJ116" s="414"/>
      <c r="AK116" s="414"/>
      <c r="AL116" s="414"/>
      <c r="AM116" s="414">
        <v>0.5</v>
      </c>
      <c r="AN116" s="414"/>
      <c r="AO116" s="414"/>
      <c r="AP116" s="414"/>
      <c r="AQ116" s="211">
        <v>0.5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90" t="s">
        <v>572</v>
      </c>
      <c r="AF117" s="591"/>
      <c r="AG117" s="591"/>
      <c r="AH117" s="592"/>
      <c r="AI117" s="590" t="s">
        <v>573</v>
      </c>
      <c r="AJ117" s="591"/>
      <c r="AK117" s="591"/>
      <c r="AL117" s="592"/>
      <c r="AM117" s="590" t="s">
        <v>573</v>
      </c>
      <c r="AN117" s="591"/>
      <c r="AO117" s="591"/>
      <c r="AP117" s="592"/>
      <c r="AQ117" s="590" t="s">
        <v>640</v>
      </c>
      <c r="AR117" s="591"/>
      <c r="AS117" s="591"/>
      <c r="AT117" s="591"/>
      <c r="AU117" s="591"/>
      <c r="AV117" s="591"/>
      <c r="AW117" s="591"/>
      <c r="AX117" s="597"/>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3" t="s">
        <v>540</v>
      </c>
      <c r="AR118" s="594"/>
      <c r="AS118" s="594"/>
      <c r="AT118" s="594"/>
      <c r="AU118" s="594"/>
      <c r="AV118" s="594"/>
      <c r="AW118" s="594"/>
      <c r="AX118" s="595"/>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3" t="s">
        <v>540</v>
      </c>
      <c r="AR121" s="594"/>
      <c r="AS121" s="594"/>
      <c r="AT121" s="594"/>
      <c r="AU121" s="594"/>
      <c r="AV121" s="594"/>
      <c r="AW121" s="594"/>
      <c r="AX121" s="595"/>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3" t="s">
        <v>540</v>
      </c>
      <c r="AR124" s="594"/>
      <c r="AS124" s="594"/>
      <c r="AT124" s="594"/>
      <c r="AU124" s="594"/>
      <c r="AV124" s="594"/>
      <c r="AW124" s="594"/>
      <c r="AX124" s="595"/>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4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5"/>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6"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11" t="s">
        <v>357</v>
      </c>
      <c r="AF127" s="412"/>
      <c r="AG127" s="412"/>
      <c r="AH127" s="413"/>
      <c r="AI127" s="411" t="s">
        <v>363</v>
      </c>
      <c r="AJ127" s="412"/>
      <c r="AK127" s="412"/>
      <c r="AL127" s="413"/>
      <c r="AM127" s="411" t="s">
        <v>471</v>
      </c>
      <c r="AN127" s="412"/>
      <c r="AO127" s="412"/>
      <c r="AP127" s="413"/>
      <c r="AQ127" s="593" t="s">
        <v>540</v>
      </c>
      <c r="AR127" s="594"/>
      <c r="AS127" s="594"/>
      <c r="AT127" s="594"/>
      <c r="AU127" s="594"/>
      <c r="AV127" s="594"/>
      <c r="AW127" s="594"/>
      <c r="AX127" s="595"/>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c r="AV133" s="193"/>
      <c r="AW133" s="126" t="s">
        <v>300</v>
      </c>
      <c r="AX133" s="188"/>
    </row>
    <row r="134" spans="1:50" ht="39.75" customHeight="1" x14ac:dyDescent="0.15">
      <c r="A134" s="182"/>
      <c r="B134" s="179"/>
      <c r="C134" s="173"/>
      <c r="D134" s="179"/>
      <c r="E134" s="173"/>
      <c r="F134" s="174"/>
      <c r="G134" s="97" t="s">
        <v>636</v>
      </c>
      <c r="H134" s="98"/>
      <c r="I134" s="98"/>
      <c r="J134" s="98"/>
      <c r="K134" s="98"/>
      <c r="L134" s="98"/>
      <c r="M134" s="98"/>
      <c r="N134" s="98"/>
      <c r="O134" s="98"/>
      <c r="P134" s="98"/>
      <c r="Q134" s="98"/>
      <c r="R134" s="98"/>
      <c r="S134" s="98"/>
      <c r="T134" s="98"/>
      <c r="U134" s="98"/>
      <c r="V134" s="98"/>
      <c r="W134" s="98"/>
      <c r="X134" s="99"/>
      <c r="Y134" s="194" t="s">
        <v>379</v>
      </c>
      <c r="Z134" s="195"/>
      <c r="AA134" s="196"/>
      <c r="AB134" s="941" t="s">
        <v>635</v>
      </c>
      <c r="AC134" s="942"/>
      <c r="AD134" s="943"/>
      <c r="AE134" s="199" t="s">
        <v>575</v>
      </c>
      <c r="AF134" s="200"/>
      <c r="AG134" s="200"/>
      <c r="AH134" s="200"/>
      <c r="AI134" s="199" t="s">
        <v>565</v>
      </c>
      <c r="AJ134" s="200"/>
      <c r="AK134" s="200"/>
      <c r="AL134" s="200"/>
      <c r="AM134" s="199" t="s">
        <v>563</v>
      </c>
      <c r="AN134" s="200"/>
      <c r="AO134" s="200"/>
      <c r="AP134" s="200"/>
      <c r="AQ134" s="199" t="s">
        <v>563</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356" t="s">
        <v>636</v>
      </c>
      <c r="AC135" s="206"/>
      <c r="AD135" s="206"/>
      <c r="AE135" s="199" t="s">
        <v>565</v>
      </c>
      <c r="AF135" s="200"/>
      <c r="AG135" s="200"/>
      <c r="AH135" s="200"/>
      <c r="AI135" s="199" t="s">
        <v>565</v>
      </c>
      <c r="AJ135" s="200"/>
      <c r="AK135" s="200"/>
      <c r="AL135" s="200"/>
      <c r="AM135" s="199" t="s">
        <v>576</v>
      </c>
      <c r="AN135" s="200"/>
      <c r="AO135" s="200"/>
      <c r="AP135" s="200"/>
      <c r="AQ135" s="199" t="s">
        <v>563</v>
      </c>
      <c r="AR135" s="200"/>
      <c r="AS135" s="200"/>
      <c r="AT135" s="200"/>
      <c r="AU135" s="199" t="s">
        <v>563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6"/>
      <c r="E430" s="167" t="s">
        <v>388</v>
      </c>
      <c r="F430" s="168"/>
      <c r="G430" s="911" t="s">
        <v>384</v>
      </c>
      <c r="H430" s="116"/>
      <c r="I430" s="116"/>
      <c r="J430" s="912" t="s">
        <v>561</v>
      </c>
      <c r="K430" s="913"/>
      <c r="L430" s="913"/>
      <c r="M430" s="913"/>
      <c r="N430" s="913"/>
      <c r="O430" s="913"/>
      <c r="P430" s="913"/>
      <c r="Q430" s="913"/>
      <c r="R430" s="913"/>
      <c r="S430" s="913"/>
      <c r="T430" s="91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89" t="s">
        <v>579</v>
      </c>
      <c r="AR432" s="193"/>
      <c r="AS432" s="126" t="s">
        <v>356</v>
      </c>
      <c r="AT432" s="127"/>
      <c r="AU432" s="193">
        <v>30</v>
      </c>
      <c r="AV432" s="193"/>
      <c r="AW432" s="126" t="s">
        <v>300</v>
      </c>
      <c r="AX432" s="188"/>
    </row>
    <row r="433" spans="1:50" ht="23.25" customHeight="1" x14ac:dyDescent="0.15">
      <c r="A433" s="182"/>
      <c r="B433" s="179"/>
      <c r="C433" s="173"/>
      <c r="D433" s="179"/>
      <c r="E433" s="335"/>
      <c r="F433" s="336"/>
      <c r="G433" s="97" t="s">
        <v>635</v>
      </c>
      <c r="H433" s="98"/>
      <c r="I433" s="98"/>
      <c r="J433" s="98"/>
      <c r="K433" s="98"/>
      <c r="L433" s="98"/>
      <c r="M433" s="98"/>
      <c r="N433" s="98"/>
      <c r="O433" s="98"/>
      <c r="P433" s="98"/>
      <c r="Q433" s="98"/>
      <c r="R433" s="98"/>
      <c r="S433" s="98"/>
      <c r="T433" s="98"/>
      <c r="U433" s="98"/>
      <c r="V433" s="98"/>
      <c r="W433" s="98"/>
      <c r="X433" s="99"/>
      <c r="Y433" s="194" t="s">
        <v>12</v>
      </c>
      <c r="Z433" s="195"/>
      <c r="AA433" s="196"/>
      <c r="AB433" s="206" t="s">
        <v>637</v>
      </c>
      <c r="AC433" s="206"/>
      <c r="AD433" s="206"/>
      <c r="AE433" s="333" t="s">
        <v>578</v>
      </c>
      <c r="AF433" s="200"/>
      <c r="AG433" s="200"/>
      <c r="AH433" s="200"/>
      <c r="AI433" s="333" t="s">
        <v>580</v>
      </c>
      <c r="AJ433" s="200"/>
      <c r="AK433" s="200"/>
      <c r="AL433" s="200"/>
      <c r="AM433" s="333" t="s">
        <v>580</v>
      </c>
      <c r="AN433" s="200"/>
      <c r="AO433" s="200"/>
      <c r="AP433" s="334"/>
      <c r="AQ433" s="333" t="s">
        <v>581</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635</v>
      </c>
      <c r="AC434" s="198"/>
      <c r="AD434" s="198"/>
      <c r="AE434" s="333" t="s">
        <v>580</v>
      </c>
      <c r="AF434" s="200"/>
      <c r="AG434" s="200"/>
      <c r="AH434" s="334"/>
      <c r="AI434" s="333" t="s">
        <v>580</v>
      </c>
      <c r="AJ434" s="200"/>
      <c r="AK434" s="200"/>
      <c r="AL434" s="200"/>
      <c r="AM434" s="333" t="s">
        <v>578</v>
      </c>
      <c r="AN434" s="200"/>
      <c r="AO434" s="200"/>
      <c r="AP434" s="334"/>
      <c r="AQ434" s="333" t="s">
        <v>580</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580</v>
      </c>
      <c r="AF435" s="200"/>
      <c r="AG435" s="200"/>
      <c r="AH435" s="334"/>
      <c r="AI435" s="333" t="s">
        <v>581</v>
      </c>
      <c r="AJ435" s="200"/>
      <c r="AK435" s="200"/>
      <c r="AL435" s="200"/>
      <c r="AM435" s="333" t="s">
        <v>580</v>
      </c>
      <c r="AN435" s="200"/>
      <c r="AO435" s="200"/>
      <c r="AP435" s="334"/>
      <c r="AQ435" s="333" t="s">
        <v>581</v>
      </c>
      <c r="AR435" s="200"/>
      <c r="AS435" s="200"/>
      <c r="AT435" s="334"/>
      <c r="AU435" s="200" t="s">
        <v>580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89" t="s">
        <v>583</v>
      </c>
      <c r="AR457" s="193"/>
      <c r="AS457" s="126" t="s">
        <v>356</v>
      </c>
      <c r="AT457" s="127"/>
      <c r="AU457" s="193">
        <v>30</v>
      </c>
      <c r="AV457" s="193"/>
      <c r="AW457" s="126" t="s">
        <v>300</v>
      </c>
      <c r="AX457" s="188"/>
    </row>
    <row r="458" spans="1:50" ht="23.25" customHeight="1" x14ac:dyDescent="0.15">
      <c r="A458" s="182"/>
      <c r="B458" s="179"/>
      <c r="C458" s="173"/>
      <c r="D458" s="179"/>
      <c r="E458" s="335"/>
      <c r="F458" s="336"/>
      <c r="G458" s="97" t="s">
        <v>635</v>
      </c>
      <c r="H458" s="98"/>
      <c r="I458" s="98"/>
      <c r="J458" s="98"/>
      <c r="K458" s="98"/>
      <c r="L458" s="98"/>
      <c r="M458" s="98"/>
      <c r="N458" s="98"/>
      <c r="O458" s="98"/>
      <c r="P458" s="98"/>
      <c r="Q458" s="98"/>
      <c r="R458" s="98"/>
      <c r="S458" s="98"/>
      <c r="T458" s="98"/>
      <c r="U458" s="98"/>
      <c r="V458" s="98"/>
      <c r="W458" s="98"/>
      <c r="X458" s="99"/>
      <c r="Y458" s="194" t="s">
        <v>12</v>
      </c>
      <c r="Z458" s="195"/>
      <c r="AA458" s="196"/>
      <c r="AB458" s="206" t="s">
        <v>638</v>
      </c>
      <c r="AC458" s="206"/>
      <c r="AD458" s="206"/>
      <c r="AE458" s="333" t="s">
        <v>584</v>
      </c>
      <c r="AF458" s="200"/>
      <c r="AG458" s="200"/>
      <c r="AH458" s="200"/>
      <c r="AI458" s="333" t="s">
        <v>582</v>
      </c>
      <c r="AJ458" s="200"/>
      <c r="AK458" s="200"/>
      <c r="AL458" s="200"/>
      <c r="AM458" s="333" t="s">
        <v>583</v>
      </c>
      <c r="AN458" s="200"/>
      <c r="AO458" s="200"/>
      <c r="AP458" s="334"/>
      <c r="AQ458" s="333" t="s">
        <v>586</v>
      </c>
      <c r="AR458" s="200"/>
      <c r="AS458" s="200"/>
      <c r="AT458" s="334"/>
      <c r="AU458" s="200" t="s">
        <v>587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639</v>
      </c>
      <c r="AC459" s="198"/>
      <c r="AD459" s="198"/>
      <c r="AE459" s="333" t="s">
        <v>583</v>
      </c>
      <c r="AF459" s="200"/>
      <c r="AG459" s="200"/>
      <c r="AH459" s="334"/>
      <c r="AI459" s="333" t="s">
        <v>583</v>
      </c>
      <c r="AJ459" s="200"/>
      <c r="AK459" s="200"/>
      <c r="AL459" s="200"/>
      <c r="AM459" s="333" t="s">
        <v>585</v>
      </c>
      <c r="AN459" s="200"/>
      <c r="AO459" s="200"/>
      <c r="AP459" s="334"/>
      <c r="AQ459" s="333" t="s">
        <v>585</v>
      </c>
      <c r="AR459" s="200"/>
      <c r="AS459" s="200"/>
      <c r="AT459" s="334"/>
      <c r="AU459" s="200" t="s">
        <v>585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582</v>
      </c>
      <c r="AF460" s="200"/>
      <c r="AG460" s="200"/>
      <c r="AH460" s="334"/>
      <c r="AI460" s="333" t="s">
        <v>584</v>
      </c>
      <c r="AJ460" s="200"/>
      <c r="AK460" s="200"/>
      <c r="AL460" s="200"/>
      <c r="AM460" s="333" t="s">
        <v>585</v>
      </c>
      <c r="AN460" s="200"/>
      <c r="AO460" s="200"/>
      <c r="AP460" s="334"/>
      <c r="AQ460" s="333" t="s">
        <v>587</v>
      </c>
      <c r="AR460" s="200"/>
      <c r="AS460" s="200"/>
      <c r="AT460" s="334"/>
      <c r="AU460" s="200" t="s">
        <v>587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39" customHeight="1" x14ac:dyDescent="0.15">
      <c r="A702" s="883" t="s">
        <v>259</v>
      </c>
      <c r="B702" s="884"/>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554</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85"/>
      <c r="B703" s="886"/>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554</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69.75" customHeight="1" x14ac:dyDescent="0.15">
      <c r="A704" s="887"/>
      <c r="B704" s="888"/>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7" t="s">
        <v>554</v>
      </c>
      <c r="AE704" s="788"/>
      <c r="AF704" s="788"/>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8" t="s">
        <v>41</v>
      </c>
      <c r="D705" s="8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0"/>
      <c r="AD705" s="719" t="s">
        <v>554</v>
      </c>
      <c r="AE705" s="720"/>
      <c r="AF705" s="720"/>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801"/>
      <c r="D706" s="802"/>
      <c r="E706" s="735" t="s">
        <v>527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598</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3"/>
      <c r="D707" s="804"/>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4" t="s">
        <v>598</v>
      </c>
      <c r="AE707" s="845"/>
      <c r="AF707" s="845"/>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7"/>
      <c r="B708" s="649"/>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599</v>
      </c>
      <c r="AE708" s="608"/>
      <c r="AF708" s="608"/>
      <c r="AG708" s="747"/>
      <c r="AH708" s="881"/>
      <c r="AI708" s="881"/>
      <c r="AJ708" s="881"/>
      <c r="AK708" s="881"/>
      <c r="AL708" s="881"/>
      <c r="AM708" s="881"/>
      <c r="AN708" s="881"/>
      <c r="AO708" s="881"/>
      <c r="AP708" s="881"/>
      <c r="AQ708" s="881"/>
      <c r="AR708" s="881"/>
      <c r="AS708" s="881"/>
      <c r="AT708" s="881"/>
      <c r="AU708" s="881"/>
      <c r="AV708" s="881"/>
      <c r="AW708" s="881"/>
      <c r="AX708" s="882"/>
    </row>
    <row r="709" spans="1:50" ht="34.5" customHeight="1" x14ac:dyDescent="0.15">
      <c r="A709" s="647"/>
      <c r="B709" s="649"/>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0.75" customHeight="1" x14ac:dyDescent="0.15">
      <c r="A711" s="647"/>
      <c r="B711" s="649"/>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8"/>
      <c r="AD711" s="321" t="s">
        <v>554</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8"/>
      <c r="AD712" s="787" t="s">
        <v>599</v>
      </c>
      <c r="AE712" s="788"/>
      <c r="AF712" s="788"/>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7"/>
      <c r="B713" s="649"/>
      <c r="C713" s="963" t="s">
        <v>488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599</v>
      </c>
      <c r="AE713" s="322"/>
      <c r="AF713" s="668"/>
      <c r="AG713" s="94"/>
      <c r="AH713" s="95"/>
      <c r="AI713" s="95"/>
      <c r="AJ713" s="95"/>
      <c r="AK713" s="95"/>
      <c r="AL713" s="95"/>
      <c r="AM713" s="95"/>
      <c r="AN713" s="95"/>
      <c r="AO713" s="95"/>
      <c r="AP713" s="95"/>
      <c r="AQ713" s="95"/>
      <c r="AR713" s="95"/>
      <c r="AS713" s="95"/>
      <c r="AT713" s="95"/>
      <c r="AU713" s="95"/>
      <c r="AV713" s="95"/>
      <c r="AW713" s="95"/>
      <c r="AX713" s="96"/>
    </row>
    <row r="714" spans="1:50" ht="29.25" customHeight="1" x14ac:dyDescent="0.15">
      <c r="A714" s="650"/>
      <c r="B714" s="651"/>
      <c r="C714" s="652" t="s">
        <v>460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4" t="s">
        <v>600</v>
      </c>
      <c r="AE714" s="815"/>
      <c r="AF714" s="816"/>
      <c r="AG714" s="741" t="s">
        <v>594</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554</v>
      </c>
      <c r="AE715" s="608"/>
      <c r="AF715" s="661"/>
      <c r="AG715" s="747" t="s">
        <v>595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599</v>
      </c>
      <c r="AE716" s="632"/>
      <c r="AF716" s="632"/>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596</v>
      </c>
      <c r="AH717" s="795"/>
      <c r="AI717" s="795"/>
      <c r="AJ717" s="795"/>
      <c r="AK717" s="795"/>
      <c r="AL717" s="795"/>
      <c r="AM717" s="795"/>
      <c r="AN717" s="795"/>
      <c r="AO717" s="795"/>
      <c r="AP717" s="795"/>
      <c r="AQ717" s="795"/>
      <c r="AR717" s="795"/>
      <c r="AS717" s="795"/>
      <c r="AT717" s="795"/>
      <c r="AU717" s="795"/>
      <c r="AV717" s="795"/>
      <c r="AW717" s="795"/>
      <c r="AX717" s="796"/>
    </row>
    <row r="718" spans="1:50" ht="45" customHeight="1" x14ac:dyDescent="0.15">
      <c r="A718" s="650"/>
      <c r="B718" s="651"/>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597</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599</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9"/>
      <c r="C726" s="822" t="s">
        <v>53</v>
      </c>
      <c r="D726" s="848"/>
      <c r="E726" s="848"/>
      <c r="F726" s="849"/>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10"/>
      <c r="B727" s="811"/>
      <c r="C727" s="753" t="s">
        <v>57</v>
      </c>
      <c r="D727" s="754"/>
      <c r="E727" s="754"/>
      <c r="F727" s="755"/>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6"/>
      <c r="B731" s="807"/>
      <c r="C731" s="807"/>
      <c r="D731" s="807"/>
      <c r="E731" s="808"/>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5" t="s">
        <v>494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7" t="s">
        <v>431</v>
      </c>
      <c r="B737" s="203"/>
      <c r="C737" s="203"/>
      <c r="D737" s="204"/>
      <c r="E737" s="1003" t="s">
        <v>603</v>
      </c>
      <c r="F737" s="1003"/>
      <c r="G737" s="1003"/>
      <c r="H737" s="1003"/>
      <c r="I737" s="1003"/>
      <c r="J737" s="1003"/>
      <c r="K737" s="1003"/>
      <c r="L737" s="1003"/>
      <c r="M737" s="1003"/>
      <c r="N737" s="358" t="s">
        <v>358</v>
      </c>
      <c r="O737" s="358"/>
      <c r="P737" s="358"/>
      <c r="Q737" s="358"/>
      <c r="R737" s="1003" t="s">
        <v>604</v>
      </c>
      <c r="S737" s="1003"/>
      <c r="T737" s="1003"/>
      <c r="U737" s="1003"/>
      <c r="V737" s="1003"/>
      <c r="W737" s="1003"/>
      <c r="X737" s="1003"/>
      <c r="Y737" s="1003"/>
      <c r="Z737" s="1003"/>
      <c r="AA737" s="358" t="s">
        <v>359</v>
      </c>
      <c r="AB737" s="358"/>
      <c r="AC737" s="358"/>
      <c r="AD737" s="358"/>
      <c r="AE737" s="1003" t="s">
        <v>605</v>
      </c>
      <c r="AF737" s="1003"/>
      <c r="AG737" s="1003"/>
      <c r="AH737" s="1003"/>
      <c r="AI737" s="1003"/>
      <c r="AJ737" s="1003"/>
      <c r="AK737" s="1003"/>
      <c r="AL737" s="1003"/>
      <c r="AM737" s="1003"/>
      <c r="AN737" s="358" t="s">
        <v>360</v>
      </c>
      <c r="AO737" s="358"/>
      <c r="AP737" s="358"/>
      <c r="AQ737" s="358"/>
      <c r="AR737" s="1004" t="s">
        <v>606</v>
      </c>
      <c r="AS737" s="1005"/>
      <c r="AT737" s="1005"/>
      <c r="AU737" s="1005"/>
      <c r="AV737" s="1005"/>
      <c r="AW737" s="1005"/>
      <c r="AX737" s="1006"/>
      <c r="AY737" s="89"/>
      <c r="AZ737" s="89"/>
    </row>
    <row r="738" spans="1:52" ht="24.75" customHeight="1" x14ac:dyDescent="0.15">
      <c r="A738" s="1007" t="s">
        <v>361</v>
      </c>
      <c r="B738" s="203"/>
      <c r="C738" s="203"/>
      <c r="D738" s="204"/>
      <c r="E738" s="1003" t="s">
        <v>607</v>
      </c>
      <c r="F738" s="1003"/>
      <c r="G738" s="1003"/>
      <c r="H738" s="1003"/>
      <c r="I738" s="1003"/>
      <c r="J738" s="1003"/>
      <c r="K738" s="1003"/>
      <c r="L738" s="1003"/>
      <c r="M738" s="1003"/>
      <c r="N738" s="358" t="s">
        <v>362</v>
      </c>
      <c r="O738" s="358"/>
      <c r="P738" s="358"/>
      <c r="Q738" s="358"/>
      <c r="R738" s="1003" t="s">
        <v>608</v>
      </c>
      <c r="S738" s="1003"/>
      <c r="T738" s="1003"/>
      <c r="U738" s="1003"/>
      <c r="V738" s="1003"/>
      <c r="W738" s="1003"/>
      <c r="X738" s="1003"/>
      <c r="Y738" s="1003"/>
      <c r="Z738" s="1003"/>
      <c r="AA738" s="358" t="s">
        <v>481</v>
      </c>
      <c r="AB738" s="358"/>
      <c r="AC738" s="358"/>
      <c r="AD738" s="358"/>
      <c r="AE738" s="1003" t="s">
        <v>609</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541</v>
      </c>
      <c r="B739" s="1012"/>
      <c r="C739" s="1012"/>
      <c r="D739" s="1013"/>
      <c r="E739" s="1014"/>
      <c r="F739" s="1015"/>
      <c r="G739" s="1015"/>
      <c r="H739" s="91" t="str">
        <f>IF(E739="", "", "(")</f>
        <v/>
      </c>
      <c r="I739" s="998"/>
      <c r="J739" s="998"/>
      <c r="K739" s="91" t="str">
        <f>IF(OR(I739="　", I739=""), "", "-")</f>
        <v/>
      </c>
      <c r="L739" s="999">
        <v>257</v>
      </c>
      <c r="M739" s="999"/>
      <c r="N739" s="92" t="str">
        <f>IF(O739="", "", "-")</f>
        <v/>
      </c>
      <c r="O739" s="93"/>
      <c r="P739" s="92" t="str">
        <f>IF(E739="", "", ")")</f>
        <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19" t="s">
        <v>530</v>
      </c>
      <c r="B740" s="620"/>
      <c r="C740" s="620"/>
      <c r="D740" s="620"/>
      <c r="E740" s="620"/>
      <c r="F740" s="62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532</v>
      </c>
      <c r="B779" s="634"/>
      <c r="C779" s="634"/>
      <c r="D779" s="634"/>
      <c r="E779" s="634"/>
      <c r="F779" s="635"/>
      <c r="G779" s="598" t="s">
        <v>629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6"/>
      <c r="B780" s="637"/>
      <c r="C780" s="637"/>
      <c r="D780" s="637"/>
      <c r="E780" s="637"/>
      <c r="F780" s="638"/>
      <c r="G780" s="822"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5"/>
      <c r="AC780" s="822"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610</v>
      </c>
      <c r="H781" s="676"/>
      <c r="I781" s="676"/>
      <c r="J781" s="676"/>
      <c r="K781" s="677"/>
      <c r="L781" s="669" t="s">
        <v>611</v>
      </c>
      <c r="M781" s="842"/>
      <c r="N781" s="842"/>
      <c r="O781" s="842"/>
      <c r="P781" s="842"/>
      <c r="Q781" s="842"/>
      <c r="R781" s="842"/>
      <c r="S781" s="842"/>
      <c r="T781" s="842"/>
      <c r="U781" s="842"/>
      <c r="V781" s="842"/>
      <c r="W781" s="842"/>
      <c r="X781" s="843"/>
      <c r="Y781" s="384">
        <v>0.1</v>
      </c>
      <c r="Z781" s="385"/>
      <c r="AA781" s="385"/>
      <c r="AB781" s="812"/>
      <c r="AC781" s="675" t="s">
        <v>612</v>
      </c>
      <c r="AD781" s="846"/>
      <c r="AE781" s="846"/>
      <c r="AF781" s="846"/>
      <c r="AG781" s="847"/>
      <c r="AH781" s="669" t="s">
        <v>613</v>
      </c>
      <c r="AI781" s="670"/>
      <c r="AJ781" s="670"/>
      <c r="AK781" s="670"/>
      <c r="AL781" s="670"/>
      <c r="AM781" s="670"/>
      <c r="AN781" s="670"/>
      <c r="AO781" s="670"/>
      <c r="AP781" s="670"/>
      <c r="AQ781" s="670"/>
      <c r="AR781" s="670"/>
      <c r="AS781" s="670"/>
      <c r="AT781" s="671"/>
      <c r="AU781" s="384">
        <v>0.9</v>
      </c>
      <c r="AV781" s="385"/>
      <c r="AW781" s="385"/>
      <c r="AX781" s="386"/>
    </row>
    <row r="782" spans="1:50" ht="24.75" customHeight="1" x14ac:dyDescent="0.15">
      <c r="A782" s="636"/>
      <c r="B782" s="637"/>
      <c r="C782" s="637"/>
      <c r="D782" s="637"/>
      <c r="E782" s="637"/>
      <c r="F782" s="638"/>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7"/>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6"/>
      <c r="B783" s="637"/>
      <c r="C783" s="637"/>
      <c r="D783" s="637"/>
      <c r="E783" s="637"/>
      <c r="F783" s="638"/>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7"/>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6"/>
      <c r="B784" s="637"/>
      <c r="C784" s="637"/>
      <c r="D784" s="637"/>
      <c r="E784" s="637"/>
      <c r="F784" s="638"/>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7"/>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7"/>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7"/>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7"/>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7"/>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7"/>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7"/>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0.1</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0.9</v>
      </c>
      <c r="AV791" s="839"/>
      <c r="AW791" s="839"/>
      <c r="AX791" s="841"/>
    </row>
    <row r="792" spans="1:50" ht="24.75" customHeight="1" x14ac:dyDescent="0.15">
      <c r="A792" s="636"/>
      <c r="B792" s="637"/>
      <c r="C792" s="637"/>
      <c r="D792" s="637"/>
      <c r="E792" s="637"/>
      <c r="F792" s="638"/>
      <c r="G792" s="598" t="s">
        <v>632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customHeight="1" x14ac:dyDescent="0.15">
      <c r="A793" s="636"/>
      <c r="B793" s="637"/>
      <c r="C793" s="637"/>
      <c r="D793" s="637"/>
      <c r="E793" s="637"/>
      <c r="F793" s="638"/>
      <c r="G793" s="822"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5"/>
      <c r="AC793" s="822"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610</v>
      </c>
      <c r="H794" s="676"/>
      <c r="I794" s="676"/>
      <c r="J794" s="676"/>
      <c r="K794" s="677"/>
      <c r="L794" s="669" t="s">
        <v>611</v>
      </c>
      <c r="M794" s="842"/>
      <c r="N794" s="842"/>
      <c r="O794" s="842"/>
      <c r="P794" s="842"/>
      <c r="Q794" s="842"/>
      <c r="R794" s="842"/>
      <c r="S794" s="842"/>
      <c r="T794" s="842"/>
      <c r="U794" s="842"/>
      <c r="V794" s="842"/>
      <c r="W794" s="842"/>
      <c r="X794" s="843"/>
      <c r="Y794" s="384">
        <v>1</v>
      </c>
      <c r="Z794" s="385"/>
      <c r="AA794" s="385"/>
      <c r="AB794" s="812"/>
      <c r="AC794" s="675"/>
      <c r="AD794" s="676"/>
      <c r="AE794" s="676"/>
      <c r="AF794" s="676"/>
      <c r="AG794" s="677"/>
      <c r="AH794" s="669"/>
      <c r="AI794" s="842"/>
      <c r="AJ794" s="842"/>
      <c r="AK794" s="842"/>
      <c r="AL794" s="842"/>
      <c r="AM794" s="842"/>
      <c r="AN794" s="842"/>
      <c r="AO794" s="842"/>
      <c r="AP794" s="842"/>
      <c r="AQ794" s="842"/>
      <c r="AR794" s="842"/>
      <c r="AS794" s="842"/>
      <c r="AT794" s="843"/>
      <c r="AU794" s="384"/>
      <c r="AV794" s="385"/>
      <c r="AW794" s="385"/>
      <c r="AX794" s="386"/>
    </row>
    <row r="795" spans="1:50" ht="24.75"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7"/>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7"/>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7"/>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7"/>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7"/>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7"/>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7"/>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7"/>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7"/>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1</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6"/>
      <c r="B805" s="637"/>
      <c r="C805" s="637"/>
      <c r="D805" s="637"/>
      <c r="E805" s="637"/>
      <c r="F805" s="638"/>
      <c r="G805" s="598" t="s">
        <v>455</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456</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6"/>
      <c r="B806" s="637"/>
      <c r="C806" s="637"/>
      <c r="D806" s="637"/>
      <c r="E806" s="637"/>
      <c r="F806" s="638"/>
      <c r="G806" s="822"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5"/>
      <c r="AC806" s="822"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842"/>
      <c r="N807" s="842"/>
      <c r="O807" s="842"/>
      <c r="P807" s="842"/>
      <c r="Q807" s="842"/>
      <c r="R807" s="842"/>
      <c r="S807" s="842"/>
      <c r="T807" s="842"/>
      <c r="U807" s="842"/>
      <c r="V807" s="842"/>
      <c r="W807" s="842"/>
      <c r="X807" s="843"/>
      <c r="Y807" s="384"/>
      <c r="Z807" s="385"/>
      <c r="AA807" s="385"/>
      <c r="AB807" s="812"/>
      <c r="AC807" s="675"/>
      <c r="AD807" s="676"/>
      <c r="AE807" s="676"/>
      <c r="AF807" s="676"/>
      <c r="AG807" s="677"/>
      <c r="AH807" s="669"/>
      <c r="AI807" s="842"/>
      <c r="AJ807" s="842"/>
      <c r="AK807" s="842"/>
      <c r="AL807" s="842"/>
      <c r="AM807" s="842"/>
      <c r="AN807" s="842"/>
      <c r="AO807" s="842"/>
      <c r="AP807" s="842"/>
      <c r="AQ807" s="842"/>
      <c r="AR807" s="842"/>
      <c r="AS807" s="842"/>
      <c r="AT807" s="843"/>
      <c r="AU807" s="384"/>
      <c r="AV807" s="385"/>
      <c r="AW807" s="385"/>
      <c r="AX807" s="386"/>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7"/>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7"/>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7"/>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7"/>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7"/>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7"/>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7"/>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7"/>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7"/>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6"/>
      <c r="B818" s="637"/>
      <c r="C818" s="637"/>
      <c r="D818" s="637"/>
      <c r="E818" s="637"/>
      <c r="F818" s="638"/>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hidden="1" customHeight="1" x14ac:dyDescent="0.15">
      <c r="A819" s="636"/>
      <c r="B819" s="637"/>
      <c r="C819" s="637"/>
      <c r="D819" s="637"/>
      <c r="E819" s="637"/>
      <c r="F819" s="638"/>
      <c r="G819" s="822"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5"/>
      <c r="AC819" s="822"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842"/>
      <c r="N820" s="842"/>
      <c r="O820" s="842"/>
      <c r="P820" s="842"/>
      <c r="Q820" s="842"/>
      <c r="R820" s="842"/>
      <c r="S820" s="842"/>
      <c r="T820" s="842"/>
      <c r="U820" s="842"/>
      <c r="V820" s="842"/>
      <c r="W820" s="842"/>
      <c r="X820" s="843"/>
      <c r="Y820" s="384"/>
      <c r="Z820" s="385"/>
      <c r="AA820" s="385"/>
      <c r="AB820" s="812"/>
      <c r="AC820" s="675"/>
      <c r="AD820" s="676"/>
      <c r="AE820" s="676"/>
      <c r="AF820" s="676"/>
      <c r="AG820" s="677"/>
      <c r="AH820" s="669"/>
      <c r="AI820" s="842"/>
      <c r="AJ820" s="842"/>
      <c r="AK820" s="842"/>
      <c r="AL820" s="842"/>
      <c r="AM820" s="842"/>
      <c r="AN820" s="842"/>
      <c r="AO820" s="842"/>
      <c r="AP820" s="842"/>
      <c r="AQ820" s="842"/>
      <c r="AR820" s="842"/>
      <c r="AS820" s="842"/>
      <c r="AT820" s="843"/>
      <c r="AU820" s="384"/>
      <c r="AV820" s="385"/>
      <c r="AW820" s="385"/>
      <c r="AX820" s="386"/>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7"/>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7"/>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7"/>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7"/>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7"/>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7"/>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7"/>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7"/>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7"/>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614</v>
      </c>
      <c r="D837" s="340"/>
      <c r="E837" s="340"/>
      <c r="F837" s="340"/>
      <c r="G837" s="340"/>
      <c r="H837" s="340"/>
      <c r="I837" s="340"/>
      <c r="J837" s="341">
        <v>2010501030336</v>
      </c>
      <c r="K837" s="342"/>
      <c r="L837" s="342"/>
      <c r="M837" s="342"/>
      <c r="N837" s="342"/>
      <c r="O837" s="342"/>
      <c r="P837" s="355" t="s">
        <v>615</v>
      </c>
      <c r="Q837" s="343"/>
      <c r="R837" s="343"/>
      <c r="S837" s="343"/>
      <c r="T837" s="343"/>
      <c r="U837" s="343"/>
      <c r="V837" s="343"/>
      <c r="W837" s="343"/>
      <c r="X837" s="343"/>
      <c r="Y837" s="344">
        <v>0.1</v>
      </c>
      <c r="Z837" s="345"/>
      <c r="AA837" s="345"/>
      <c r="AB837" s="346"/>
      <c r="AC837" s="347" t="s">
        <v>524</v>
      </c>
      <c r="AD837" s="347"/>
      <c r="AE837" s="347"/>
      <c r="AF837" s="347"/>
      <c r="AG837" s="347"/>
      <c r="AH837" s="348" t="s">
        <v>465</v>
      </c>
      <c r="AI837" s="349"/>
      <c r="AJ837" s="349"/>
      <c r="AK837" s="349"/>
      <c r="AL837" s="350">
        <v>100</v>
      </c>
      <c r="AM837" s="351"/>
      <c r="AN837" s="351"/>
      <c r="AO837" s="352"/>
      <c r="AP837" s="353" t="s">
        <v>465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616</v>
      </c>
      <c r="D870" s="340"/>
      <c r="E870" s="340"/>
      <c r="F870" s="340"/>
      <c r="G870" s="340"/>
      <c r="H870" s="340"/>
      <c r="I870" s="340"/>
      <c r="J870" s="341">
        <v>4010401025211</v>
      </c>
      <c r="K870" s="342"/>
      <c r="L870" s="342"/>
      <c r="M870" s="342"/>
      <c r="N870" s="342"/>
      <c r="O870" s="342"/>
      <c r="P870" s="355" t="s">
        <v>617</v>
      </c>
      <c r="Q870" s="343"/>
      <c r="R870" s="343"/>
      <c r="S870" s="343"/>
      <c r="T870" s="343"/>
      <c r="U870" s="343"/>
      <c r="V870" s="343"/>
      <c r="W870" s="343"/>
      <c r="X870" s="343"/>
      <c r="Y870" s="344">
        <v>0.9</v>
      </c>
      <c r="Z870" s="345"/>
      <c r="AA870" s="345"/>
      <c r="AB870" s="346"/>
      <c r="AC870" s="347" t="s">
        <v>524</v>
      </c>
      <c r="AD870" s="347"/>
      <c r="AE870" s="347"/>
      <c r="AF870" s="347"/>
      <c r="AG870" s="347"/>
      <c r="AH870" s="348" t="s">
        <v>465</v>
      </c>
      <c r="AI870" s="349"/>
      <c r="AJ870" s="349"/>
      <c r="AK870" s="349"/>
      <c r="AL870" s="350">
        <v>100</v>
      </c>
      <c r="AM870" s="351"/>
      <c r="AN870" s="351"/>
      <c r="AO870" s="352"/>
      <c r="AP870" s="353" t="s">
        <v>465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631</v>
      </c>
      <c r="D903" s="340"/>
      <c r="E903" s="340"/>
      <c r="F903" s="340"/>
      <c r="G903" s="340"/>
      <c r="H903" s="340"/>
      <c r="I903" s="340"/>
      <c r="J903" s="341">
        <v>6010001021699</v>
      </c>
      <c r="K903" s="342"/>
      <c r="L903" s="342"/>
      <c r="M903" s="342"/>
      <c r="N903" s="342"/>
      <c r="O903" s="342"/>
      <c r="P903" s="355" t="s">
        <v>618</v>
      </c>
      <c r="Q903" s="343"/>
      <c r="R903" s="343"/>
      <c r="S903" s="343"/>
      <c r="T903" s="343"/>
      <c r="U903" s="343"/>
      <c r="V903" s="343"/>
      <c r="W903" s="343"/>
      <c r="X903" s="343"/>
      <c r="Y903" s="344">
        <v>0.5</v>
      </c>
      <c r="Z903" s="345"/>
      <c r="AA903" s="345"/>
      <c r="AB903" s="346"/>
      <c r="AC903" s="347" t="s">
        <v>524</v>
      </c>
      <c r="AD903" s="347"/>
      <c r="AE903" s="347"/>
      <c r="AF903" s="347"/>
      <c r="AG903" s="347"/>
      <c r="AH903" s="348" t="s">
        <v>619</v>
      </c>
      <c r="AI903" s="349"/>
      <c r="AJ903" s="349"/>
      <c r="AK903" s="349"/>
      <c r="AL903" s="350">
        <v>100</v>
      </c>
      <c r="AM903" s="351"/>
      <c r="AN903" s="351"/>
      <c r="AO903" s="352"/>
      <c r="AP903" s="353" t="s">
        <v>619</v>
      </c>
      <c r="AQ903" s="353"/>
      <c r="AR903" s="353"/>
      <c r="AS903" s="353"/>
      <c r="AT903" s="353"/>
      <c r="AU903" s="353"/>
      <c r="AV903" s="353"/>
      <c r="AW903" s="353"/>
      <c r="AX903" s="353"/>
    </row>
    <row r="904" spans="1:50" ht="30" customHeight="1" x14ac:dyDescent="0.15">
      <c r="A904" s="372">
        <v>2</v>
      </c>
      <c r="B904" s="372">
        <v>1</v>
      </c>
      <c r="C904" s="354" t="s">
        <v>620</v>
      </c>
      <c r="D904" s="340"/>
      <c r="E904" s="340"/>
      <c r="F904" s="340"/>
      <c r="G904" s="340"/>
      <c r="H904" s="340"/>
      <c r="I904" s="340"/>
      <c r="J904" s="341">
        <v>6010001021699</v>
      </c>
      <c r="K904" s="342"/>
      <c r="L904" s="342"/>
      <c r="M904" s="342"/>
      <c r="N904" s="342"/>
      <c r="O904" s="342"/>
      <c r="P904" s="355" t="s">
        <v>621</v>
      </c>
      <c r="Q904" s="343"/>
      <c r="R904" s="343"/>
      <c r="S904" s="343"/>
      <c r="T904" s="343"/>
      <c r="U904" s="343"/>
      <c r="V904" s="343"/>
      <c r="W904" s="343"/>
      <c r="X904" s="343"/>
      <c r="Y904" s="344">
        <v>0.3</v>
      </c>
      <c r="Z904" s="345"/>
      <c r="AA904" s="345"/>
      <c r="AB904" s="346"/>
      <c r="AC904" s="347" t="s">
        <v>524</v>
      </c>
      <c r="AD904" s="347"/>
      <c r="AE904" s="347"/>
      <c r="AF904" s="347"/>
      <c r="AG904" s="347"/>
      <c r="AH904" s="348" t="s">
        <v>465</v>
      </c>
      <c r="AI904" s="349"/>
      <c r="AJ904" s="349"/>
      <c r="AK904" s="349"/>
      <c r="AL904" s="350">
        <v>100</v>
      </c>
      <c r="AM904" s="351"/>
      <c r="AN904" s="351"/>
      <c r="AO904" s="352"/>
      <c r="AP904" s="353" t="s">
        <v>465</v>
      </c>
      <c r="AQ904" s="353"/>
      <c r="AR904" s="353"/>
      <c r="AS904" s="353"/>
      <c r="AT904" s="353"/>
      <c r="AU904" s="353"/>
      <c r="AV904" s="353"/>
      <c r="AW904" s="353"/>
      <c r="AX904" s="353"/>
    </row>
    <row r="905" spans="1:50" ht="30" customHeight="1" x14ac:dyDescent="0.15">
      <c r="A905" s="372">
        <v>3</v>
      </c>
      <c r="B905" s="372">
        <v>1</v>
      </c>
      <c r="C905" s="354" t="s">
        <v>622</v>
      </c>
      <c r="D905" s="340"/>
      <c r="E905" s="340"/>
      <c r="F905" s="340"/>
      <c r="G905" s="340"/>
      <c r="H905" s="340"/>
      <c r="I905" s="340"/>
      <c r="J905" s="341">
        <v>6010001021699</v>
      </c>
      <c r="K905" s="342"/>
      <c r="L905" s="342"/>
      <c r="M905" s="342"/>
      <c r="N905" s="342"/>
      <c r="O905" s="342"/>
      <c r="P905" s="355" t="s">
        <v>623</v>
      </c>
      <c r="Q905" s="343"/>
      <c r="R905" s="343"/>
      <c r="S905" s="343"/>
      <c r="T905" s="343"/>
      <c r="U905" s="343"/>
      <c r="V905" s="343"/>
      <c r="W905" s="343"/>
      <c r="X905" s="343"/>
      <c r="Y905" s="344">
        <v>0.2</v>
      </c>
      <c r="Z905" s="345"/>
      <c r="AA905" s="345"/>
      <c r="AB905" s="346"/>
      <c r="AC905" s="347" t="s">
        <v>524</v>
      </c>
      <c r="AD905" s="347"/>
      <c r="AE905" s="347"/>
      <c r="AF905" s="347"/>
      <c r="AG905" s="347"/>
      <c r="AH905" s="348" t="s">
        <v>624</v>
      </c>
      <c r="AI905" s="349"/>
      <c r="AJ905" s="349"/>
      <c r="AK905" s="349"/>
      <c r="AL905" s="350">
        <v>100</v>
      </c>
      <c r="AM905" s="351"/>
      <c r="AN905" s="351"/>
      <c r="AO905" s="352"/>
      <c r="AP905" s="353" t="s">
        <v>624</v>
      </c>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625</v>
      </c>
      <c r="F1102" s="371"/>
      <c r="G1102" s="371"/>
      <c r="H1102" s="371"/>
      <c r="I1102" s="371"/>
      <c r="J1102" s="341" t="s">
        <v>626</v>
      </c>
      <c r="K1102" s="342"/>
      <c r="L1102" s="342"/>
      <c r="M1102" s="342"/>
      <c r="N1102" s="342"/>
      <c r="O1102" s="342"/>
      <c r="P1102" s="355" t="s">
        <v>625</v>
      </c>
      <c r="Q1102" s="343"/>
      <c r="R1102" s="343"/>
      <c r="S1102" s="343"/>
      <c r="T1102" s="343"/>
      <c r="U1102" s="343"/>
      <c r="V1102" s="343"/>
      <c r="W1102" s="343"/>
      <c r="X1102" s="343"/>
      <c r="Y1102" s="344" t="s">
        <v>627</v>
      </c>
      <c r="Z1102" s="345"/>
      <c r="AA1102" s="345"/>
      <c r="AB1102" s="346"/>
      <c r="AC1102" s="347"/>
      <c r="AD1102" s="347"/>
      <c r="AE1102" s="347"/>
      <c r="AF1102" s="347"/>
      <c r="AG1102" s="347"/>
      <c r="AH1102" s="348" t="s">
        <v>628</v>
      </c>
      <c r="AI1102" s="349"/>
      <c r="AJ1102" s="349"/>
      <c r="AK1102" s="349"/>
      <c r="AL1102" s="350" t="s">
        <v>627</v>
      </c>
      <c r="AM1102" s="351"/>
      <c r="AN1102" s="351"/>
      <c r="AO1102" s="352"/>
      <c r="AP1102" s="353" t="s">
        <v>627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43">
      <formula>IF(RIGHT(TEXT(P14,"0.#"),1)=".",FALSE,TRUE)</formula>
    </cfRule>
    <cfRule type="expression" dxfId="2830" priority="14044">
      <formula>IF(RIGHT(TEXT(P14,"0.#"),1)=".",TRUE,FALSE)</formula>
    </cfRule>
  </conditionalFormatting>
  <conditionalFormatting sqref="AE32">
    <cfRule type="expression" dxfId="2829" priority="14033">
      <formula>IF(RIGHT(TEXT(AE32,"0.#"),1)=".",FALSE,TRUE)</formula>
    </cfRule>
    <cfRule type="expression" dxfId="2828" priority="14034">
      <formula>IF(RIGHT(TEXT(AE32,"0.#"),1)=".",TRUE,FALSE)</formula>
    </cfRule>
  </conditionalFormatting>
  <conditionalFormatting sqref="P18:AX18">
    <cfRule type="expression" dxfId="2827" priority="13919">
      <formula>IF(RIGHT(TEXT(P18,"0.#"),1)=".",FALSE,TRUE)</formula>
    </cfRule>
    <cfRule type="expression" dxfId="2826" priority="13920">
      <formula>IF(RIGHT(TEXT(P18,"0.#"),1)=".",TRUE,FALSE)</formula>
    </cfRule>
  </conditionalFormatting>
  <conditionalFormatting sqref="Y782">
    <cfRule type="expression" dxfId="2825" priority="13915">
      <formula>IF(RIGHT(TEXT(Y782,"0.#"),1)=".",FALSE,TRUE)</formula>
    </cfRule>
    <cfRule type="expression" dxfId="2824" priority="13916">
      <formula>IF(RIGHT(TEXT(Y782,"0.#"),1)=".",TRUE,FALSE)</formula>
    </cfRule>
  </conditionalFormatting>
  <conditionalFormatting sqref="Y791">
    <cfRule type="expression" dxfId="2823" priority="13911">
      <formula>IF(RIGHT(TEXT(Y791,"0.#"),1)=".",FALSE,TRUE)</formula>
    </cfRule>
    <cfRule type="expression" dxfId="2822" priority="13912">
      <formula>IF(RIGHT(TEXT(Y791,"0.#"),1)=".",TRUE,FALSE)</formula>
    </cfRule>
  </conditionalFormatting>
  <conditionalFormatting sqref="Y822:Y829 Y820 Y809:Y816 Y807 Y796:Y803">
    <cfRule type="expression" dxfId="2821" priority="13693">
      <formula>IF(RIGHT(TEXT(Y796,"0.#"),1)=".",FALSE,TRUE)</formula>
    </cfRule>
    <cfRule type="expression" dxfId="2820" priority="13694">
      <formula>IF(RIGHT(TEXT(Y796,"0.#"),1)=".",TRUE,FALSE)</formula>
    </cfRule>
  </conditionalFormatting>
  <conditionalFormatting sqref="P13:AX13 AR15:AX15 P15:AJ17">
    <cfRule type="expression" dxfId="2819" priority="13741">
      <formula>IF(RIGHT(TEXT(P13,"0.#"),1)=".",FALSE,TRUE)</formula>
    </cfRule>
    <cfRule type="expression" dxfId="2818" priority="13742">
      <formula>IF(RIGHT(TEXT(P13,"0.#"),1)=".",TRUE,FALSE)</formula>
    </cfRule>
  </conditionalFormatting>
  <conditionalFormatting sqref="P19:AJ19">
    <cfRule type="expression" dxfId="2817" priority="13739">
      <formula>IF(RIGHT(TEXT(P19,"0.#"),1)=".",FALSE,TRUE)</formula>
    </cfRule>
    <cfRule type="expression" dxfId="2816" priority="13740">
      <formula>IF(RIGHT(TEXT(P19,"0.#"),1)=".",TRUE,FALSE)</formula>
    </cfRule>
  </conditionalFormatting>
  <conditionalFormatting sqref="AE101 AQ101">
    <cfRule type="expression" dxfId="2815" priority="13731">
      <formula>IF(RIGHT(TEXT(AE101,"0.#"),1)=".",FALSE,TRUE)</formula>
    </cfRule>
    <cfRule type="expression" dxfId="2814" priority="13732">
      <formula>IF(RIGHT(TEXT(AE101,"0.#"),1)=".",TRUE,FALSE)</formula>
    </cfRule>
  </conditionalFormatting>
  <conditionalFormatting sqref="Y783:Y790">
    <cfRule type="expression" dxfId="2813" priority="13717">
      <formula>IF(RIGHT(TEXT(Y783,"0.#"),1)=".",FALSE,TRUE)</formula>
    </cfRule>
    <cfRule type="expression" dxfId="2812" priority="13718">
      <formula>IF(RIGHT(TEXT(Y783,"0.#"),1)=".",TRUE,FALSE)</formula>
    </cfRule>
  </conditionalFormatting>
  <conditionalFormatting sqref="AU782">
    <cfRule type="expression" dxfId="2811" priority="13715">
      <formula>IF(RIGHT(TEXT(AU782,"0.#"),1)=".",FALSE,TRUE)</formula>
    </cfRule>
    <cfRule type="expression" dxfId="2810" priority="13716">
      <formula>IF(RIGHT(TEXT(AU782,"0.#"),1)=".",TRUE,FALSE)</formula>
    </cfRule>
  </conditionalFormatting>
  <conditionalFormatting sqref="AU791">
    <cfRule type="expression" dxfId="2809" priority="13713">
      <formula>IF(RIGHT(TEXT(AU791,"0.#"),1)=".",FALSE,TRUE)</formula>
    </cfRule>
    <cfRule type="expression" dxfId="2808" priority="13714">
      <formula>IF(RIGHT(TEXT(AU791,"0.#"),1)=".",TRUE,FALSE)</formula>
    </cfRule>
  </conditionalFormatting>
  <conditionalFormatting sqref="AU783:AU790">
    <cfRule type="expression" dxfId="2807" priority="13711">
      <formula>IF(RIGHT(TEXT(AU783,"0.#"),1)=".",FALSE,TRUE)</formula>
    </cfRule>
    <cfRule type="expression" dxfId="2806" priority="13712">
      <formula>IF(RIGHT(TEXT(AU783,"0.#"),1)=".",TRUE,FALSE)</formula>
    </cfRule>
  </conditionalFormatting>
  <conditionalFormatting sqref="Y821 Y808 Y795">
    <cfRule type="expression" dxfId="2805" priority="13697">
      <formula>IF(RIGHT(TEXT(Y795,"0.#"),1)=".",FALSE,TRUE)</formula>
    </cfRule>
    <cfRule type="expression" dxfId="2804" priority="13698">
      <formula>IF(RIGHT(TEXT(Y795,"0.#"),1)=".",TRUE,FALSE)</formula>
    </cfRule>
  </conditionalFormatting>
  <conditionalFormatting sqref="Y830 Y817 Y804">
    <cfRule type="expression" dxfId="2803" priority="13695">
      <formula>IF(RIGHT(TEXT(Y804,"0.#"),1)=".",FALSE,TRUE)</formula>
    </cfRule>
    <cfRule type="expression" dxfId="2802" priority="13696">
      <formula>IF(RIGHT(TEXT(Y804,"0.#"),1)=".",TRUE,FALSE)</formula>
    </cfRule>
  </conditionalFormatting>
  <conditionalFormatting sqref="AU821 AU808 AU795">
    <cfRule type="expression" dxfId="2801" priority="13691">
      <formula>IF(RIGHT(TEXT(AU795,"0.#"),1)=".",FALSE,TRUE)</formula>
    </cfRule>
    <cfRule type="expression" dxfId="2800" priority="13692">
      <formula>IF(RIGHT(TEXT(AU795,"0.#"),1)=".",TRUE,FALSE)</formula>
    </cfRule>
  </conditionalFormatting>
  <conditionalFormatting sqref="AU830 AU817 AU804">
    <cfRule type="expression" dxfId="2799" priority="13689">
      <formula>IF(RIGHT(TEXT(AU804,"0.#"),1)=".",FALSE,TRUE)</formula>
    </cfRule>
    <cfRule type="expression" dxfId="2798" priority="13690">
      <formula>IF(RIGHT(TEXT(AU804,"0.#"),1)=".",TRUE,FALSE)</formula>
    </cfRule>
  </conditionalFormatting>
  <conditionalFormatting sqref="AU822:AU829 AU820 AU809:AU816 AU807 AU796:AU803 AU794">
    <cfRule type="expression" dxfId="2797" priority="13687">
      <formula>IF(RIGHT(TEXT(AU794,"0.#"),1)=".",FALSE,TRUE)</formula>
    </cfRule>
    <cfRule type="expression" dxfId="2796" priority="13688">
      <formula>IF(RIGHT(TEXT(AU794,"0.#"),1)=".",TRUE,FALSE)</formula>
    </cfRule>
  </conditionalFormatting>
  <conditionalFormatting sqref="AM87">
    <cfRule type="expression" dxfId="2795" priority="13341">
      <formula>IF(RIGHT(TEXT(AM87,"0.#"),1)=".",FALSE,TRUE)</formula>
    </cfRule>
    <cfRule type="expression" dxfId="2794" priority="13342">
      <formula>IF(RIGHT(TEXT(AM87,"0.#"),1)=".",TRUE,FALSE)</formula>
    </cfRule>
  </conditionalFormatting>
  <conditionalFormatting sqref="AE55">
    <cfRule type="expression" dxfId="2793" priority="13409">
      <formula>IF(RIGHT(TEXT(AE55,"0.#"),1)=".",FALSE,TRUE)</formula>
    </cfRule>
    <cfRule type="expression" dxfId="2792" priority="13410">
      <formula>IF(RIGHT(TEXT(AE55,"0.#"),1)=".",TRUE,FALSE)</formula>
    </cfRule>
  </conditionalFormatting>
  <conditionalFormatting sqref="AI55">
    <cfRule type="expression" dxfId="2791" priority="13407">
      <formula>IF(RIGHT(TEXT(AI55,"0.#"),1)=".",FALSE,TRUE)</formula>
    </cfRule>
    <cfRule type="expression" dxfId="2790" priority="13408">
      <formula>IF(RIGHT(TEXT(AI55,"0.#"),1)=".",TRUE,FALSE)</formula>
    </cfRule>
  </conditionalFormatting>
  <conditionalFormatting sqref="AM34">
    <cfRule type="expression" dxfId="2789" priority="13487">
      <formula>IF(RIGHT(TEXT(AM34,"0.#"),1)=".",FALSE,TRUE)</formula>
    </cfRule>
    <cfRule type="expression" dxfId="2788" priority="13488">
      <formula>IF(RIGHT(TEXT(AM34,"0.#"),1)=".",TRUE,FALSE)</formula>
    </cfRule>
  </conditionalFormatting>
  <conditionalFormatting sqref="AE33">
    <cfRule type="expression" dxfId="2787" priority="13501">
      <formula>IF(RIGHT(TEXT(AE33,"0.#"),1)=".",FALSE,TRUE)</formula>
    </cfRule>
    <cfRule type="expression" dxfId="2786" priority="13502">
      <formula>IF(RIGHT(TEXT(AE33,"0.#"),1)=".",TRUE,FALSE)</formula>
    </cfRule>
  </conditionalFormatting>
  <conditionalFormatting sqref="AE34">
    <cfRule type="expression" dxfId="2785" priority="13499">
      <formula>IF(RIGHT(TEXT(AE34,"0.#"),1)=".",FALSE,TRUE)</formula>
    </cfRule>
    <cfRule type="expression" dxfId="2784" priority="13500">
      <formula>IF(RIGHT(TEXT(AE34,"0.#"),1)=".",TRUE,FALSE)</formula>
    </cfRule>
  </conditionalFormatting>
  <conditionalFormatting sqref="AI34">
    <cfRule type="expression" dxfId="2783" priority="13497">
      <formula>IF(RIGHT(TEXT(AI34,"0.#"),1)=".",FALSE,TRUE)</formula>
    </cfRule>
    <cfRule type="expression" dxfId="2782" priority="13498">
      <formula>IF(RIGHT(TEXT(AI34,"0.#"),1)=".",TRUE,FALSE)</formula>
    </cfRule>
  </conditionalFormatting>
  <conditionalFormatting sqref="AI33">
    <cfRule type="expression" dxfId="2781" priority="13495">
      <formula>IF(RIGHT(TEXT(AI33,"0.#"),1)=".",FALSE,TRUE)</formula>
    </cfRule>
    <cfRule type="expression" dxfId="2780" priority="13496">
      <formula>IF(RIGHT(TEXT(AI33,"0.#"),1)=".",TRUE,FALSE)</formula>
    </cfRule>
  </conditionalFormatting>
  <conditionalFormatting sqref="AI32">
    <cfRule type="expression" dxfId="2779" priority="13493">
      <formula>IF(RIGHT(TEXT(AI32,"0.#"),1)=".",FALSE,TRUE)</formula>
    </cfRule>
    <cfRule type="expression" dxfId="2778" priority="13494">
      <formula>IF(RIGHT(TEXT(AI32,"0.#"),1)=".",TRUE,FALSE)</formula>
    </cfRule>
  </conditionalFormatting>
  <conditionalFormatting sqref="AM32">
    <cfRule type="expression" dxfId="2777" priority="13491">
      <formula>IF(RIGHT(TEXT(AM32,"0.#"),1)=".",FALSE,TRUE)</formula>
    </cfRule>
    <cfRule type="expression" dxfId="2776" priority="13492">
      <formula>IF(RIGHT(TEXT(AM32,"0.#"),1)=".",TRUE,FALSE)</formula>
    </cfRule>
  </conditionalFormatting>
  <conditionalFormatting sqref="AM33">
    <cfRule type="expression" dxfId="2775" priority="13489">
      <formula>IF(RIGHT(TEXT(AM33,"0.#"),1)=".",FALSE,TRUE)</formula>
    </cfRule>
    <cfRule type="expression" dxfId="2774" priority="13490">
      <formula>IF(RIGHT(TEXT(AM33,"0.#"),1)=".",TRUE,FALSE)</formula>
    </cfRule>
  </conditionalFormatting>
  <conditionalFormatting sqref="AQ32:AQ34">
    <cfRule type="expression" dxfId="2773" priority="13481">
      <formula>IF(RIGHT(TEXT(AQ32,"0.#"),1)=".",FALSE,TRUE)</formula>
    </cfRule>
    <cfRule type="expression" dxfId="2772" priority="13482">
      <formula>IF(RIGHT(TEXT(AQ32,"0.#"),1)=".",TRUE,FALSE)</formula>
    </cfRule>
  </conditionalFormatting>
  <conditionalFormatting sqref="AU32:AU34">
    <cfRule type="expression" dxfId="2771" priority="13479">
      <formula>IF(RIGHT(TEXT(AU32,"0.#"),1)=".",FALSE,TRUE)</formula>
    </cfRule>
    <cfRule type="expression" dxfId="2770" priority="13480">
      <formula>IF(RIGHT(TEXT(AU32,"0.#"),1)=".",TRUE,FALSE)</formula>
    </cfRule>
  </conditionalFormatting>
  <conditionalFormatting sqref="AE53">
    <cfRule type="expression" dxfId="2769" priority="13413">
      <formula>IF(RIGHT(TEXT(AE53,"0.#"),1)=".",FALSE,TRUE)</formula>
    </cfRule>
    <cfRule type="expression" dxfId="2768" priority="13414">
      <formula>IF(RIGHT(TEXT(AE53,"0.#"),1)=".",TRUE,FALSE)</formula>
    </cfRule>
  </conditionalFormatting>
  <conditionalFormatting sqref="AE54">
    <cfRule type="expression" dxfId="2767" priority="13411">
      <formula>IF(RIGHT(TEXT(AE54,"0.#"),1)=".",FALSE,TRUE)</formula>
    </cfRule>
    <cfRule type="expression" dxfId="2766" priority="13412">
      <formula>IF(RIGHT(TEXT(AE54,"0.#"),1)=".",TRUE,FALSE)</formula>
    </cfRule>
  </conditionalFormatting>
  <conditionalFormatting sqref="AI54">
    <cfRule type="expression" dxfId="2765" priority="13405">
      <formula>IF(RIGHT(TEXT(AI54,"0.#"),1)=".",FALSE,TRUE)</formula>
    </cfRule>
    <cfRule type="expression" dxfId="2764" priority="13406">
      <formula>IF(RIGHT(TEXT(AI54,"0.#"),1)=".",TRUE,FALSE)</formula>
    </cfRule>
  </conditionalFormatting>
  <conditionalFormatting sqref="AI53">
    <cfRule type="expression" dxfId="2763" priority="13403">
      <formula>IF(RIGHT(TEXT(AI53,"0.#"),1)=".",FALSE,TRUE)</formula>
    </cfRule>
    <cfRule type="expression" dxfId="2762" priority="13404">
      <formula>IF(RIGHT(TEXT(AI53,"0.#"),1)=".",TRUE,FALSE)</formula>
    </cfRule>
  </conditionalFormatting>
  <conditionalFormatting sqref="AM53">
    <cfRule type="expression" dxfId="2761" priority="13401">
      <formula>IF(RIGHT(TEXT(AM53,"0.#"),1)=".",FALSE,TRUE)</formula>
    </cfRule>
    <cfRule type="expression" dxfId="2760" priority="13402">
      <formula>IF(RIGHT(TEXT(AM53,"0.#"),1)=".",TRUE,FALSE)</formula>
    </cfRule>
  </conditionalFormatting>
  <conditionalFormatting sqref="AM54">
    <cfRule type="expression" dxfId="2759" priority="13399">
      <formula>IF(RIGHT(TEXT(AM54,"0.#"),1)=".",FALSE,TRUE)</formula>
    </cfRule>
    <cfRule type="expression" dxfId="2758" priority="13400">
      <formula>IF(RIGHT(TEXT(AM54,"0.#"),1)=".",TRUE,FALSE)</formula>
    </cfRule>
  </conditionalFormatting>
  <conditionalFormatting sqref="AM55">
    <cfRule type="expression" dxfId="2757" priority="13397">
      <formula>IF(RIGHT(TEXT(AM55,"0.#"),1)=".",FALSE,TRUE)</formula>
    </cfRule>
    <cfRule type="expression" dxfId="2756" priority="13398">
      <formula>IF(RIGHT(TEXT(AM55,"0.#"),1)=".",TRUE,FALSE)</formula>
    </cfRule>
  </conditionalFormatting>
  <conditionalFormatting sqref="AE60">
    <cfRule type="expression" dxfId="2755" priority="13383">
      <formula>IF(RIGHT(TEXT(AE60,"0.#"),1)=".",FALSE,TRUE)</formula>
    </cfRule>
    <cfRule type="expression" dxfId="2754" priority="13384">
      <formula>IF(RIGHT(TEXT(AE60,"0.#"),1)=".",TRUE,FALSE)</formula>
    </cfRule>
  </conditionalFormatting>
  <conditionalFormatting sqref="AE61">
    <cfRule type="expression" dxfId="2753" priority="13381">
      <formula>IF(RIGHT(TEXT(AE61,"0.#"),1)=".",FALSE,TRUE)</formula>
    </cfRule>
    <cfRule type="expression" dxfId="2752" priority="13382">
      <formula>IF(RIGHT(TEXT(AE61,"0.#"),1)=".",TRUE,FALSE)</formula>
    </cfRule>
  </conditionalFormatting>
  <conditionalFormatting sqref="AE62">
    <cfRule type="expression" dxfId="2751" priority="13379">
      <formula>IF(RIGHT(TEXT(AE62,"0.#"),1)=".",FALSE,TRUE)</formula>
    </cfRule>
    <cfRule type="expression" dxfId="2750" priority="13380">
      <formula>IF(RIGHT(TEXT(AE62,"0.#"),1)=".",TRUE,FALSE)</formula>
    </cfRule>
  </conditionalFormatting>
  <conditionalFormatting sqref="AI62">
    <cfRule type="expression" dxfId="2749" priority="13377">
      <formula>IF(RIGHT(TEXT(AI62,"0.#"),1)=".",FALSE,TRUE)</formula>
    </cfRule>
    <cfRule type="expression" dxfId="2748" priority="13378">
      <formula>IF(RIGHT(TEXT(AI62,"0.#"),1)=".",TRUE,FALSE)</formula>
    </cfRule>
  </conditionalFormatting>
  <conditionalFormatting sqref="AI61">
    <cfRule type="expression" dxfId="2747" priority="13375">
      <formula>IF(RIGHT(TEXT(AI61,"0.#"),1)=".",FALSE,TRUE)</formula>
    </cfRule>
    <cfRule type="expression" dxfId="2746" priority="13376">
      <formula>IF(RIGHT(TEXT(AI61,"0.#"),1)=".",TRUE,FALSE)</formula>
    </cfRule>
  </conditionalFormatting>
  <conditionalFormatting sqref="AI60">
    <cfRule type="expression" dxfId="2745" priority="13373">
      <formula>IF(RIGHT(TEXT(AI60,"0.#"),1)=".",FALSE,TRUE)</formula>
    </cfRule>
    <cfRule type="expression" dxfId="2744" priority="13374">
      <formula>IF(RIGHT(TEXT(AI60,"0.#"),1)=".",TRUE,FALSE)</formula>
    </cfRule>
  </conditionalFormatting>
  <conditionalFormatting sqref="AM60">
    <cfRule type="expression" dxfId="2743" priority="13371">
      <formula>IF(RIGHT(TEXT(AM60,"0.#"),1)=".",FALSE,TRUE)</formula>
    </cfRule>
    <cfRule type="expression" dxfId="2742" priority="13372">
      <formula>IF(RIGHT(TEXT(AM60,"0.#"),1)=".",TRUE,FALSE)</formula>
    </cfRule>
  </conditionalFormatting>
  <conditionalFormatting sqref="AM61">
    <cfRule type="expression" dxfId="2741" priority="13369">
      <formula>IF(RIGHT(TEXT(AM61,"0.#"),1)=".",FALSE,TRUE)</formula>
    </cfRule>
    <cfRule type="expression" dxfId="2740" priority="13370">
      <formula>IF(RIGHT(TEXT(AM61,"0.#"),1)=".",TRUE,FALSE)</formula>
    </cfRule>
  </conditionalFormatting>
  <conditionalFormatting sqref="AM62">
    <cfRule type="expression" dxfId="2739" priority="13367">
      <formula>IF(RIGHT(TEXT(AM62,"0.#"),1)=".",FALSE,TRUE)</formula>
    </cfRule>
    <cfRule type="expression" dxfId="2738" priority="13368">
      <formula>IF(RIGHT(TEXT(AM62,"0.#"),1)=".",TRUE,FALSE)</formula>
    </cfRule>
  </conditionalFormatting>
  <conditionalFormatting sqref="AE87">
    <cfRule type="expression" dxfId="2737" priority="13353">
      <formula>IF(RIGHT(TEXT(AE87,"0.#"),1)=".",FALSE,TRUE)</formula>
    </cfRule>
    <cfRule type="expression" dxfId="2736" priority="13354">
      <formula>IF(RIGHT(TEXT(AE87,"0.#"),1)=".",TRUE,FALSE)</formula>
    </cfRule>
  </conditionalFormatting>
  <conditionalFormatting sqref="AE88">
    <cfRule type="expression" dxfId="2735" priority="13351">
      <formula>IF(RIGHT(TEXT(AE88,"0.#"),1)=".",FALSE,TRUE)</formula>
    </cfRule>
    <cfRule type="expression" dxfId="2734" priority="13352">
      <formula>IF(RIGHT(TEXT(AE88,"0.#"),1)=".",TRUE,FALSE)</formula>
    </cfRule>
  </conditionalFormatting>
  <conditionalFormatting sqref="AE89">
    <cfRule type="expression" dxfId="2733" priority="13349">
      <formula>IF(RIGHT(TEXT(AE89,"0.#"),1)=".",FALSE,TRUE)</formula>
    </cfRule>
    <cfRule type="expression" dxfId="2732" priority="13350">
      <formula>IF(RIGHT(TEXT(AE89,"0.#"),1)=".",TRUE,FALSE)</formula>
    </cfRule>
  </conditionalFormatting>
  <conditionalFormatting sqref="AI89">
    <cfRule type="expression" dxfId="2731" priority="13347">
      <formula>IF(RIGHT(TEXT(AI89,"0.#"),1)=".",FALSE,TRUE)</formula>
    </cfRule>
    <cfRule type="expression" dxfId="2730" priority="13348">
      <formula>IF(RIGHT(TEXT(AI89,"0.#"),1)=".",TRUE,FALSE)</formula>
    </cfRule>
  </conditionalFormatting>
  <conditionalFormatting sqref="AI88">
    <cfRule type="expression" dxfId="2729" priority="13345">
      <formula>IF(RIGHT(TEXT(AI88,"0.#"),1)=".",FALSE,TRUE)</formula>
    </cfRule>
    <cfRule type="expression" dxfId="2728" priority="13346">
      <formula>IF(RIGHT(TEXT(AI88,"0.#"),1)=".",TRUE,FALSE)</formula>
    </cfRule>
  </conditionalFormatting>
  <conditionalFormatting sqref="AI87">
    <cfRule type="expression" dxfId="2727" priority="13343">
      <formula>IF(RIGHT(TEXT(AI87,"0.#"),1)=".",FALSE,TRUE)</formula>
    </cfRule>
    <cfRule type="expression" dxfId="2726" priority="13344">
      <formula>IF(RIGHT(TEXT(AI87,"0.#"),1)=".",TRUE,FALSE)</formula>
    </cfRule>
  </conditionalFormatting>
  <conditionalFormatting sqref="AM88">
    <cfRule type="expression" dxfId="2725" priority="13339">
      <formula>IF(RIGHT(TEXT(AM88,"0.#"),1)=".",FALSE,TRUE)</formula>
    </cfRule>
    <cfRule type="expression" dxfId="2724" priority="13340">
      <formula>IF(RIGHT(TEXT(AM88,"0.#"),1)=".",TRUE,FALSE)</formula>
    </cfRule>
  </conditionalFormatting>
  <conditionalFormatting sqref="AM89">
    <cfRule type="expression" dxfId="2723" priority="13337">
      <formula>IF(RIGHT(TEXT(AM89,"0.#"),1)=".",FALSE,TRUE)</formula>
    </cfRule>
    <cfRule type="expression" dxfId="2722" priority="13338">
      <formula>IF(RIGHT(TEXT(AM89,"0.#"),1)=".",TRUE,FALSE)</formula>
    </cfRule>
  </conditionalFormatting>
  <conditionalFormatting sqref="AE92">
    <cfRule type="expression" dxfId="2721" priority="13323">
      <formula>IF(RIGHT(TEXT(AE92,"0.#"),1)=".",FALSE,TRUE)</formula>
    </cfRule>
    <cfRule type="expression" dxfId="2720" priority="13324">
      <formula>IF(RIGHT(TEXT(AE92,"0.#"),1)=".",TRUE,FALSE)</formula>
    </cfRule>
  </conditionalFormatting>
  <conditionalFormatting sqref="AE93">
    <cfRule type="expression" dxfId="2719" priority="13321">
      <formula>IF(RIGHT(TEXT(AE93,"0.#"),1)=".",FALSE,TRUE)</formula>
    </cfRule>
    <cfRule type="expression" dxfId="2718" priority="13322">
      <formula>IF(RIGHT(TEXT(AE93,"0.#"),1)=".",TRUE,FALSE)</formula>
    </cfRule>
  </conditionalFormatting>
  <conditionalFormatting sqref="AE94">
    <cfRule type="expression" dxfId="2717" priority="13319">
      <formula>IF(RIGHT(TEXT(AE94,"0.#"),1)=".",FALSE,TRUE)</formula>
    </cfRule>
    <cfRule type="expression" dxfId="2716" priority="13320">
      <formula>IF(RIGHT(TEXT(AE94,"0.#"),1)=".",TRUE,FALSE)</formula>
    </cfRule>
  </conditionalFormatting>
  <conditionalFormatting sqref="AI94">
    <cfRule type="expression" dxfId="2715" priority="13317">
      <formula>IF(RIGHT(TEXT(AI94,"0.#"),1)=".",FALSE,TRUE)</formula>
    </cfRule>
    <cfRule type="expression" dxfId="2714" priority="13318">
      <formula>IF(RIGHT(TEXT(AI94,"0.#"),1)=".",TRUE,FALSE)</formula>
    </cfRule>
  </conditionalFormatting>
  <conditionalFormatting sqref="AI93">
    <cfRule type="expression" dxfId="2713" priority="13315">
      <formula>IF(RIGHT(TEXT(AI93,"0.#"),1)=".",FALSE,TRUE)</formula>
    </cfRule>
    <cfRule type="expression" dxfId="2712" priority="13316">
      <formula>IF(RIGHT(TEXT(AI93,"0.#"),1)=".",TRUE,FALSE)</formula>
    </cfRule>
  </conditionalFormatting>
  <conditionalFormatting sqref="AI92">
    <cfRule type="expression" dxfId="2711" priority="13313">
      <formula>IF(RIGHT(TEXT(AI92,"0.#"),1)=".",FALSE,TRUE)</formula>
    </cfRule>
    <cfRule type="expression" dxfId="2710" priority="13314">
      <formula>IF(RIGHT(TEXT(AI92,"0.#"),1)=".",TRUE,FALSE)</formula>
    </cfRule>
  </conditionalFormatting>
  <conditionalFormatting sqref="AM92">
    <cfRule type="expression" dxfId="2709" priority="13311">
      <formula>IF(RIGHT(TEXT(AM92,"0.#"),1)=".",FALSE,TRUE)</formula>
    </cfRule>
    <cfRule type="expression" dxfId="2708" priority="13312">
      <formula>IF(RIGHT(TEXT(AM92,"0.#"),1)=".",TRUE,FALSE)</formula>
    </cfRule>
  </conditionalFormatting>
  <conditionalFormatting sqref="AM93">
    <cfRule type="expression" dxfId="2707" priority="13309">
      <formula>IF(RIGHT(TEXT(AM93,"0.#"),1)=".",FALSE,TRUE)</formula>
    </cfRule>
    <cfRule type="expression" dxfId="2706" priority="13310">
      <formula>IF(RIGHT(TEXT(AM93,"0.#"),1)=".",TRUE,FALSE)</formula>
    </cfRule>
  </conditionalFormatting>
  <conditionalFormatting sqref="AM94">
    <cfRule type="expression" dxfId="2705" priority="13307">
      <formula>IF(RIGHT(TEXT(AM94,"0.#"),1)=".",FALSE,TRUE)</formula>
    </cfRule>
    <cfRule type="expression" dxfId="2704" priority="13308">
      <formula>IF(RIGHT(TEXT(AM94,"0.#"),1)=".",TRUE,FALSE)</formula>
    </cfRule>
  </conditionalFormatting>
  <conditionalFormatting sqref="AE97">
    <cfRule type="expression" dxfId="2703" priority="13293">
      <formula>IF(RIGHT(TEXT(AE97,"0.#"),1)=".",FALSE,TRUE)</formula>
    </cfRule>
    <cfRule type="expression" dxfId="2702" priority="13294">
      <formula>IF(RIGHT(TEXT(AE97,"0.#"),1)=".",TRUE,FALSE)</formula>
    </cfRule>
  </conditionalFormatting>
  <conditionalFormatting sqref="AE98">
    <cfRule type="expression" dxfId="2701" priority="13291">
      <formula>IF(RIGHT(TEXT(AE98,"0.#"),1)=".",FALSE,TRUE)</formula>
    </cfRule>
    <cfRule type="expression" dxfId="2700" priority="13292">
      <formula>IF(RIGHT(TEXT(AE98,"0.#"),1)=".",TRUE,FALSE)</formula>
    </cfRule>
  </conditionalFormatting>
  <conditionalFormatting sqref="AE99">
    <cfRule type="expression" dxfId="2699" priority="13289">
      <formula>IF(RIGHT(TEXT(AE99,"0.#"),1)=".",FALSE,TRUE)</formula>
    </cfRule>
    <cfRule type="expression" dxfId="2698" priority="13290">
      <formula>IF(RIGHT(TEXT(AE99,"0.#"),1)=".",TRUE,FALSE)</formula>
    </cfRule>
  </conditionalFormatting>
  <conditionalFormatting sqref="AI99">
    <cfRule type="expression" dxfId="2697" priority="13287">
      <formula>IF(RIGHT(TEXT(AI99,"0.#"),1)=".",FALSE,TRUE)</formula>
    </cfRule>
    <cfRule type="expression" dxfId="2696" priority="13288">
      <formula>IF(RIGHT(TEXT(AI99,"0.#"),1)=".",TRUE,FALSE)</formula>
    </cfRule>
  </conditionalFormatting>
  <conditionalFormatting sqref="AI98">
    <cfRule type="expression" dxfId="2695" priority="13285">
      <formula>IF(RIGHT(TEXT(AI98,"0.#"),1)=".",FALSE,TRUE)</formula>
    </cfRule>
    <cfRule type="expression" dxfId="2694" priority="13286">
      <formula>IF(RIGHT(TEXT(AI98,"0.#"),1)=".",TRUE,FALSE)</formula>
    </cfRule>
  </conditionalFormatting>
  <conditionalFormatting sqref="AI97">
    <cfRule type="expression" dxfId="2693" priority="13283">
      <formula>IF(RIGHT(TEXT(AI97,"0.#"),1)=".",FALSE,TRUE)</formula>
    </cfRule>
    <cfRule type="expression" dxfId="2692" priority="13284">
      <formula>IF(RIGHT(TEXT(AI97,"0.#"),1)=".",TRUE,FALSE)</formula>
    </cfRule>
  </conditionalFormatting>
  <conditionalFormatting sqref="AM97">
    <cfRule type="expression" dxfId="2691" priority="13281">
      <formula>IF(RIGHT(TEXT(AM97,"0.#"),1)=".",FALSE,TRUE)</formula>
    </cfRule>
    <cfRule type="expression" dxfId="2690" priority="13282">
      <formula>IF(RIGHT(TEXT(AM97,"0.#"),1)=".",TRUE,FALSE)</formula>
    </cfRule>
  </conditionalFormatting>
  <conditionalFormatting sqref="AM98">
    <cfRule type="expression" dxfId="2689" priority="13279">
      <formula>IF(RIGHT(TEXT(AM98,"0.#"),1)=".",FALSE,TRUE)</formula>
    </cfRule>
    <cfRule type="expression" dxfId="2688" priority="13280">
      <formula>IF(RIGHT(TEXT(AM98,"0.#"),1)=".",TRUE,FALSE)</formula>
    </cfRule>
  </conditionalFormatting>
  <conditionalFormatting sqref="AM99">
    <cfRule type="expression" dxfId="2687" priority="13277">
      <formula>IF(RIGHT(TEXT(AM99,"0.#"),1)=".",FALSE,TRUE)</formula>
    </cfRule>
    <cfRule type="expression" dxfId="2686" priority="13278">
      <formula>IF(RIGHT(TEXT(AM99,"0.#"),1)=".",TRUE,FALSE)</formula>
    </cfRule>
  </conditionalFormatting>
  <conditionalFormatting sqref="AI101">
    <cfRule type="expression" dxfId="2685" priority="13263">
      <formula>IF(RIGHT(TEXT(AI101,"0.#"),1)=".",FALSE,TRUE)</formula>
    </cfRule>
    <cfRule type="expression" dxfId="2684" priority="13264">
      <formula>IF(RIGHT(TEXT(AI101,"0.#"),1)=".",TRUE,FALSE)</formula>
    </cfRule>
  </conditionalFormatting>
  <conditionalFormatting sqref="AM101">
    <cfRule type="expression" dxfId="2683" priority="13261">
      <formula>IF(RIGHT(TEXT(AM101,"0.#"),1)=".",FALSE,TRUE)</formula>
    </cfRule>
    <cfRule type="expression" dxfId="2682" priority="13262">
      <formula>IF(RIGHT(TEXT(AM101,"0.#"),1)=".",TRUE,FALSE)</formula>
    </cfRule>
  </conditionalFormatting>
  <conditionalFormatting sqref="AE102">
    <cfRule type="expression" dxfId="2681" priority="13259">
      <formula>IF(RIGHT(TEXT(AE102,"0.#"),1)=".",FALSE,TRUE)</formula>
    </cfRule>
    <cfRule type="expression" dxfId="2680" priority="13260">
      <formula>IF(RIGHT(TEXT(AE102,"0.#"),1)=".",TRUE,FALSE)</formula>
    </cfRule>
  </conditionalFormatting>
  <conditionalFormatting sqref="AI102">
    <cfRule type="expression" dxfId="2679" priority="13257">
      <formula>IF(RIGHT(TEXT(AI102,"0.#"),1)=".",FALSE,TRUE)</formula>
    </cfRule>
    <cfRule type="expression" dxfId="2678" priority="13258">
      <formula>IF(RIGHT(TEXT(AI102,"0.#"),1)=".",TRUE,FALSE)</formula>
    </cfRule>
  </conditionalFormatting>
  <conditionalFormatting sqref="AM102">
    <cfRule type="expression" dxfId="2677" priority="13255">
      <formula>IF(RIGHT(TEXT(AM102,"0.#"),1)=".",FALSE,TRUE)</formula>
    </cfRule>
    <cfRule type="expression" dxfId="2676" priority="13256">
      <formula>IF(RIGHT(TEXT(AM102,"0.#"),1)=".",TRUE,FALSE)</formula>
    </cfRule>
  </conditionalFormatting>
  <conditionalFormatting sqref="AQ102">
    <cfRule type="expression" dxfId="2675" priority="13253">
      <formula>IF(RIGHT(TEXT(AQ102,"0.#"),1)=".",FALSE,TRUE)</formula>
    </cfRule>
    <cfRule type="expression" dxfId="2674" priority="13254">
      <formula>IF(RIGHT(TEXT(AQ102,"0.#"),1)=".",TRUE,FALSE)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E116 AQ116">
    <cfRule type="expression" dxfId="2625" priority="13195">
      <formula>IF(RIGHT(TEXT(AE116,"0.#"),1)=".",FALSE,TRUE)</formula>
    </cfRule>
    <cfRule type="expression" dxfId="2624" priority="13196">
      <formula>IF(RIGHT(TEXT(AE116,"0.#"),1)=".",TRUE,FALSE)</formula>
    </cfRule>
  </conditionalFormatting>
  <conditionalFormatting sqref="AI116">
    <cfRule type="expression" dxfId="2623" priority="13193">
      <formula>IF(RIGHT(TEXT(AI116,"0.#"),1)=".",FALSE,TRUE)</formula>
    </cfRule>
    <cfRule type="expression" dxfId="2622" priority="13194">
      <formula>IF(RIGHT(TEXT(AI116,"0.#"),1)=".",TRUE,FALSE)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E117 AM117">
    <cfRule type="expression" dxfId="2619" priority="13189">
      <formula>IF(RIGHT(TEXT(AE117,"0.#"),1)=".",FALSE,TRUE)</formula>
    </cfRule>
    <cfRule type="expression" dxfId="2618" priority="13190">
      <formula>IF(RIGHT(TEXT(AE117,"0.#"),1)=".",TRUE,FALSE)</formula>
    </cfRule>
  </conditionalFormatting>
  <conditionalFormatting sqref="AI117">
    <cfRule type="expression" dxfId="2617" priority="13187">
      <formula>IF(RIGHT(TEXT(AI117,"0.#"),1)=".",FALSE,TRUE)</formula>
    </cfRule>
    <cfRule type="expression" dxfId="2616" priority="13188">
      <formula>IF(RIGHT(TEXT(AI117,"0.#"),1)=".",TRUE,FALSE)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134:AE135 AI134:AI135 AM134:AM135 AQ134:AQ135 AU134:AU135">
    <cfRule type="expression" dxfId="2563" priority="13095">
      <formula>IF(RIGHT(TEXT(AE134,"0.#"),1)=".",FALSE,TRUE)</formula>
    </cfRule>
    <cfRule type="expression" dxfId="2562" priority="13096">
      <formula>IF(RIGHT(TEXT(AE134,"0.#"),1)=".",TRUE,FALSE)</formula>
    </cfRule>
  </conditionalFormatting>
  <conditionalFormatting sqref="AE433">
    <cfRule type="expression" dxfId="2561" priority="13065">
      <formula>IF(RIGHT(TEXT(AE433,"0.#"),1)=".",FALSE,TRUE)</formula>
    </cfRule>
    <cfRule type="expression" dxfId="2560" priority="13066">
      <formula>IF(RIGHT(TEXT(AE433,"0.#"),1)=".",TRUE,FALSE)</formula>
    </cfRule>
  </conditionalFormatting>
  <conditionalFormatting sqref="AM435">
    <cfRule type="expression" dxfId="2559" priority="13049">
      <formula>IF(RIGHT(TEXT(AM435,"0.#"),1)=".",FALSE,TRUE)</formula>
    </cfRule>
    <cfRule type="expression" dxfId="2558" priority="13050">
      <formula>IF(RIGHT(TEXT(AM435,"0.#"),1)=".",TRUE,FALSE)</formula>
    </cfRule>
  </conditionalFormatting>
  <conditionalFormatting sqref="AE434">
    <cfRule type="expression" dxfId="2557" priority="13063">
      <formula>IF(RIGHT(TEXT(AE434,"0.#"),1)=".",FALSE,TRUE)</formula>
    </cfRule>
    <cfRule type="expression" dxfId="2556" priority="13064">
      <formula>IF(RIGHT(TEXT(AE434,"0.#"),1)=".",TRUE,FALSE)</formula>
    </cfRule>
  </conditionalFormatting>
  <conditionalFormatting sqref="AE435">
    <cfRule type="expression" dxfId="2555" priority="13061">
      <formula>IF(RIGHT(TEXT(AE435,"0.#"),1)=".",FALSE,TRUE)</formula>
    </cfRule>
    <cfRule type="expression" dxfId="2554" priority="13062">
      <formula>IF(RIGHT(TEXT(AE435,"0.#"),1)=".",TRUE,FALSE)</formula>
    </cfRule>
  </conditionalFormatting>
  <conditionalFormatting sqref="AM433">
    <cfRule type="expression" dxfId="2553" priority="13053">
      <formula>IF(RIGHT(TEXT(AM433,"0.#"),1)=".",FALSE,TRUE)</formula>
    </cfRule>
    <cfRule type="expression" dxfId="2552" priority="13054">
      <formula>IF(RIGHT(TEXT(AM433,"0.#"),1)=".",TRUE,FALSE)</formula>
    </cfRule>
  </conditionalFormatting>
  <conditionalFormatting sqref="AM434">
    <cfRule type="expression" dxfId="2551" priority="13051">
      <formula>IF(RIGHT(TEXT(AM434,"0.#"),1)=".",FALSE,TRUE)</formula>
    </cfRule>
    <cfRule type="expression" dxfId="2550" priority="13052">
      <formula>IF(RIGHT(TEXT(AM434,"0.#"),1)=".",TRUE,FALSE)</formula>
    </cfRule>
  </conditionalFormatting>
  <conditionalFormatting sqref="AU433">
    <cfRule type="expression" dxfId="2549" priority="13041">
      <formula>IF(RIGHT(TEXT(AU433,"0.#"),1)=".",FALSE,TRUE)</formula>
    </cfRule>
    <cfRule type="expression" dxfId="2548" priority="13042">
      <formula>IF(RIGHT(TEXT(AU433,"0.#"),1)=".",TRUE,FALSE)</formula>
    </cfRule>
  </conditionalFormatting>
  <conditionalFormatting sqref="AU434">
    <cfRule type="expression" dxfId="2547" priority="13039">
      <formula>IF(RIGHT(TEXT(AU434,"0.#"),1)=".",FALSE,TRUE)</formula>
    </cfRule>
    <cfRule type="expression" dxfId="2546" priority="13040">
      <formula>IF(RIGHT(TEXT(AU434,"0.#"),1)=".",TRUE,FALSE)</formula>
    </cfRule>
  </conditionalFormatting>
  <conditionalFormatting sqref="AU435">
    <cfRule type="expression" dxfId="2545" priority="13037">
      <formula>IF(RIGHT(TEXT(AU435,"0.#"),1)=".",FALSE,TRUE)</formula>
    </cfRule>
    <cfRule type="expression" dxfId="2544" priority="13038">
      <formula>IF(RIGHT(TEXT(AU435,"0.#"),1)=".",TRUE,FALSE)</formula>
    </cfRule>
  </conditionalFormatting>
  <conditionalFormatting sqref="AI435">
    <cfRule type="expression" dxfId="2543" priority="12971">
      <formula>IF(RIGHT(TEXT(AI435,"0.#"),1)=".",FALSE,TRUE)</formula>
    </cfRule>
    <cfRule type="expression" dxfId="2542" priority="12972">
      <formula>IF(RIGHT(TEXT(AI435,"0.#"),1)=".",TRUE,FALSE)</formula>
    </cfRule>
  </conditionalFormatting>
  <conditionalFormatting sqref="AI433">
    <cfRule type="expression" dxfId="2541" priority="12975">
      <formula>IF(RIGHT(TEXT(AI433,"0.#"),1)=".",FALSE,TRUE)</formula>
    </cfRule>
    <cfRule type="expression" dxfId="2540" priority="12976">
      <formula>IF(RIGHT(TEXT(AI433,"0.#"),1)=".",TRUE,FALSE)</formula>
    </cfRule>
  </conditionalFormatting>
  <conditionalFormatting sqref="AI434">
    <cfRule type="expression" dxfId="2539" priority="12973">
      <formula>IF(RIGHT(TEXT(AI434,"0.#"),1)=".",FALSE,TRUE)</formula>
    </cfRule>
    <cfRule type="expression" dxfId="2538" priority="12974">
      <formula>IF(RIGHT(TEXT(AI434,"0.#"),1)=".",TRUE,FALSE)</formula>
    </cfRule>
  </conditionalFormatting>
  <conditionalFormatting sqref="AQ434">
    <cfRule type="expression" dxfId="2537" priority="12957">
      <formula>IF(RIGHT(TEXT(AQ434,"0.#"),1)=".",FALSE,TRUE)</formula>
    </cfRule>
    <cfRule type="expression" dxfId="2536" priority="12958">
      <formula>IF(RIGHT(TEXT(AQ434,"0.#"),1)=".",TRUE,FALSE)</formula>
    </cfRule>
  </conditionalFormatting>
  <conditionalFormatting sqref="AQ435">
    <cfRule type="expression" dxfId="2535" priority="12943">
      <formula>IF(RIGHT(TEXT(AQ435,"0.#"),1)=".",FALSE,TRUE)</formula>
    </cfRule>
    <cfRule type="expression" dxfId="2534" priority="12944">
      <formula>IF(RIGHT(TEXT(AQ435,"0.#"),1)=".",TRUE,FALSE)</formula>
    </cfRule>
  </conditionalFormatting>
  <conditionalFormatting sqref="AQ433">
    <cfRule type="expression" dxfId="2533" priority="12941">
      <formula>IF(RIGHT(TEXT(AQ433,"0.#"),1)=".",FALSE,TRUE)</formula>
    </cfRule>
    <cfRule type="expression" dxfId="2532" priority="12942">
      <formula>IF(RIGHT(TEXT(AQ433,"0.#"),1)=".",TRUE,FALSE)</formula>
    </cfRule>
  </conditionalFormatting>
  <conditionalFormatting sqref="AL839:AO866">
    <cfRule type="expression" dxfId="2531" priority="6665">
      <formula>IF(AND(AL839&gt;=0, RIGHT(TEXT(AL839,"0.#"),1)&lt;&gt;"."),TRUE,FALSE)</formula>
    </cfRule>
    <cfRule type="expression" dxfId="2530" priority="6666">
      <formula>IF(AND(AL839&gt;=0, RIGHT(TEXT(AL839,"0.#"),1)="."),TRUE,FALSE)</formula>
    </cfRule>
    <cfRule type="expression" dxfId="2529" priority="6667">
      <formula>IF(AND(AL839&lt;0, RIGHT(TEXT(AL839,"0.#"),1)&lt;&gt;"."),TRUE,FALSE)</formula>
    </cfRule>
    <cfRule type="expression" dxfId="2528" priority="6668">
      <formula>IF(AND(AL839&lt;0, RIGHT(TEXT(AL839,"0.#"),1)="."),TRUE,FALSE)</formula>
    </cfRule>
  </conditionalFormatting>
  <conditionalFormatting sqref="AQ53:AQ55">
    <cfRule type="expression" dxfId="2527" priority="4687">
      <formula>IF(RIGHT(TEXT(AQ53,"0.#"),1)=".",FALSE,TRUE)</formula>
    </cfRule>
    <cfRule type="expression" dxfId="2526" priority="4688">
      <formula>IF(RIGHT(TEXT(AQ53,"0.#"),1)=".",TRUE,FALSE)</formula>
    </cfRule>
  </conditionalFormatting>
  <conditionalFormatting sqref="AU53:AU55">
    <cfRule type="expression" dxfId="2525" priority="4685">
      <formula>IF(RIGHT(TEXT(AU53,"0.#"),1)=".",FALSE,TRUE)</formula>
    </cfRule>
    <cfRule type="expression" dxfId="2524" priority="4686">
      <formula>IF(RIGHT(TEXT(AU53,"0.#"),1)=".",TRUE,FALSE)</formula>
    </cfRule>
  </conditionalFormatting>
  <conditionalFormatting sqref="AQ60:AQ62">
    <cfRule type="expression" dxfId="2523" priority="4683">
      <formula>IF(RIGHT(TEXT(AQ60,"0.#"),1)=".",FALSE,TRUE)</formula>
    </cfRule>
    <cfRule type="expression" dxfId="2522" priority="4684">
      <formula>IF(RIGHT(TEXT(AQ60,"0.#"),1)=".",TRUE,FALSE)</formula>
    </cfRule>
  </conditionalFormatting>
  <conditionalFormatting sqref="AU60:AU62">
    <cfRule type="expression" dxfId="2521" priority="4681">
      <formula>IF(RIGHT(TEXT(AU60,"0.#"),1)=".",FALSE,TRUE)</formula>
    </cfRule>
    <cfRule type="expression" dxfId="2520" priority="4682">
      <formula>IF(RIGHT(TEXT(AU60,"0.#"),1)=".",TRUE,FALSE)</formula>
    </cfRule>
  </conditionalFormatting>
  <conditionalFormatting sqref="AQ75:AQ77">
    <cfRule type="expression" dxfId="2519" priority="4679">
      <formula>IF(RIGHT(TEXT(AQ75,"0.#"),1)=".",FALSE,TRUE)</formula>
    </cfRule>
    <cfRule type="expression" dxfId="2518" priority="4680">
      <formula>IF(RIGHT(TEXT(AQ75,"0.#"),1)=".",TRUE,FALSE)</formula>
    </cfRule>
  </conditionalFormatting>
  <conditionalFormatting sqref="AU75:AU77">
    <cfRule type="expression" dxfId="2517" priority="4677">
      <formula>IF(RIGHT(TEXT(AU75,"0.#"),1)=".",FALSE,TRUE)</formula>
    </cfRule>
    <cfRule type="expression" dxfId="2516" priority="4678">
      <formula>IF(RIGHT(TEXT(AU75,"0.#"),1)=".",TRUE,FALSE)</formula>
    </cfRule>
  </conditionalFormatting>
  <conditionalFormatting sqref="AQ87:AQ89">
    <cfRule type="expression" dxfId="2515" priority="4675">
      <formula>IF(RIGHT(TEXT(AQ87,"0.#"),1)=".",FALSE,TRUE)</formula>
    </cfRule>
    <cfRule type="expression" dxfId="2514" priority="4676">
      <formula>IF(RIGHT(TEXT(AQ87,"0.#"),1)=".",TRUE,FALSE)</formula>
    </cfRule>
  </conditionalFormatting>
  <conditionalFormatting sqref="AU87:AU89">
    <cfRule type="expression" dxfId="2513" priority="4673">
      <formula>IF(RIGHT(TEXT(AU87,"0.#"),1)=".",FALSE,TRUE)</formula>
    </cfRule>
    <cfRule type="expression" dxfId="2512" priority="4674">
      <formula>IF(RIGHT(TEXT(AU87,"0.#"),1)=".",TRUE,FALSE)</formula>
    </cfRule>
  </conditionalFormatting>
  <conditionalFormatting sqref="AQ92:AQ94">
    <cfRule type="expression" dxfId="2511" priority="4671">
      <formula>IF(RIGHT(TEXT(AQ92,"0.#"),1)=".",FALSE,TRUE)</formula>
    </cfRule>
    <cfRule type="expression" dxfId="2510" priority="4672">
      <formula>IF(RIGHT(TEXT(AQ92,"0.#"),1)=".",TRUE,FALSE)</formula>
    </cfRule>
  </conditionalFormatting>
  <conditionalFormatting sqref="AU92:AU94">
    <cfRule type="expression" dxfId="2509" priority="4669">
      <formula>IF(RIGHT(TEXT(AU92,"0.#"),1)=".",FALSE,TRUE)</formula>
    </cfRule>
    <cfRule type="expression" dxfId="2508" priority="4670">
      <formula>IF(RIGHT(TEXT(AU92,"0.#"),1)=".",TRUE,FALSE)</formula>
    </cfRule>
  </conditionalFormatting>
  <conditionalFormatting sqref="AQ97:AQ99">
    <cfRule type="expression" dxfId="2507" priority="4667">
      <formula>IF(RIGHT(TEXT(AQ97,"0.#"),1)=".",FALSE,TRUE)</formula>
    </cfRule>
    <cfRule type="expression" dxfId="2506" priority="4668">
      <formula>IF(RIGHT(TEXT(AQ97,"0.#"),1)=".",TRUE,FALSE)</formula>
    </cfRule>
  </conditionalFormatting>
  <conditionalFormatting sqref="AU97:AU99">
    <cfRule type="expression" dxfId="2505" priority="4665">
      <formula>IF(RIGHT(TEXT(AU97,"0.#"),1)=".",FALSE,TRUE)</formula>
    </cfRule>
    <cfRule type="expression" dxfId="2504" priority="4666">
      <formula>IF(RIGHT(TEXT(AU97,"0.#"),1)=".",TRUE,FALSE)</formula>
    </cfRule>
  </conditionalFormatting>
  <conditionalFormatting sqref="AE458">
    <cfRule type="expression" dxfId="2503" priority="4359">
      <formula>IF(RIGHT(TEXT(AE458,"0.#"),1)=".",FALSE,TRUE)</formula>
    </cfRule>
    <cfRule type="expression" dxfId="2502" priority="4360">
      <formula>IF(RIGHT(TEXT(AE458,"0.#"),1)=".",TRUE,FALSE)</formula>
    </cfRule>
  </conditionalFormatting>
  <conditionalFormatting sqref="AM460">
    <cfRule type="expression" dxfId="2501" priority="4349">
      <formula>IF(RIGHT(TEXT(AM460,"0.#"),1)=".",FALSE,TRUE)</formula>
    </cfRule>
    <cfRule type="expression" dxfId="2500" priority="4350">
      <formula>IF(RIGHT(TEXT(AM460,"0.#"),1)=".",TRUE,FALSE)</formula>
    </cfRule>
  </conditionalFormatting>
  <conditionalFormatting sqref="AE459">
    <cfRule type="expression" dxfId="2499" priority="4357">
      <formula>IF(RIGHT(TEXT(AE459,"0.#"),1)=".",FALSE,TRUE)</formula>
    </cfRule>
    <cfRule type="expression" dxfId="2498" priority="4358">
      <formula>IF(RIGHT(TEXT(AE459,"0.#"),1)=".",TRUE,FALSE)</formula>
    </cfRule>
  </conditionalFormatting>
  <conditionalFormatting sqref="AE460">
    <cfRule type="expression" dxfId="2497" priority="4355">
      <formula>IF(RIGHT(TEXT(AE460,"0.#"),1)=".",FALSE,TRUE)</formula>
    </cfRule>
    <cfRule type="expression" dxfId="2496" priority="4356">
      <formula>IF(RIGHT(TEXT(AE460,"0.#"),1)=".",TRUE,FALSE)</formula>
    </cfRule>
  </conditionalFormatting>
  <conditionalFormatting sqref="AM458">
    <cfRule type="expression" dxfId="2495" priority="4353">
      <formula>IF(RIGHT(TEXT(AM458,"0.#"),1)=".",FALSE,TRUE)</formula>
    </cfRule>
    <cfRule type="expression" dxfId="2494" priority="4354">
      <formula>IF(RIGHT(TEXT(AM458,"0.#"),1)=".",TRUE,FALSE)</formula>
    </cfRule>
  </conditionalFormatting>
  <conditionalFormatting sqref="AM459">
    <cfRule type="expression" dxfId="2493" priority="4351">
      <formula>IF(RIGHT(TEXT(AM459,"0.#"),1)=".",FALSE,TRUE)</formula>
    </cfRule>
    <cfRule type="expression" dxfId="2492" priority="4352">
      <formula>IF(RIGHT(TEXT(AM459,"0.#"),1)=".",TRUE,FALSE)</formula>
    </cfRule>
  </conditionalFormatting>
  <conditionalFormatting sqref="AU458">
    <cfRule type="expression" dxfId="2491" priority="4347">
      <formula>IF(RIGHT(TEXT(AU458,"0.#"),1)=".",FALSE,TRUE)</formula>
    </cfRule>
    <cfRule type="expression" dxfId="2490" priority="4348">
      <formula>IF(RIGHT(TEXT(AU458,"0.#"),1)=".",TRUE,FALSE)</formula>
    </cfRule>
  </conditionalFormatting>
  <conditionalFormatting sqref="AU459">
    <cfRule type="expression" dxfId="2489" priority="4345">
      <formula>IF(RIGHT(TEXT(AU459,"0.#"),1)=".",FALSE,TRUE)</formula>
    </cfRule>
    <cfRule type="expression" dxfId="2488" priority="4346">
      <formula>IF(RIGHT(TEXT(AU459,"0.#"),1)=".",TRUE,FALSE)</formula>
    </cfRule>
  </conditionalFormatting>
  <conditionalFormatting sqref="AU460">
    <cfRule type="expression" dxfId="2487" priority="4343">
      <formula>IF(RIGHT(TEXT(AU460,"0.#"),1)=".",FALSE,TRUE)</formula>
    </cfRule>
    <cfRule type="expression" dxfId="2486" priority="4344">
      <formula>IF(RIGHT(TEXT(AU460,"0.#"),1)=".",TRUE,FALSE)</formula>
    </cfRule>
  </conditionalFormatting>
  <conditionalFormatting sqref="AI460">
    <cfRule type="expression" dxfId="2485" priority="4337">
      <formula>IF(RIGHT(TEXT(AI460,"0.#"),1)=".",FALSE,TRUE)</formula>
    </cfRule>
    <cfRule type="expression" dxfId="2484" priority="4338">
      <formula>IF(RIGHT(TEXT(AI460,"0.#"),1)=".",TRUE,FALSE)</formula>
    </cfRule>
  </conditionalFormatting>
  <conditionalFormatting sqref="AI458">
    <cfRule type="expression" dxfId="2483" priority="4341">
      <formula>IF(RIGHT(TEXT(AI458,"0.#"),1)=".",FALSE,TRUE)</formula>
    </cfRule>
    <cfRule type="expression" dxfId="2482" priority="4342">
      <formula>IF(RIGHT(TEXT(AI458,"0.#"),1)=".",TRUE,FALSE)</formula>
    </cfRule>
  </conditionalFormatting>
  <conditionalFormatting sqref="AI459">
    <cfRule type="expression" dxfId="2481" priority="4339">
      <formula>IF(RIGHT(TEXT(AI459,"0.#"),1)=".",FALSE,TRUE)</formula>
    </cfRule>
    <cfRule type="expression" dxfId="2480" priority="4340">
      <formula>IF(RIGHT(TEXT(AI459,"0.#"),1)=".",TRUE,FALSE)</formula>
    </cfRule>
  </conditionalFormatting>
  <conditionalFormatting sqref="AQ459">
    <cfRule type="expression" dxfId="2479" priority="4335">
      <formula>IF(RIGHT(TEXT(AQ459,"0.#"),1)=".",FALSE,TRUE)</formula>
    </cfRule>
    <cfRule type="expression" dxfId="2478" priority="4336">
      <formula>IF(RIGHT(TEXT(AQ459,"0.#"),1)=".",TRUE,FALSE)</formula>
    </cfRule>
  </conditionalFormatting>
  <conditionalFormatting sqref="AQ460">
    <cfRule type="expression" dxfId="2477" priority="4333">
      <formula>IF(RIGHT(TEXT(AQ460,"0.#"),1)=".",FALSE,TRUE)</formula>
    </cfRule>
    <cfRule type="expression" dxfId="2476" priority="4334">
      <formula>IF(RIGHT(TEXT(AQ460,"0.#"),1)=".",TRUE,FALSE)</formula>
    </cfRule>
  </conditionalFormatting>
  <conditionalFormatting sqref="AQ458">
    <cfRule type="expression" dxfId="2475" priority="4331">
      <formula>IF(RIGHT(TEXT(AQ458,"0.#"),1)=".",FALSE,TRUE)</formula>
    </cfRule>
    <cfRule type="expression" dxfId="2474" priority="4332">
      <formula>IF(RIGHT(TEXT(AQ458,"0.#"),1)=".",TRUE,FALSE)</formula>
    </cfRule>
  </conditionalFormatting>
  <conditionalFormatting sqref="AE120 AM120">
    <cfRule type="expression" dxfId="2473" priority="3009">
      <formula>IF(RIGHT(TEXT(AE120,"0.#"),1)=".",FALSE,TRUE)</formula>
    </cfRule>
    <cfRule type="expression" dxfId="2472" priority="3010">
      <formula>IF(RIGHT(TEXT(AE120,"0.#"),1)=".",TRUE,FALSE)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I120">
    <cfRule type="expression" dxfId="2469" priority="3007">
      <formula>IF(RIGHT(TEXT(AI120,"0.#"),1)=".",FALSE,TRUE)</formula>
    </cfRule>
    <cfRule type="expression" dxfId="2468" priority="3008">
      <formula>IF(RIGHT(TEXT(AI120,"0.#"),1)=".",TRUE,FALSE)</formula>
    </cfRule>
  </conditionalFormatting>
  <conditionalFormatting sqref="AE123 AM123">
    <cfRule type="expression" dxfId="2467" priority="3005">
      <formula>IF(RIGHT(TEXT(AE123,"0.#"),1)=".",FALSE,TRUE)</formula>
    </cfRule>
    <cfRule type="expression" dxfId="2466" priority="3006">
      <formula>IF(RIGHT(TEXT(AE123,"0.#"),1)=".",TRUE,FALSE)</formula>
    </cfRule>
  </conditionalFormatting>
  <conditionalFormatting sqref="AI123">
    <cfRule type="expression" dxfId="2465" priority="3003">
      <formula>IF(RIGHT(TEXT(AI123,"0.#"),1)=".",FALSE,TRUE)</formula>
    </cfRule>
    <cfRule type="expression" dxfId="2464" priority="3004">
      <formula>IF(RIGHT(TEXT(AI123,"0.#"),1)=".",TRUE,FALSE)</formula>
    </cfRule>
  </conditionalFormatting>
  <conditionalFormatting sqref="AE126 AM126">
    <cfRule type="expression" dxfId="2463" priority="3001">
      <formula>IF(RIGHT(TEXT(AE126,"0.#"),1)=".",FALSE,TRUE)</formula>
    </cfRule>
    <cfRule type="expression" dxfId="2462" priority="3002">
      <formula>IF(RIGHT(TEXT(AE126,"0.#"),1)=".",TRUE,FALSE)</formula>
    </cfRule>
  </conditionalFormatting>
  <conditionalFormatting sqref="AE129 AM129">
    <cfRule type="expression" dxfId="2461" priority="2997">
      <formula>IF(RIGHT(TEXT(AE129,"0.#"),1)=".",FALSE,TRUE)</formula>
    </cfRule>
    <cfRule type="expression" dxfId="2460" priority="2998">
      <formula>IF(RIGHT(TEXT(AE129,"0.#"),1)=".",TRUE,FALSE)</formula>
    </cfRule>
  </conditionalFormatting>
  <conditionalFormatting sqref="AI129">
    <cfRule type="expression" dxfId="2459" priority="2995">
      <formula>IF(RIGHT(TEXT(AI129,"0.#"),1)=".",FALSE,TRUE)</formula>
    </cfRule>
    <cfRule type="expression" dxfId="2458" priority="2996">
      <formula>IF(RIGHT(TEXT(AI129,"0.#"),1)=".",TRUE,FALSE)</formula>
    </cfRule>
  </conditionalFormatting>
  <conditionalFormatting sqref="Y839:Y866">
    <cfRule type="expression" dxfId="2457" priority="2993">
      <formula>IF(RIGHT(TEXT(Y839,"0.#"),1)=".",FALSE,TRUE)</formula>
    </cfRule>
    <cfRule type="expression" dxfId="2456" priority="2994">
      <formula>IF(RIGHT(TEXT(Y839,"0.#"),1)=".",TRUE,FALSE)</formula>
    </cfRule>
  </conditionalFormatting>
  <conditionalFormatting sqref="AU518">
    <cfRule type="expression" dxfId="2455" priority="1503">
      <formula>IF(RIGHT(TEXT(AU518,"0.#"),1)=".",FALSE,TRUE)</formula>
    </cfRule>
    <cfRule type="expression" dxfId="2454" priority="1504">
      <formula>IF(RIGHT(TEXT(AU518,"0.#"),1)=".",TRUE,FALSE)</formula>
    </cfRule>
  </conditionalFormatting>
  <conditionalFormatting sqref="AQ551">
    <cfRule type="expression" dxfId="2453" priority="1279">
      <formula>IF(RIGHT(TEXT(AQ551,"0.#"),1)=".",FALSE,TRUE)</formula>
    </cfRule>
    <cfRule type="expression" dxfId="2452" priority="1280">
      <formula>IF(RIGHT(TEXT(AQ551,"0.#"),1)=".",TRUE,FALSE)</formula>
    </cfRule>
  </conditionalFormatting>
  <conditionalFormatting sqref="AE556">
    <cfRule type="expression" dxfId="2451" priority="1277">
      <formula>IF(RIGHT(TEXT(AE556,"0.#"),1)=".",FALSE,TRUE)</formula>
    </cfRule>
    <cfRule type="expression" dxfId="2450" priority="1278">
      <formula>IF(RIGHT(TEXT(AE556,"0.#"),1)=".",TRUE,FALSE)</formula>
    </cfRule>
  </conditionalFormatting>
  <conditionalFormatting sqref="AE557">
    <cfRule type="expression" dxfId="2449" priority="1275">
      <formula>IF(RIGHT(TEXT(AE557,"0.#"),1)=".",FALSE,TRUE)</formula>
    </cfRule>
    <cfRule type="expression" dxfId="2448" priority="1276">
      <formula>IF(RIGHT(TEXT(AE557,"0.#"),1)=".",TRUE,FALSE)</formula>
    </cfRule>
  </conditionalFormatting>
  <conditionalFormatting sqref="AE558">
    <cfRule type="expression" dxfId="2447" priority="1273">
      <formula>IF(RIGHT(TEXT(AE558,"0.#"),1)=".",FALSE,TRUE)</formula>
    </cfRule>
    <cfRule type="expression" dxfId="2446" priority="1274">
      <formula>IF(RIGHT(TEXT(AE558,"0.#"),1)=".",TRUE,FALSE)</formula>
    </cfRule>
  </conditionalFormatting>
  <conditionalFormatting sqref="AU556">
    <cfRule type="expression" dxfId="2445" priority="1265">
      <formula>IF(RIGHT(TEXT(AU556,"0.#"),1)=".",FALSE,TRUE)</formula>
    </cfRule>
    <cfRule type="expression" dxfId="2444" priority="1266">
      <formula>IF(RIGHT(TEXT(AU556,"0.#"),1)=".",TRUE,FALSE)</formula>
    </cfRule>
  </conditionalFormatting>
  <conditionalFormatting sqref="AU557">
    <cfRule type="expression" dxfId="2443" priority="1263">
      <formula>IF(RIGHT(TEXT(AU557,"0.#"),1)=".",FALSE,TRUE)</formula>
    </cfRule>
    <cfRule type="expression" dxfId="2442" priority="1264">
      <formula>IF(RIGHT(TEXT(AU557,"0.#"),1)=".",TRUE,FALSE)</formula>
    </cfRule>
  </conditionalFormatting>
  <conditionalFormatting sqref="AU558">
    <cfRule type="expression" dxfId="2441" priority="1261">
      <formula>IF(RIGHT(TEXT(AU558,"0.#"),1)=".",FALSE,TRUE)</formula>
    </cfRule>
    <cfRule type="expression" dxfId="2440" priority="1262">
      <formula>IF(RIGHT(TEXT(AU558,"0.#"),1)=".",TRUE,FALSE)</formula>
    </cfRule>
  </conditionalFormatting>
  <conditionalFormatting sqref="AQ557">
    <cfRule type="expression" dxfId="2439" priority="1253">
      <formula>IF(RIGHT(TEXT(AQ557,"0.#"),1)=".",FALSE,TRUE)</formula>
    </cfRule>
    <cfRule type="expression" dxfId="2438" priority="1254">
      <formula>IF(RIGHT(TEXT(AQ557,"0.#"),1)=".",TRUE,FALSE)</formula>
    </cfRule>
  </conditionalFormatting>
  <conditionalFormatting sqref="AQ558">
    <cfRule type="expression" dxfId="2437" priority="1251">
      <formula>IF(RIGHT(TEXT(AQ558,"0.#"),1)=".",FALSE,TRUE)</formula>
    </cfRule>
    <cfRule type="expression" dxfId="2436" priority="1252">
      <formula>IF(RIGHT(TEXT(AQ558,"0.#"),1)=".",TRUE,FALSE)</formula>
    </cfRule>
  </conditionalFormatting>
  <conditionalFormatting sqref="AQ556">
    <cfRule type="expression" dxfId="2435" priority="1249">
      <formula>IF(RIGHT(TEXT(AQ556,"0.#"),1)=".",FALSE,TRUE)</formula>
    </cfRule>
    <cfRule type="expression" dxfId="2434" priority="1250">
      <formula>IF(RIGHT(TEXT(AQ556,"0.#"),1)=".",TRUE,FALSE)</formula>
    </cfRule>
  </conditionalFormatting>
  <conditionalFormatting sqref="AE561">
    <cfRule type="expression" dxfId="2433" priority="1247">
      <formula>IF(RIGHT(TEXT(AE561,"0.#"),1)=".",FALSE,TRUE)</formula>
    </cfRule>
    <cfRule type="expression" dxfId="2432" priority="1248">
      <formula>IF(RIGHT(TEXT(AE561,"0.#"),1)=".",TRUE,FALSE)</formula>
    </cfRule>
  </conditionalFormatting>
  <conditionalFormatting sqref="AE562">
    <cfRule type="expression" dxfId="2431" priority="1245">
      <formula>IF(RIGHT(TEXT(AE562,"0.#"),1)=".",FALSE,TRUE)</formula>
    </cfRule>
    <cfRule type="expression" dxfId="2430" priority="1246">
      <formula>IF(RIGHT(TEXT(AE562,"0.#"),1)=".",TRUE,FALSE)</formula>
    </cfRule>
  </conditionalFormatting>
  <conditionalFormatting sqref="AE563">
    <cfRule type="expression" dxfId="2429" priority="1243">
      <formula>IF(RIGHT(TEXT(AE563,"0.#"),1)=".",FALSE,TRUE)</formula>
    </cfRule>
    <cfRule type="expression" dxfId="2428" priority="1244">
      <formula>IF(RIGHT(TEXT(AE563,"0.#"),1)=".",TRUE,FALSE)</formula>
    </cfRule>
  </conditionalFormatting>
  <conditionalFormatting sqref="AL1102:AO1131">
    <cfRule type="expression" dxfId="2427" priority="2899">
      <formula>IF(AND(AL1102&gt;=0, RIGHT(TEXT(AL1102,"0.#"),1)&lt;&gt;"."),TRUE,FALSE)</formula>
    </cfRule>
    <cfRule type="expression" dxfId="2426" priority="2900">
      <formula>IF(AND(AL1102&gt;=0, RIGHT(TEXT(AL1102,"0.#"),1)="."),TRUE,FALSE)</formula>
    </cfRule>
    <cfRule type="expression" dxfId="2425" priority="2901">
      <formula>IF(AND(AL1102&lt;0, RIGHT(TEXT(AL1102,"0.#"),1)&lt;&gt;"."),TRUE,FALSE)</formula>
    </cfRule>
    <cfRule type="expression" dxfId="2424" priority="2902">
      <formula>IF(AND(AL1102&lt;0, RIGHT(TEXT(AL1102,"0.#"),1)="."),TRUE,FALSE)</formula>
    </cfRule>
  </conditionalFormatting>
  <conditionalFormatting sqref="Y1102:Y1131">
    <cfRule type="expression" dxfId="2423" priority="2897">
      <formula>IF(RIGHT(TEXT(Y1102,"0.#"),1)=".",FALSE,TRUE)</formula>
    </cfRule>
    <cfRule type="expression" dxfId="2422" priority="2898">
      <formula>IF(RIGHT(TEXT(Y1102,"0.#"),1)=".",TRUE,FALSE)</formula>
    </cfRule>
  </conditionalFormatting>
  <conditionalFormatting sqref="AQ553">
    <cfRule type="expression" dxfId="2421" priority="1281">
      <formula>IF(RIGHT(TEXT(AQ553,"0.#"),1)=".",FALSE,TRUE)</formula>
    </cfRule>
    <cfRule type="expression" dxfId="2420" priority="1282">
      <formula>IF(RIGHT(TEXT(AQ553,"0.#"),1)=".",TRUE,FALSE)</formula>
    </cfRule>
  </conditionalFormatting>
  <conditionalFormatting sqref="AU552">
    <cfRule type="expression" dxfId="2419" priority="1293">
      <formula>IF(RIGHT(TEXT(AU552,"0.#"),1)=".",FALSE,TRUE)</formula>
    </cfRule>
    <cfRule type="expression" dxfId="2418" priority="1294">
      <formula>IF(RIGHT(TEXT(AU552,"0.#"),1)=".",TRUE,FALSE)</formula>
    </cfRule>
  </conditionalFormatting>
  <conditionalFormatting sqref="AE552">
    <cfRule type="expression" dxfId="2417" priority="1305">
      <formula>IF(RIGHT(TEXT(AE552,"0.#"),1)=".",FALSE,TRUE)</formula>
    </cfRule>
    <cfRule type="expression" dxfId="2416" priority="1306">
      <formula>IF(RIGHT(TEXT(AE552,"0.#"),1)=".",TRUE,FALSE)</formula>
    </cfRule>
  </conditionalFormatting>
  <conditionalFormatting sqref="AQ548">
    <cfRule type="expression" dxfId="2415" priority="1311">
      <formula>IF(RIGHT(TEXT(AQ548,"0.#"),1)=".",FALSE,TRUE)</formula>
    </cfRule>
    <cfRule type="expression" dxfId="2414" priority="1312">
      <formula>IF(RIGHT(TEXT(AQ548,"0.#"),1)=".",TRUE,FALSE)</formula>
    </cfRule>
  </conditionalFormatting>
  <conditionalFormatting sqref="AL838:AO838">
    <cfRule type="expression" dxfId="2413" priority="2851">
      <formula>IF(AND(AL838&gt;=0, RIGHT(TEXT(AL838,"0.#"),1)&lt;&gt;"."),TRUE,FALSE)</formula>
    </cfRule>
    <cfRule type="expression" dxfId="2412" priority="2852">
      <formula>IF(AND(AL838&gt;=0, RIGHT(TEXT(AL838,"0.#"),1)="."),TRUE,FALSE)</formula>
    </cfRule>
    <cfRule type="expression" dxfId="2411" priority="2853">
      <formula>IF(AND(AL838&lt;0, RIGHT(TEXT(AL838,"0.#"),1)&lt;&gt;"."),TRUE,FALSE)</formula>
    </cfRule>
    <cfRule type="expression" dxfId="2410" priority="2854">
      <formula>IF(AND(AL838&lt;0, RIGHT(TEXT(AL838,"0.#"),1)="."),TRUE,FALSE)</formula>
    </cfRule>
  </conditionalFormatting>
  <conditionalFormatting sqref="Y838">
    <cfRule type="expression" dxfId="2409" priority="2849">
      <formula>IF(RIGHT(TEXT(Y838,"0.#"),1)=".",FALSE,TRUE)</formula>
    </cfRule>
    <cfRule type="expression" dxfId="2408" priority="2850">
      <formula>IF(RIGHT(TEXT(Y838,"0.#"),1)=".",TRUE,FALSE)</formula>
    </cfRule>
  </conditionalFormatting>
  <conditionalFormatting sqref="AE492">
    <cfRule type="expression" dxfId="2407" priority="1637">
      <formula>IF(RIGHT(TEXT(AE492,"0.#"),1)=".",FALSE,TRUE)</formula>
    </cfRule>
    <cfRule type="expression" dxfId="2406" priority="1638">
      <formula>IF(RIGHT(TEXT(AE492,"0.#"),1)=".",TRUE,FALSE)</formula>
    </cfRule>
  </conditionalFormatting>
  <conditionalFormatting sqref="AE493">
    <cfRule type="expression" dxfId="2405" priority="1635">
      <formula>IF(RIGHT(TEXT(AE493,"0.#"),1)=".",FALSE,TRUE)</formula>
    </cfRule>
    <cfRule type="expression" dxfId="2404" priority="1636">
      <formula>IF(RIGHT(TEXT(AE493,"0.#"),1)=".",TRUE,FALSE)</formula>
    </cfRule>
  </conditionalFormatting>
  <conditionalFormatting sqref="AE494">
    <cfRule type="expression" dxfId="2403" priority="1633">
      <formula>IF(RIGHT(TEXT(AE494,"0.#"),1)=".",FALSE,TRUE)</formula>
    </cfRule>
    <cfRule type="expression" dxfId="2402" priority="1634">
      <formula>IF(RIGHT(TEXT(AE494,"0.#"),1)=".",TRUE,FALSE)</formula>
    </cfRule>
  </conditionalFormatting>
  <conditionalFormatting sqref="AQ493">
    <cfRule type="expression" dxfId="2401" priority="1613">
      <formula>IF(RIGHT(TEXT(AQ493,"0.#"),1)=".",FALSE,TRUE)</formula>
    </cfRule>
    <cfRule type="expression" dxfId="2400" priority="1614">
      <formula>IF(RIGHT(TEXT(AQ493,"0.#"),1)=".",TRUE,FALSE)</formula>
    </cfRule>
  </conditionalFormatting>
  <conditionalFormatting sqref="AQ494">
    <cfRule type="expression" dxfId="2399" priority="1611">
      <formula>IF(RIGHT(TEXT(AQ494,"0.#"),1)=".",FALSE,TRUE)</formula>
    </cfRule>
    <cfRule type="expression" dxfId="2398" priority="1612">
      <formula>IF(RIGHT(TEXT(AQ494,"0.#"),1)=".",TRUE,FALSE)</formula>
    </cfRule>
  </conditionalFormatting>
  <conditionalFormatting sqref="AQ492">
    <cfRule type="expression" dxfId="2397" priority="1609">
      <formula>IF(RIGHT(TEXT(AQ492,"0.#"),1)=".",FALSE,TRUE)</formula>
    </cfRule>
    <cfRule type="expression" dxfId="2396" priority="1610">
      <formula>IF(RIGHT(TEXT(AQ492,"0.#"),1)=".",TRUE,FALSE)</formula>
    </cfRule>
  </conditionalFormatting>
  <conditionalFormatting sqref="AU494">
    <cfRule type="expression" dxfId="2395" priority="1621">
      <formula>IF(RIGHT(TEXT(AU494,"0.#"),1)=".",FALSE,TRUE)</formula>
    </cfRule>
    <cfRule type="expression" dxfId="2394" priority="1622">
      <formula>IF(RIGHT(TEXT(AU494,"0.#"),1)=".",TRUE,FALSE)</formula>
    </cfRule>
  </conditionalFormatting>
  <conditionalFormatting sqref="AU492">
    <cfRule type="expression" dxfId="2393" priority="1625">
      <formula>IF(RIGHT(TEXT(AU492,"0.#"),1)=".",FALSE,TRUE)</formula>
    </cfRule>
    <cfRule type="expression" dxfId="2392" priority="1626">
      <formula>IF(RIGHT(TEXT(AU492,"0.#"),1)=".",TRUE,FALSE)</formula>
    </cfRule>
  </conditionalFormatting>
  <conditionalFormatting sqref="AU493">
    <cfRule type="expression" dxfId="2391" priority="1623">
      <formula>IF(RIGHT(TEXT(AU493,"0.#"),1)=".",FALSE,TRUE)</formula>
    </cfRule>
    <cfRule type="expression" dxfId="2390" priority="1624">
      <formula>IF(RIGHT(TEXT(AU493,"0.#"),1)=".",TRUE,FALSE)</formula>
    </cfRule>
  </conditionalFormatting>
  <conditionalFormatting sqref="AU583">
    <cfRule type="expression" dxfId="2389" priority="1141">
      <formula>IF(RIGHT(TEXT(AU583,"0.#"),1)=".",FALSE,TRUE)</formula>
    </cfRule>
    <cfRule type="expression" dxfId="2388" priority="1142">
      <formula>IF(RIGHT(TEXT(AU583,"0.#"),1)=".",TRUE,FALSE)</formula>
    </cfRule>
  </conditionalFormatting>
  <conditionalFormatting sqref="AU582">
    <cfRule type="expression" dxfId="2387" priority="1143">
      <formula>IF(RIGHT(TEXT(AU582,"0.#"),1)=".",FALSE,TRUE)</formula>
    </cfRule>
    <cfRule type="expression" dxfId="2386" priority="1144">
      <formula>IF(RIGHT(TEXT(AU582,"0.#"),1)=".",TRUE,FALSE)</formula>
    </cfRule>
  </conditionalFormatting>
  <conditionalFormatting sqref="AE499">
    <cfRule type="expression" dxfId="2385" priority="1603">
      <formula>IF(RIGHT(TEXT(AE499,"0.#"),1)=".",FALSE,TRUE)</formula>
    </cfRule>
    <cfRule type="expression" dxfId="2384" priority="1604">
      <formula>IF(RIGHT(TEXT(AE499,"0.#"),1)=".",TRUE,FALSE)</formula>
    </cfRule>
  </conditionalFormatting>
  <conditionalFormatting sqref="AE497">
    <cfRule type="expression" dxfId="2383" priority="1607">
      <formula>IF(RIGHT(TEXT(AE497,"0.#"),1)=".",FALSE,TRUE)</formula>
    </cfRule>
    <cfRule type="expression" dxfId="2382" priority="1608">
      <formula>IF(RIGHT(TEXT(AE497,"0.#"),1)=".",TRUE,FALSE)</formula>
    </cfRule>
  </conditionalFormatting>
  <conditionalFormatting sqref="AE498">
    <cfRule type="expression" dxfId="2381" priority="1605">
      <formula>IF(RIGHT(TEXT(AE498,"0.#"),1)=".",FALSE,TRUE)</formula>
    </cfRule>
    <cfRule type="expression" dxfId="2380" priority="1606">
      <formula>IF(RIGHT(TEXT(AE498,"0.#"),1)=".",TRUE,FALSE)</formula>
    </cfRule>
  </conditionalFormatting>
  <conditionalFormatting sqref="AU499">
    <cfRule type="expression" dxfId="2379" priority="1591">
      <formula>IF(RIGHT(TEXT(AU499,"0.#"),1)=".",FALSE,TRUE)</formula>
    </cfRule>
    <cfRule type="expression" dxfId="2378" priority="1592">
      <formula>IF(RIGHT(TEXT(AU499,"0.#"),1)=".",TRUE,FALSE)</formula>
    </cfRule>
  </conditionalFormatting>
  <conditionalFormatting sqref="AU497">
    <cfRule type="expression" dxfId="2377" priority="1595">
      <formula>IF(RIGHT(TEXT(AU497,"0.#"),1)=".",FALSE,TRUE)</formula>
    </cfRule>
    <cfRule type="expression" dxfId="2376" priority="1596">
      <formula>IF(RIGHT(TEXT(AU497,"0.#"),1)=".",TRUE,FALSE)</formula>
    </cfRule>
  </conditionalFormatting>
  <conditionalFormatting sqref="AU498">
    <cfRule type="expression" dxfId="2375" priority="1593">
      <formula>IF(RIGHT(TEXT(AU498,"0.#"),1)=".",FALSE,TRUE)</formula>
    </cfRule>
    <cfRule type="expression" dxfId="2374" priority="1594">
      <formula>IF(RIGHT(TEXT(AU498,"0.#"),1)=".",TRUE,FALSE)</formula>
    </cfRule>
  </conditionalFormatting>
  <conditionalFormatting sqref="AQ497">
    <cfRule type="expression" dxfId="2373" priority="1579">
      <formula>IF(RIGHT(TEXT(AQ497,"0.#"),1)=".",FALSE,TRUE)</formula>
    </cfRule>
    <cfRule type="expression" dxfId="2372" priority="1580">
      <formula>IF(RIGHT(TEXT(AQ497,"0.#"),1)=".",TRUE,FALSE)</formula>
    </cfRule>
  </conditionalFormatting>
  <conditionalFormatting sqref="AQ498">
    <cfRule type="expression" dxfId="2371" priority="1583">
      <formula>IF(RIGHT(TEXT(AQ498,"0.#"),1)=".",FALSE,TRUE)</formula>
    </cfRule>
    <cfRule type="expression" dxfId="2370" priority="1584">
      <formula>IF(RIGHT(TEXT(AQ498,"0.#"),1)=".",TRUE,FALSE)</formula>
    </cfRule>
  </conditionalFormatting>
  <conditionalFormatting sqref="AQ499">
    <cfRule type="expression" dxfId="2369" priority="1581">
      <formula>IF(RIGHT(TEXT(AQ499,"0.#"),1)=".",FALSE,TRUE)</formula>
    </cfRule>
    <cfRule type="expression" dxfId="2368" priority="1582">
      <formula>IF(RIGHT(TEXT(AQ499,"0.#"),1)=".",TRUE,FALSE)</formula>
    </cfRule>
  </conditionalFormatting>
  <conditionalFormatting sqref="AE504">
    <cfRule type="expression" dxfId="2367" priority="1573">
      <formula>IF(RIGHT(TEXT(AE504,"0.#"),1)=".",FALSE,TRUE)</formula>
    </cfRule>
    <cfRule type="expression" dxfId="2366" priority="1574">
      <formula>IF(RIGHT(TEXT(AE504,"0.#"),1)=".",TRUE,FALSE)</formula>
    </cfRule>
  </conditionalFormatting>
  <conditionalFormatting sqref="AE502">
    <cfRule type="expression" dxfId="2365" priority="1577">
      <formula>IF(RIGHT(TEXT(AE502,"0.#"),1)=".",FALSE,TRUE)</formula>
    </cfRule>
    <cfRule type="expression" dxfId="2364" priority="1578">
      <formula>IF(RIGHT(TEXT(AE502,"0.#"),1)=".",TRUE,FALSE)</formula>
    </cfRule>
  </conditionalFormatting>
  <conditionalFormatting sqref="AE503">
    <cfRule type="expression" dxfId="2363" priority="1575">
      <formula>IF(RIGHT(TEXT(AE503,"0.#"),1)=".",FALSE,TRUE)</formula>
    </cfRule>
    <cfRule type="expression" dxfId="2362" priority="1576">
      <formula>IF(RIGHT(TEXT(AE503,"0.#"),1)=".",TRUE,FALSE)</formula>
    </cfRule>
  </conditionalFormatting>
  <conditionalFormatting sqref="AU504">
    <cfRule type="expression" dxfId="2361" priority="1561">
      <formula>IF(RIGHT(TEXT(AU504,"0.#"),1)=".",FALSE,TRUE)</formula>
    </cfRule>
    <cfRule type="expression" dxfId="2360" priority="1562">
      <formula>IF(RIGHT(TEXT(AU504,"0.#"),1)=".",TRUE,FALSE)</formula>
    </cfRule>
  </conditionalFormatting>
  <conditionalFormatting sqref="AU502">
    <cfRule type="expression" dxfId="2359" priority="1565">
      <formula>IF(RIGHT(TEXT(AU502,"0.#"),1)=".",FALSE,TRUE)</formula>
    </cfRule>
    <cfRule type="expression" dxfId="2358" priority="1566">
      <formula>IF(RIGHT(TEXT(AU502,"0.#"),1)=".",TRUE,FALSE)</formula>
    </cfRule>
  </conditionalFormatting>
  <conditionalFormatting sqref="AU503">
    <cfRule type="expression" dxfId="2357" priority="1563">
      <formula>IF(RIGHT(TEXT(AU503,"0.#"),1)=".",FALSE,TRUE)</formula>
    </cfRule>
    <cfRule type="expression" dxfId="2356" priority="1564">
      <formula>IF(RIGHT(TEXT(AU503,"0.#"),1)=".",TRUE,FALSE)</formula>
    </cfRule>
  </conditionalFormatting>
  <conditionalFormatting sqref="AQ502">
    <cfRule type="expression" dxfId="2355" priority="1549">
      <formula>IF(RIGHT(TEXT(AQ502,"0.#"),1)=".",FALSE,TRUE)</formula>
    </cfRule>
    <cfRule type="expression" dxfId="2354" priority="1550">
      <formula>IF(RIGHT(TEXT(AQ502,"0.#"),1)=".",TRUE,FALSE)</formula>
    </cfRule>
  </conditionalFormatting>
  <conditionalFormatting sqref="AQ503">
    <cfRule type="expression" dxfId="2353" priority="1553">
      <formula>IF(RIGHT(TEXT(AQ503,"0.#"),1)=".",FALSE,TRUE)</formula>
    </cfRule>
    <cfRule type="expression" dxfId="2352" priority="1554">
      <formula>IF(RIGHT(TEXT(AQ503,"0.#"),1)=".",TRUE,FALSE)</formula>
    </cfRule>
  </conditionalFormatting>
  <conditionalFormatting sqref="AQ504">
    <cfRule type="expression" dxfId="2351" priority="1551">
      <formula>IF(RIGHT(TEXT(AQ504,"0.#"),1)=".",FALSE,TRUE)</formula>
    </cfRule>
    <cfRule type="expression" dxfId="2350" priority="1552">
      <formula>IF(RIGHT(TEXT(AQ504,"0.#"),1)=".",TRUE,FALSE)</formula>
    </cfRule>
  </conditionalFormatting>
  <conditionalFormatting sqref="AE509">
    <cfRule type="expression" dxfId="2349" priority="1543">
      <formula>IF(RIGHT(TEXT(AE509,"0.#"),1)=".",FALSE,TRUE)</formula>
    </cfRule>
    <cfRule type="expression" dxfId="2348" priority="1544">
      <formula>IF(RIGHT(TEXT(AE509,"0.#"),1)=".",TRUE,FALSE)</formula>
    </cfRule>
  </conditionalFormatting>
  <conditionalFormatting sqref="AE507">
    <cfRule type="expression" dxfId="2347" priority="1547">
      <formula>IF(RIGHT(TEXT(AE507,"0.#"),1)=".",FALSE,TRUE)</formula>
    </cfRule>
    <cfRule type="expression" dxfId="2346" priority="1548">
      <formula>IF(RIGHT(TEXT(AE507,"0.#"),1)=".",TRUE,FALSE)</formula>
    </cfRule>
  </conditionalFormatting>
  <conditionalFormatting sqref="AE508">
    <cfRule type="expression" dxfId="2345" priority="1545">
      <formula>IF(RIGHT(TEXT(AE508,"0.#"),1)=".",FALSE,TRUE)</formula>
    </cfRule>
    <cfRule type="expression" dxfId="2344" priority="1546">
      <formula>IF(RIGHT(TEXT(AE508,"0.#"),1)=".",TRUE,FALSE)</formula>
    </cfRule>
  </conditionalFormatting>
  <conditionalFormatting sqref="AU509">
    <cfRule type="expression" dxfId="2343" priority="1531">
      <formula>IF(RIGHT(TEXT(AU509,"0.#"),1)=".",FALSE,TRUE)</formula>
    </cfRule>
    <cfRule type="expression" dxfId="2342" priority="1532">
      <formula>IF(RIGHT(TEXT(AU509,"0.#"),1)=".",TRUE,FALSE)</formula>
    </cfRule>
  </conditionalFormatting>
  <conditionalFormatting sqref="AU507">
    <cfRule type="expression" dxfId="2341" priority="1535">
      <formula>IF(RIGHT(TEXT(AU507,"0.#"),1)=".",FALSE,TRUE)</formula>
    </cfRule>
    <cfRule type="expression" dxfId="2340" priority="1536">
      <formula>IF(RIGHT(TEXT(AU507,"0.#"),1)=".",TRUE,FALSE)</formula>
    </cfRule>
  </conditionalFormatting>
  <conditionalFormatting sqref="AU508">
    <cfRule type="expression" dxfId="2339" priority="1533">
      <formula>IF(RIGHT(TEXT(AU508,"0.#"),1)=".",FALSE,TRUE)</formula>
    </cfRule>
    <cfRule type="expression" dxfId="2338" priority="1534">
      <formula>IF(RIGHT(TEXT(AU508,"0.#"),1)=".",TRUE,FALSE)</formula>
    </cfRule>
  </conditionalFormatting>
  <conditionalFormatting sqref="AQ507">
    <cfRule type="expression" dxfId="2337" priority="1519">
      <formula>IF(RIGHT(TEXT(AQ507,"0.#"),1)=".",FALSE,TRUE)</formula>
    </cfRule>
    <cfRule type="expression" dxfId="2336" priority="1520">
      <formula>IF(RIGHT(TEXT(AQ507,"0.#"),1)=".",TRUE,FALSE)</formula>
    </cfRule>
  </conditionalFormatting>
  <conditionalFormatting sqref="AQ508">
    <cfRule type="expression" dxfId="2335" priority="1523">
      <formula>IF(RIGHT(TEXT(AQ508,"0.#"),1)=".",FALSE,TRUE)</formula>
    </cfRule>
    <cfRule type="expression" dxfId="2334" priority="1524">
      <formula>IF(RIGHT(TEXT(AQ508,"0.#"),1)=".",TRUE,FALSE)</formula>
    </cfRule>
  </conditionalFormatting>
  <conditionalFormatting sqref="AQ509">
    <cfRule type="expression" dxfId="2333" priority="1521">
      <formula>IF(RIGHT(TEXT(AQ509,"0.#"),1)=".",FALSE,TRUE)</formula>
    </cfRule>
    <cfRule type="expression" dxfId="2332" priority="1522">
      <formula>IF(RIGHT(TEXT(AQ509,"0.#"),1)=".",TRUE,FALSE)</formula>
    </cfRule>
  </conditionalFormatting>
  <conditionalFormatting sqref="AE465">
    <cfRule type="expression" dxfId="2331" priority="1813">
      <formula>IF(RIGHT(TEXT(AE465,"0.#"),1)=".",FALSE,TRUE)</formula>
    </cfRule>
    <cfRule type="expression" dxfId="2330" priority="1814">
      <formula>IF(RIGHT(TEXT(AE465,"0.#"),1)=".",TRUE,FALSE)</formula>
    </cfRule>
  </conditionalFormatting>
  <conditionalFormatting sqref="AE463">
    <cfRule type="expression" dxfId="2329" priority="1817">
      <formula>IF(RIGHT(TEXT(AE463,"0.#"),1)=".",FALSE,TRUE)</formula>
    </cfRule>
    <cfRule type="expression" dxfId="2328" priority="1818">
      <formula>IF(RIGHT(TEXT(AE463,"0.#"),1)=".",TRUE,FALSE)</formula>
    </cfRule>
  </conditionalFormatting>
  <conditionalFormatting sqref="AE464">
    <cfRule type="expression" dxfId="2327" priority="1815">
      <formula>IF(RIGHT(TEXT(AE464,"0.#"),1)=".",FALSE,TRUE)</formula>
    </cfRule>
    <cfRule type="expression" dxfId="2326" priority="1816">
      <formula>IF(RIGHT(TEXT(AE464,"0.#"),1)=".",TRUE,FALSE)</formula>
    </cfRule>
  </conditionalFormatting>
  <conditionalFormatting sqref="AM465">
    <cfRule type="expression" dxfId="2325" priority="1807">
      <formula>IF(RIGHT(TEXT(AM465,"0.#"),1)=".",FALSE,TRUE)</formula>
    </cfRule>
    <cfRule type="expression" dxfId="2324" priority="1808">
      <formula>IF(RIGHT(TEXT(AM465,"0.#"),1)=".",TRUE,FALSE)</formula>
    </cfRule>
  </conditionalFormatting>
  <conditionalFormatting sqref="AM463">
    <cfRule type="expression" dxfId="2323" priority="1811">
      <formula>IF(RIGHT(TEXT(AM463,"0.#"),1)=".",FALSE,TRUE)</formula>
    </cfRule>
    <cfRule type="expression" dxfId="2322" priority="1812">
      <formula>IF(RIGHT(TEXT(AM463,"0.#"),1)=".",TRUE,FALSE)</formula>
    </cfRule>
  </conditionalFormatting>
  <conditionalFormatting sqref="AM464">
    <cfRule type="expression" dxfId="2321" priority="1809">
      <formula>IF(RIGHT(TEXT(AM464,"0.#"),1)=".",FALSE,TRUE)</formula>
    </cfRule>
    <cfRule type="expression" dxfId="2320" priority="1810">
      <formula>IF(RIGHT(TEXT(AM464,"0.#"),1)=".",TRUE,FALSE)</formula>
    </cfRule>
  </conditionalFormatting>
  <conditionalFormatting sqref="AU465">
    <cfRule type="expression" dxfId="2319" priority="1801">
      <formula>IF(RIGHT(TEXT(AU465,"0.#"),1)=".",FALSE,TRUE)</formula>
    </cfRule>
    <cfRule type="expression" dxfId="2318" priority="1802">
      <formula>IF(RIGHT(TEXT(AU465,"0.#"),1)=".",TRUE,FALSE)</formula>
    </cfRule>
  </conditionalFormatting>
  <conditionalFormatting sqref="AU463">
    <cfRule type="expression" dxfId="2317" priority="1805">
      <formula>IF(RIGHT(TEXT(AU463,"0.#"),1)=".",FALSE,TRUE)</formula>
    </cfRule>
    <cfRule type="expression" dxfId="2316" priority="1806">
      <formula>IF(RIGHT(TEXT(AU463,"0.#"),1)=".",TRUE,FALSE)</formula>
    </cfRule>
  </conditionalFormatting>
  <conditionalFormatting sqref="AU464">
    <cfRule type="expression" dxfId="2315" priority="1803">
      <formula>IF(RIGHT(TEXT(AU464,"0.#"),1)=".",FALSE,TRUE)</formula>
    </cfRule>
    <cfRule type="expression" dxfId="2314" priority="1804">
      <formula>IF(RIGHT(TEXT(AU464,"0.#"),1)=".",TRUE,FALSE)</formula>
    </cfRule>
  </conditionalFormatting>
  <conditionalFormatting sqref="AI465">
    <cfRule type="expression" dxfId="2313" priority="1795">
      <formula>IF(RIGHT(TEXT(AI465,"0.#"),1)=".",FALSE,TRUE)</formula>
    </cfRule>
    <cfRule type="expression" dxfId="2312" priority="1796">
      <formula>IF(RIGHT(TEXT(AI465,"0.#"),1)=".",TRUE,FALSE)</formula>
    </cfRule>
  </conditionalFormatting>
  <conditionalFormatting sqref="AI463">
    <cfRule type="expression" dxfId="2311" priority="1799">
      <formula>IF(RIGHT(TEXT(AI463,"0.#"),1)=".",FALSE,TRUE)</formula>
    </cfRule>
    <cfRule type="expression" dxfId="2310" priority="1800">
      <formula>IF(RIGHT(TEXT(AI463,"0.#"),1)=".",TRUE,FALSE)</formula>
    </cfRule>
  </conditionalFormatting>
  <conditionalFormatting sqref="AI464">
    <cfRule type="expression" dxfId="2309" priority="1797">
      <formula>IF(RIGHT(TEXT(AI464,"0.#"),1)=".",FALSE,TRUE)</formula>
    </cfRule>
    <cfRule type="expression" dxfId="2308" priority="1798">
      <formula>IF(RIGHT(TEXT(AI464,"0.#"),1)=".",TRUE,FALSE)</formula>
    </cfRule>
  </conditionalFormatting>
  <conditionalFormatting sqref="AQ463">
    <cfRule type="expression" dxfId="2307" priority="1789">
      <formula>IF(RIGHT(TEXT(AQ463,"0.#"),1)=".",FALSE,TRUE)</formula>
    </cfRule>
    <cfRule type="expression" dxfId="2306" priority="1790">
      <formula>IF(RIGHT(TEXT(AQ463,"0.#"),1)=".",TRUE,FALSE)</formula>
    </cfRule>
  </conditionalFormatting>
  <conditionalFormatting sqref="AQ464">
    <cfRule type="expression" dxfId="2305" priority="1793">
      <formula>IF(RIGHT(TEXT(AQ464,"0.#"),1)=".",FALSE,TRUE)</formula>
    </cfRule>
    <cfRule type="expression" dxfId="2304" priority="1794">
      <formula>IF(RIGHT(TEXT(AQ464,"0.#"),1)=".",TRUE,FALSE)</formula>
    </cfRule>
  </conditionalFormatting>
  <conditionalFormatting sqref="AQ465">
    <cfRule type="expression" dxfId="2303" priority="1791">
      <formula>IF(RIGHT(TEXT(AQ465,"0.#"),1)=".",FALSE,TRUE)</formula>
    </cfRule>
    <cfRule type="expression" dxfId="2302" priority="1792">
      <formula>IF(RIGHT(TEXT(AQ465,"0.#"),1)=".",TRUE,FALSE)</formula>
    </cfRule>
  </conditionalFormatting>
  <conditionalFormatting sqref="AE470">
    <cfRule type="expression" dxfId="2301" priority="1783">
      <formula>IF(RIGHT(TEXT(AE470,"0.#"),1)=".",FALSE,TRUE)</formula>
    </cfRule>
    <cfRule type="expression" dxfId="2300" priority="1784">
      <formula>IF(RIGHT(TEXT(AE470,"0.#"),1)=".",TRUE,FALSE)</formula>
    </cfRule>
  </conditionalFormatting>
  <conditionalFormatting sqref="AE468">
    <cfRule type="expression" dxfId="2299" priority="1787">
      <formula>IF(RIGHT(TEXT(AE468,"0.#"),1)=".",FALSE,TRUE)</formula>
    </cfRule>
    <cfRule type="expression" dxfId="2298" priority="1788">
      <formula>IF(RIGHT(TEXT(AE468,"0.#"),1)=".",TRUE,FALSE)</formula>
    </cfRule>
  </conditionalFormatting>
  <conditionalFormatting sqref="AE469">
    <cfRule type="expression" dxfId="2297" priority="1785">
      <formula>IF(RIGHT(TEXT(AE469,"0.#"),1)=".",FALSE,TRUE)</formula>
    </cfRule>
    <cfRule type="expression" dxfId="2296" priority="1786">
      <formula>IF(RIGHT(TEXT(AE469,"0.#"),1)=".",TRUE,FALSE)</formula>
    </cfRule>
  </conditionalFormatting>
  <conditionalFormatting sqref="AM470">
    <cfRule type="expression" dxfId="2295" priority="1777">
      <formula>IF(RIGHT(TEXT(AM470,"0.#"),1)=".",FALSE,TRUE)</formula>
    </cfRule>
    <cfRule type="expression" dxfId="2294" priority="1778">
      <formula>IF(RIGHT(TEXT(AM470,"0.#"),1)=".",TRUE,FALSE)</formula>
    </cfRule>
  </conditionalFormatting>
  <conditionalFormatting sqref="AM468">
    <cfRule type="expression" dxfId="2293" priority="1781">
      <formula>IF(RIGHT(TEXT(AM468,"0.#"),1)=".",FALSE,TRUE)</formula>
    </cfRule>
    <cfRule type="expression" dxfId="2292" priority="1782">
      <formula>IF(RIGHT(TEXT(AM468,"0.#"),1)=".",TRUE,FALSE)</formula>
    </cfRule>
  </conditionalFormatting>
  <conditionalFormatting sqref="AM469">
    <cfRule type="expression" dxfId="2291" priority="1779">
      <formula>IF(RIGHT(TEXT(AM469,"0.#"),1)=".",FALSE,TRUE)</formula>
    </cfRule>
    <cfRule type="expression" dxfId="2290" priority="1780">
      <formula>IF(RIGHT(TEXT(AM469,"0.#"),1)=".",TRUE,FALSE)</formula>
    </cfRule>
  </conditionalFormatting>
  <conditionalFormatting sqref="AU470">
    <cfRule type="expression" dxfId="2289" priority="1771">
      <formula>IF(RIGHT(TEXT(AU470,"0.#"),1)=".",FALSE,TRUE)</formula>
    </cfRule>
    <cfRule type="expression" dxfId="2288" priority="1772">
      <formula>IF(RIGHT(TEXT(AU470,"0.#"),1)=".",TRUE,FALSE)</formula>
    </cfRule>
  </conditionalFormatting>
  <conditionalFormatting sqref="AU468">
    <cfRule type="expression" dxfId="2287" priority="1775">
      <formula>IF(RIGHT(TEXT(AU468,"0.#"),1)=".",FALSE,TRUE)</formula>
    </cfRule>
    <cfRule type="expression" dxfId="2286" priority="1776">
      <formula>IF(RIGHT(TEXT(AU468,"0.#"),1)=".",TRUE,FALSE)</formula>
    </cfRule>
  </conditionalFormatting>
  <conditionalFormatting sqref="AU469">
    <cfRule type="expression" dxfId="2285" priority="1773">
      <formula>IF(RIGHT(TEXT(AU469,"0.#"),1)=".",FALSE,TRUE)</formula>
    </cfRule>
    <cfRule type="expression" dxfId="2284" priority="1774">
      <formula>IF(RIGHT(TEXT(AU469,"0.#"),1)=".",TRUE,FALSE)</formula>
    </cfRule>
  </conditionalFormatting>
  <conditionalFormatting sqref="AI470">
    <cfRule type="expression" dxfId="2283" priority="1765">
      <formula>IF(RIGHT(TEXT(AI470,"0.#"),1)=".",FALSE,TRUE)</formula>
    </cfRule>
    <cfRule type="expression" dxfId="2282" priority="1766">
      <formula>IF(RIGHT(TEXT(AI470,"0.#"),1)=".",TRUE,FALSE)</formula>
    </cfRule>
  </conditionalFormatting>
  <conditionalFormatting sqref="AI468">
    <cfRule type="expression" dxfId="2281" priority="1769">
      <formula>IF(RIGHT(TEXT(AI468,"0.#"),1)=".",FALSE,TRUE)</formula>
    </cfRule>
    <cfRule type="expression" dxfId="2280" priority="1770">
      <formula>IF(RIGHT(TEXT(AI468,"0.#"),1)=".",TRUE,FALSE)</formula>
    </cfRule>
  </conditionalFormatting>
  <conditionalFormatting sqref="AI469">
    <cfRule type="expression" dxfId="2279" priority="1767">
      <formula>IF(RIGHT(TEXT(AI469,"0.#"),1)=".",FALSE,TRUE)</formula>
    </cfRule>
    <cfRule type="expression" dxfId="2278" priority="1768">
      <formula>IF(RIGHT(TEXT(AI469,"0.#"),1)=".",TRUE,FALSE)</formula>
    </cfRule>
  </conditionalFormatting>
  <conditionalFormatting sqref="AQ468">
    <cfRule type="expression" dxfId="2277" priority="1759">
      <formula>IF(RIGHT(TEXT(AQ468,"0.#"),1)=".",FALSE,TRUE)</formula>
    </cfRule>
    <cfRule type="expression" dxfId="2276" priority="1760">
      <formula>IF(RIGHT(TEXT(AQ468,"0.#"),1)=".",TRUE,FALSE)</formula>
    </cfRule>
  </conditionalFormatting>
  <conditionalFormatting sqref="AQ469">
    <cfRule type="expression" dxfId="2275" priority="1763">
      <formula>IF(RIGHT(TEXT(AQ469,"0.#"),1)=".",FALSE,TRUE)</formula>
    </cfRule>
    <cfRule type="expression" dxfId="2274" priority="1764">
      <formula>IF(RIGHT(TEXT(AQ469,"0.#"),1)=".",TRUE,FALSE)</formula>
    </cfRule>
  </conditionalFormatting>
  <conditionalFormatting sqref="AQ470">
    <cfRule type="expression" dxfId="2273" priority="1761">
      <formula>IF(RIGHT(TEXT(AQ470,"0.#"),1)=".",FALSE,TRUE)</formula>
    </cfRule>
    <cfRule type="expression" dxfId="2272" priority="1762">
      <formula>IF(RIGHT(TEXT(AQ470,"0.#"),1)=".",TRUE,FALSE)</formula>
    </cfRule>
  </conditionalFormatting>
  <conditionalFormatting sqref="AE475">
    <cfRule type="expression" dxfId="2271" priority="1753">
      <formula>IF(RIGHT(TEXT(AE475,"0.#"),1)=".",FALSE,TRUE)</formula>
    </cfRule>
    <cfRule type="expression" dxfId="2270" priority="1754">
      <formula>IF(RIGHT(TEXT(AE475,"0.#"),1)=".",TRUE,FALSE)</formula>
    </cfRule>
  </conditionalFormatting>
  <conditionalFormatting sqref="AE473">
    <cfRule type="expression" dxfId="2269" priority="1757">
      <formula>IF(RIGHT(TEXT(AE473,"0.#"),1)=".",FALSE,TRUE)</formula>
    </cfRule>
    <cfRule type="expression" dxfId="2268" priority="1758">
      <formula>IF(RIGHT(TEXT(AE473,"0.#"),1)=".",TRUE,FALSE)</formula>
    </cfRule>
  </conditionalFormatting>
  <conditionalFormatting sqref="AE474">
    <cfRule type="expression" dxfId="2267" priority="1755">
      <formula>IF(RIGHT(TEXT(AE474,"0.#"),1)=".",FALSE,TRUE)</formula>
    </cfRule>
    <cfRule type="expression" dxfId="2266" priority="1756">
      <formula>IF(RIGHT(TEXT(AE474,"0.#"),1)=".",TRUE,FALSE)</formula>
    </cfRule>
  </conditionalFormatting>
  <conditionalFormatting sqref="AM475">
    <cfRule type="expression" dxfId="2265" priority="1747">
      <formula>IF(RIGHT(TEXT(AM475,"0.#"),1)=".",FALSE,TRUE)</formula>
    </cfRule>
    <cfRule type="expression" dxfId="2264" priority="1748">
      <formula>IF(RIGHT(TEXT(AM475,"0.#"),1)=".",TRUE,FALSE)</formula>
    </cfRule>
  </conditionalFormatting>
  <conditionalFormatting sqref="AM473">
    <cfRule type="expression" dxfId="2263" priority="1751">
      <formula>IF(RIGHT(TEXT(AM473,"0.#"),1)=".",FALSE,TRUE)</formula>
    </cfRule>
    <cfRule type="expression" dxfId="2262" priority="1752">
      <formula>IF(RIGHT(TEXT(AM473,"0.#"),1)=".",TRUE,FALSE)</formula>
    </cfRule>
  </conditionalFormatting>
  <conditionalFormatting sqref="AM474">
    <cfRule type="expression" dxfId="2261" priority="1749">
      <formula>IF(RIGHT(TEXT(AM474,"0.#"),1)=".",FALSE,TRUE)</formula>
    </cfRule>
    <cfRule type="expression" dxfId="2260" priority="1750">
      <formula>IF(RIGHT(TEXT(AM474,"0.#"),1)=".",TRUE,FALSE)</formula>
    </cfRule>
  </conditionalFormatting>
  <conditionalFormatting sqref="AU475">
    <cfRule type="expression" dxfId="2259" priority="1741">
      <formula>IF(RIGHT(TEXT(AU475,"0.#"),1)=".",FALSE,TRUE)</formula>
    </cfRule>
    <cfRule type="expression" dxfId="2258" priority="1742">
      <formula>IF(RIGHT(TEXT(AU475,"0.#"),1)=".",TRUE,FALSE)</formula>
    </cfRule>
  </conditionalFormatting>
  <conditionalFormatting sqref="AU473">
    <cfRule type="expression" dxfId="2257" priority="1745">
      <formula>IF(RIGHT(TEXT(AU473,"0.#"),1)=".",FALSE,TRUE)</formula>
    </cfRule>
    <cfRule type="expression" dxfId="2256" priority="1746">
      <formula>IF(RIGHT(TEXT(AU473,"0.#"),1)=".",TRUE,FALSE)</formula>
    </cfRule>
  </conditionalFormatting>
  <conditionalFormatting sqref="AU474">
    <cfRule type="expression" dxfId="2255" priority="1743">
      <formula>IF(RIGHT(TEXT(AU474,"0.#"),1)=".",FALSE,TRUE)</formula>
    </cfRule>
    <cfRule type="expression" dxfId="2254" priority="1744">
      <formula>IF(RIGHT(TEXT(AU474,"0.#"),1)=".",TRUE,FALSE)</formula>
    </cfRule>
  </conditionalFormatting>
  <conditionalFormatting sqref="AI475">
    <cfRule type="expression" dxfId="2253" priority="1735">
      <formula>IF(RIGHT(TEXT(AI475,"0.#"),1)=".",FALSE,TRUE)</formula>
    </cfRule>
    <cfRule type="expression" dxfId="2252" priority="1736">
      <formula>IF(RIGHT(TEXT(AI475,"0.#"),1)=".",TRUE,FALSE)</formula>
    </cfRule>
  </conditionalFormatting>
  <conditionalFormatting sqref="AI473">
    <cfRule type="expression" dxfId="2251" priority="1739">
      <formula>IF(RIGHT(TEXT(AI473,"0.#"),1)=".",FALSE,TRUE)</formula>
    </cfRule>
    <cfRule type="expression" dxfId="2250" priority="1740">
      <formula>IF(RIGHT(TEXT(AI473,"0.#"),1)=".",TRUE,FALSE)</formula>
    </cfRule>
  </conditionalFormatting>
  <conditionalFormatting sqref="AI474">
    <cfRule type="expression" dxfId="2249" priority="1737">
      <formula>IF(RIGHT(TEXT(AI474,"0.#"),1)=".",FALSE,TRUE)</formula>
    </cfRule>
    <cfRule type="expression" dxfId="2248" priority="1738">
      <formula>IF(RIGHT(TEXT(AI474,"0.#"),1)=".",TRUE,FALSE)</formula>
    </cfRule>
  </conditionalFormatting>
  <conditionalFormatting sqref="AQ473">
    <cfRule type="expression" dxfId="2247" priority="1729">
      <formula>IF(RIGHT(TEXT(AQ473,"0.#"),1)=".",FALSE,TRUE)</formula>
    </cfRule>
    <cfRule type="expression" dxfId="2246" priority="1730">
      <formula>IF(RIGHT(TEXT(AQ473,"0.#"),1)=".",TRUE,FALSE)</formula>
    </cfRule>
  </conditionalFormatting>
  <conditionalFormatting sqref="AQ474">
    <cfRule type="expression" dxfId="2245" priority="1733">
      <formula>IF(RIGHT(TEXT(AQ474,"0.#"),1)=".",FALSE,TRUE)</formula>
    </cfRule>
    <cfRule type="expression" dxfId="2244" priority="1734">
      <formula>IF(RIGHT(TEXT(AQ474,"0.#"),1)=".",TRUE,FALSE)</formula>
    </cfRule>
  </conditionalFormatting>
  <conditionalFormatting sqref="AQ475">
    <cfRule type="expression" dxfId="2243" priority="1731">
      <formula>IF(RIGHT(TEXT(AQ475,"0.#"),1)=".",FALSE,TRUE)</formula>
    </cfRule>
    <cfRule type="expression" dxfId="2242" priority="1732">
      <formula>IF(RIGHT(TEXT(AQ475,"0.#"),1)=".",TRUE,FALSE)</formula>
    </cfRule>
  </conditionalFormatting>
  <conditionalFormatting sqref="AE480">
    <cfRule type="expression" dxfId="2241" priority="1723">
      <formula>IF(RIGHT(TEXT(AE480,"0.#"),1)=".",FALSE,TRUE)</formula>
    </cfRule>
    <cfRule type="expression" dxfId="2240" priority="1724">
      <formula>IF(RIGHT(TEXT(AE480,"0.#"),1)=".",TRUE,FALSE)</formula>
    </cfRule>
  </conditionalFormatting>
  <conditionalFormatting sqref="AE478">
    <cfRule type="expression" dxfId="2239" priority="1727">
      <formula>IF(RIGHT(TEXT(AE478,"0.#"),1)=".",FALSE,TRUE)</formula>
    </cfRule>
    <cfRule type="expression" dxfId="2238" priority="1728">
      <formula>IF(RIGHT(TEXT(AE478,"0.#"),1)=".",TRUE,FALSE)</formula>
    </cfRule>
  </conditionalFormatting>
  <conditionalFormatting sqref="AE479">
    <cfRule type="expression" dxfId="2237" priority="1725">
      <formula>IF(RIGHT(TEXT(AE479,"0.#"),1)=".",FALSE,TRUE)</formula>
    </cfRule>
    <cfRule type="expression" dxfId="2236" priority="1726">
      <formula>IF(RIGHT(TEXT(AE479,"0.#"),1)=".",TRUE,FALSE)</formula>
    </cfRule>
  </conditionalFormatting>
  <conditionalFormatting sqref="AM480">
    <cfRule type="expression" dxfId="2235" priority="1717">
      <formula>IF(RIGHT(TEXT(AM480,"0.#"),1)=".",FALSE,TRUE)</formula>
    </cfRule>
    <cfRule type="expression" dxfId="2234" priority="1718">
      <formula>IF(RIGHT(TEXT(AM480,"0.#"),1)=".",TRUE,FALSE)</formula>
    </cfRule>
  </conditionalFormatting>
  <conditionalFormatting sqref="AM478">
    <cfRule type="expression" dxfId="2233" priority="1721">
      <formula>IF(RIGHT(TEXT(AM478,"0.#"),1)=".",FALSE,TRUE)</formula>
    </cfRule>
    <cfRule type="expression" dxfId="2232" priority="1722">
      <formula>IF(RIGHT(TEXT(AM478,"0.#"),1)=".",TRUE,FALSE)</formula>
    </cfRule>
  </conditionalFormatting>
  <conditionalFormatting sqref="AM479">
    <cfRule type="expression" dxfId="2231" priority="1719">
      <formula>IF(RIGHT(TEXT(AM479,"0.#"),1)=".",FALSE,TRUE)</formula>
    </cfRule>
    <cfRule type="expression" dxfId="2230" priority="1720">
      <formula>IF(RIGHT(TEXT(AM479,"0.#"),1)=".",TRUE,FALSE)</formula>
    </cfRule>
  </conditionalFormatting>
  <conditionalFormatting sqref="AU480">
    <cfRule type="expression" dxfId="2229" priority="1711">
      <formula>IF(RIGHT(TEXT(AU480,"0.#"),1)=".",FALSE,TRUE)</formula>
    </cfRule>
    <cfRule type="expression" dxfId="2228" priority="1712">
      <formula>IF(RIGHT(TEXT(AU480,"0.#"),1)=".",TRUE,FALSE)</formula>
    </cfRule>
  </conditionalFormatting>
  <conditionalFormatting sqref="AU478">
    <cfRule type="expression" dxfId="2227" priority="1715">
      <formula>IF(RIGHT(TEXT(AU478,"0.#"),1)=".",FALSE,TRUE)</formula>
    </cfRule>
    <cfRule type="expression" dxfId="2226" priority="1716">
      <formula>IF(RIGHT(TEXT(AU478,"0.#"),1)=".",TRUE,FALSE)</formula>
    </cfRule>
  </conditionalFormatting>
  <conditionalFormatting sqref="AU479">
    <cfRule type="expression" dxfId="2225" priority="1713">
      <formula>IF(RIGHT(TEXT(AU479,"0.#"),1)=".",FALSE,TRUE)</formula>
    </cfRule>
    <cfRule type="expression" dxfId="2224" priority="1714">
      <formula>IF(RIGHT(TEXT(AU479,"0.#"),1)=".",TRUE,FALSE)</formula>
    </cfRule>
  </conditionalFormatting>
  <conditionalFormatting sqref="AI480">
    <cfRule type="expression" dxfId="2223" priority="1705">
      <formula>IF(RIGHT(TEXT(AI480,"0.#"),1)=".",FALSE,TRUE)</formula>
    </cfRule>
    <cfRule type="expression" dxfId="2222" priority="1706">
      <formula>IF(RIGHT(TEXT(AI480,"0.#"),1)=".",TRUE,FALSE)</formula>
    </cfRule>
  </conditionalFormatting>
  <conditionalFormatting sqref="AI478">
    <cfRule type="expression" dxfId="2221" priority="1709">
      <formula>IF(RIGHT(TEXT(AI478,"0.#"),1)=".",FALSE,TRUE)</formula>
    </cfRule>
    <cfRule type="expression" dxfId="2220" priority="1710">
      <formula>IF(RIGHT(TEXT(AI478,"0.#"),1)=".",TRUE,FALSE)</formula>
    </cfRule>
  </conditionalFormatting>
  <conditionalFormatting sqref="AI479">
    <cfRule type="expression" dxfId="2219" priority="1707">
      <formula>IF(RIGHT(TEXT(AI479,"0.#"),1)=".",FALSE,TRUE)</formula>
    </cfRule>
    <cfRule type="expression" dxfId="2218" priority="1708">
      <formula>IF(RIGHT(TEXT(AI479,"0.#"),1)=".",TRUE,FALSE)</formula>
    </cfRule>
  </conditionalFormatting>
  <conditionalFormatting sqref="AQ478">
    <cfRule type="expression" dxfId="2217" priority="1699">
      <formula>IF(RIGHT(TEXT(AQ478,"0.#"),1)=".",FALSE,TRUE)</formula>
    </cfRule>
    <cfRule type="expression" dxfId="2216" priority="1700">
      <formula>IF(RIGHT(TEXT(AQ478,"0.#"),1)=".",TRUE,FALSE)</formula>
    </cfRule>
  </conditionalFormatting>
  <conditionalFormatting sqref="AQ479">
    <cfRule type="expression" dxfId="2215" priority="1703">
      <formula>IF(RIGHT(TEXT(AQ479,"0.#"),1)=".",FALSE,TRUE)</formula>
    </cfRule>
    <cfRule type="expression" dxfId="2214" priority="1704">
      <formula>IF(RIGHT(TEXT(AQ479,"0.#"),1)=".",TRUE,FALSE)</formula>
    </cfRule>
  </conditionalFormatting>
  <conditionalFormatting sqref="AQ480">
    <cfRule type="expression" dxfId="2213" priority="1701">
      <formula>IF(RIGHT(TEXT(AQ480,"0.#"),1)=".",FALSE,TRUE)</formula>
    </cfRule>
    <cfRule type="expression" dxfId="2212" priority="1702">
      <formula>IF(RIGHT(TEXT(AQ480,"0.#"),1)=".",TRUE,FALSE)</formula>
    </cfRule>
  </conditionalFormatting>
  <conditionalFormatting sqref="AM47">
    <cfRule type="expression" dxfId="2211" priority="1993">
      <formula>IF(RIGHT(TEXT(AM47,"0.#"),1)=".",FALSE,TRUE)</formula>
    </cfRule>
    <cfRule type="expression" dxfId="2210" priority="1994">
      <formula>IF(RIGHT(TEXT(AM47,"0.#"),1)=".",TRUE,FALSE)</formula>
    </cfRule>
  </conditionalFormatting>
  <conditionalFormatting sqref="AI46">
    <cfRule type="expression" dxfId="2209" priority="1997">
      <formula>IF(RIGHT(TEXT(AI46,"0.#"),1)=".",FALSE,TRUE)</formula>
    </cfRule>
    <cfRule type="expression" dxfId="2208" priority="1998">
      <formula>IF(RIGHT(TEXT(AI46,"0.#"),1)=".",TRUE,FALSE)</formula>
    </cfRule>
  </conditionalFormatting>
  <conditionalFormatting sqref="AM46">
    <cfRule type="expression" dxfId="2207" priority="1995">
      <formula>IF(RIGHT(TEXT(AM46,"0.#"),1)=".",FALSE,TRUE)</formula>
    </cfRule>
    <cfRule type="expression" dxfId="2206" priority="1996">
      <formula>IF(RIGHT(TEXT(AM46,"0.#"),1)=".",TRUE,FALSE)</formula>
    </cfRule>
  </conditionalFormatting>
  <conditionalFormatting sqref="AU46:AU48">
    <cfRule type="expression" dxfId="2205" priority="1987">
      <formula>IF(RIGHT(TEXT(AU46,"0.#"),1)=".",FALSE,TRUE)</formula>
    </cfRule>
    <cfRule type="expression" dxfId="2204" priority="1988">
      <formula>IF(RIGHT(TEXT(AU46,"0.#"),1)=".",TRUE,FALSE)</formula>
    </cfRule>
  </conditionalFormatting>
  <conditionalFormatting sqref="AM48">
    <cfRule type="expression" dxfId="2203" priority="1991">
      <formula>IF(RIGHT(TEXT(AM48,"0.#"),1)=".",FALSE,TRUE)</formula>
    </cfRule>
    <cfRule type="expression" dxfId="2202" priority="1992">
      <formula>IF(RIGHT(TEXT(AM48,"0.#"),1)=".",TRUE,FALSE)</formula>
    </cfRule>
  </conditionalFormatting>
  <conditionalFormatting sqref="AQ46:AQ48">
    <cfRule type="expression" dxfId="2201" priority="1989">
      <formula>IF(RIGHT(TEXT(AQ46,"0.#"),1)=".",FALSE,TRUE)</formula>
    </cfRule>
    <cfRule type="expression" dxfId="2200" priority="1990">
      <formula>IF(RIGHT(TEXT(AQ46,"0.#"),1)=".",TRUE,FALSE)</formula>
    </cfRule>
  </conditionalFormatting>
  <conditionalFormatting sqref="AE146:AE147 AI146:AI147 AM146:AM147 AQ146:AQ147 AU146:AU147">
    <cfRule type="expression" dxfId="2199" priority="1981">
      <formula>IF(RIGHT(TEXT(AE146,"0.#"),1)=".",FALSE,TRUE)</formula>
    </cfRule>
    <cfRule type="expression" dxfId="2198" priority="1982">
      <formula>IF(RIGHT(TEXT(AE146,"0.#"),1)=".",TRUE,FALSE)</formula>
    </cfRule>
  </conditionalFormatting>
  <conditionalFormatting sqref="AE138:AE139 AI138:AI139 AM138:AM139 AQ138:AQ139 AU138:AU139">
    <cfRule type="expression" dxfId="2197" priority="1985">
      <formula>IF(RIGHT(TEXT(AE138,"0.#"),1)=".",FALSE,TRUE)</formula>
    </cfRule>
    <cfRule type="expression" dxfId="2196" priority="1986">
      <formula>IF(RIGHT(TEXT(AE138,"0.#"),1)=".",TRUE,FALSE)</formula>
    </cfRule>
  </conditionalFormatting>
  <conditionalFormatting sqref="AE142:AE143 AI142:AI143 AM142:AM143 AQ142:AQ143 AU142:AU143">
    <cfRule type="expression" dxfId="2195" priority="1983">
      <formula>IF(RIGHT(TEXT(AE142,"0.#"),1)=".",FALSE,TRUE)</formula>
    </cfRule>
    <cfRule type="expression" dxfId="2194" priority="1984">
      <formula>IF(RIGHT(TEXT(AE142,"0.#"),1)=".",TRUE,FALSE)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0:AE151 AI150: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72:Y899">
    <cfRule type="expression" dxfId="2091" priority="2109">
      <formula>IF(RIGHT(TEXT(Y872,"0.#"),1)=".",FALSE,TRUE)</formula>
    </cfRule>
    <cfRule type="expression" dxfId="2090" priority="2110">
      <formula>IF(RIGHT(TEXT(Y872,"0.#"),1)=".",TRUE,FALSE)</formula>
    </cfRule>
  </conditionalFormatting>
  <conditionalFormatting sqref="Y871">
    <cfRule type="expression" dxfId="2089" priority="2103">
      <formula>IF(RIGHT(TEXT(Y871,"0.#"),1)=".",FALSE,TRUE)</formula>
    </cfRule>
    <cfRule type="expression" dxfId="2088" priority="2104">
      <formula>IF(RIGHT(TEXT(Y871,"0.#"),1)=".",TRUE,FALSE)</formula>
    </cfRule>
  </conditionalFormatting>
  <conditionalFormatting sqref="Y906:Y932">
    <cfRule type="expression" dxfId="2087" priority="2097">
      <formula>IF(RIGHT(TEXT(Y906,"0.#"),1)=".",FALSE,TRUE)</formula>
    </cfRule>
    <cfRule type="expression" dxfId="2086" priority="2098">
      <formula>IF(RIGHT(TEXT(Y906,"0.#"),1)=".",TRUE,FALSE)</formula>
    </cfRule>
  </conditionalFormatting>
  <conditionalFormatting sqref="Y938:Y965">
    <cfRule type="expression" dxfId="2085" priority="2085">
      <formula>IF(RIGHT(TEXT(Y938,"0.#"),1)=".",FALSE,TRUE)</formula>
    </cfRule>
    <cfRule type="expression" dxfId="2084" priority="2086">
      <formula>IF(RIGHT(TEXT(Y938,"0.#"),1)=".",TRUE,FALSE)</formula>
    </cfRule>
  </conditionalFormatting>
  <conditionalFormatting sqref="Y936:Y937">
    <cfRule type="expression" dxfId="2083" priority="2079">
      <formula>IF(RIGHT(TEXT(Y936,"0.#"),1)=".",FALSE,TRUE)</formula>
    </cfRule>
    <cfRule type="expression" dxfId="2082" priority="2080">
      <formula>IF(RIGHT(TEXT(Y936,"0.#"),1)=".",TRUE,FALSE)</formula>
    </cfRule>
  </conditionalFormatting>
  <conditionalFormatting sqref="Y971:Y998">
    <cfRule type="expression" dxfId="2081" priority="2073">
      <formula>IF(RIGHT(TEXT(Y971,"0.#"),1)=".",FALSE,TRUE)</formula>
    </cfRule>
    <cfRule type="expression" dxfId="2080" priority="2074">
      <formula>IF(RIGHT(TEXT(Y971,"0.#"),1)=".",TRUE,FALSE)</formula>
    </cfRule>
  </conditionalFormatting>
  <conditionalFormatting sqref="Y969:Y970">
    <cfRule type="expression" dxfId="2079" priority="2067">
      <formula>IF(RIGHT(TEXT(Y969,"0.#"),1)=".",FALSE,TRUE)</formula>
    </cfRule>
    <cfRule type="expression" dxfId="2078" priority="2068">
      <formula>IF(RIGHT(TEXT(Y969,"0.#"),1)=".",TRUE,FALSE)</formula>
    </cfRule>
  </conditionalFormatting>
  <conditionalFormatting sqref="Y1004:Y1031">
    <cfRule type="expression" dxfId="2077" priority="2061">
      <formula>IF(RIGHT(TEXT(Y1004,"0.#"),1)=".",FALSE,TRUE)</formula>
    </cfRule>
    <cfRule type="expression" dxfId="2076" priority="2062">
      <formula>IF(RIGHT(TEXT(Y1004,"0.#"),1)=".",TRUE,FALSE)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3">
    <cfRule type="expression" dxfId="2069" priority="2333">
      <formula>IF(RIGHT(TEXT(P23,"0.#"),1)=".",FALSE,TRUE)</formula>
    </cfRule>
    <cfRule type="expression" dxfId="2068" priority="2334">
      <formula>IF(RIGHT(TEXT(P23,"0.#"),1)=".",TRUE,FALSE)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72:AO899">
    <cfRule type="expression" dxfId="1995" priority="2111">
      <formula>IF(AND(AL872&gt;=0, RIGHT(TEXT(AL872,"0.#"),1)&lt;&gt;"."),TRUE,FALSE)</formula>
    </cfRule>
    <cfRule type="expression" dxfId="1994" priority="2112">
      <formula>IF(AND(AL872&gt;=0, RIGHT(TEXT(AL872,"0.#"),1)="."),TRUE,FALSE)</formula>
    </cfRule>
    <cfRule type="expression" dxfId="1993" priority="2113">
      <formula>IF(AND(AL872&lt;0, RIGHT(TEXT(AL872,"0.#"),1)&lt;&gt;"."),TRUE,FALSE)</formula>
    </cfRule>
    <cfRule type="expression" dxfId="1992" priority="2114">
      <formula>IF(AND(AL872&lt;0, RIGHT(TEXT(AL872,"0.#"),1)="."),TRUE,FALSE)</formula>
    </cfRule>
  </conditionalFormatting>
  <conditionalFormatting sqref="AL871:AO871">
    <cfRule type="expression" dxfId="1991" priority="2105">
      <formula>IF(AND(AL871&gt;=0, RIGHT(TEXT(AL871,"0.#"),1)&lt;&gt;"."),TRUE,FALSE)</formula>
    </cfRule>
    <cfRule type="expression" dxfId="1990" priority="2106">
      <formula>IF(AND(AL871&gt;=0, RIGHT(TEXT(AL871,"0.#"),1)="."),TRUE,FALSE)</formula>
    </cfRule>
    <cfRule type="expression" dxfId="1989" priority="2107">
      <formula>IF(AND(AL871&lt;0, RIGHT(TEXT(AL871,"0.#"),1)&lt;&gt;"."),TRUE,FALSE)</formula>
    </cfRule>
    <cfRule type="expression" dxfId="1988" priority="2108">
      <formula>IF(AND(AL871&lt;0, RIGHT(TEXT(AL871,"0.#"),1)="."),TRUE,FALSE)</formula>
    </cfRule>
  </conditionalFormatting>
  <conditionalFormatting sqref="AL906:AO932">
    <cfRule type="expression" dxfId="1987" priority="2099">
      <formula>IF(AND(AL906&gt;=0, RIGHT(TEXT(AL906,"0.#"),1)&lt;&gt;"."),TRUE,FALSE)</formula>
    </cfRule>
    <cfRule type="expression" dxfId="1986" priority="2100">
      <formula>IF(AND(AL906&gt;=0, RIGHT(TEXT(AL906,"0.#"),1)="."),TRUE,FALSE)</formula>
    </cfRule>
    <cfRule type="expression" dxfId="1985" priority="2101">
      <formula>IF(AND(AL906&lt;0, RIGHT(TEXT(AL906,"0.#"),1)&lt;&gt;"."),TRUE,FALSE)</formula>
    </cfRule>
    <cfRule type="expression" dxfId="1984" priority="2102">
      <formula>IF(AND(AL906&lt;0, RIGHT(TEXT(AL906,"0.#"),1)="."),TRUE,FALSE)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AK15:AQ15">
    <cfRule type="expression" dxfId="741" priority="41">
      <formula>IF(RIGHT(TEXT(AK15,"0.#"),1)=".",FALSE,TRUE)</formula>
    </cfRule>
    <cfRule type="expression" dxfId="740" priority="42">
      <formula>IF(RIGHT(TEXT(AK15,"0.#"),1)=".",TRUE,FALSE)</formula>
    </cfRule>
  </conditionalFormatting>
  <conditionalFormatting sqref="AK16:AQ16">
    <cfRule type="expression" dxfId="739" priority="39">
      <formula>IF(RIGHT(TEXT(AK16,"0.#"),1)=".",FALSE,TRUE)</formula>
    </cfRule>
    <cfRule type="expression" dxfId="738" priority="40">
      <formula>IF(RIGHT(TEXT(AK16,"0.#"),1)=".",TRUE,FALSE)</formula>
    </cfRule>
  </conditionalFormatting>
  <conditionalFormatting sqref="AK17:AQ17">
    <cfRule type="expression" dxfId="737" priority="37">
      <formula>IF(RIGHT(TEXT(AK17,"0.#"),1)=".",FALSE,TRUE)</formula>
    </cfRule>
    <cfRule type="expression" dxfId="736" priority="38">
      <formula>IF(RIGHT(TEXT(AK17,"0.#"),1)=".",TRUE,FALSE)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AU781">
    <cfRule type="expression" dxfId="733" priority="33">
      <formula>IF(RIGHT(TEXT(AU781,"0.#"),1)=".",FALSE,TRUE)</formula>
    </cfRule>
    <cfRule type="expression" dxfId="732" priority="34">
      <formula>IF(RIGHT(TEXT(AU781,"0.#"),1)=".",TRUE,FALSE)</formula>
    </cfRule>
  </conditionalFormatting>
  <conditionalFormatting sqref="Y794">
    <cfRule type="expression" dxfId="731" priority="31">
      <formula>IF(RIGHT(TEXT(Y794,"0.#"),1)=".",FALSE,TRUE)</formula>
    </cfRule>
    <cfRule type="expression" dxfId="730" priority="32">
      <formula>IF(RIGHT(TEXT(Y794,"0.#"),1)=".",TRUE,FALSE)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Y903">
    <cfRule type="expression" dxfId="717" priority="17">
      <formula>IF(RIGHT(TEXT(Y903,"0.#"),1)=".",FALSE,TRUE)</formula>
    </cfRule>
    <cfRule type="expression" dxfId="716" priority="18">
      <formula>IF(RIGHT(TEXT(Y903,"0.#"),1)=".",TRUE,FALSE)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AL904:AO904">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Y904">
    <cfRule type="expression" dxfId="707" priority="7">
      <formula>IF(RIGHT(TEXT(Y904,"0.#"),1)=".",FALSE,TRUE)</formula>
    </cfRule>
    <cfRule type="expression" dxfId="706" priority="8">
      <formula>IF(RIGHT(TEXT(Y904,"0.#"),1)=".",TRUE,FALSE)</formula>
    </cfRule>
  </conditionalFormatting>
  <conditionalFormatting sqref="AL905:AO905">
    <cfRule type="expression" dxfId="705" priority="3">
      <formula>IF(AND(AL905&gt;=0, RIGHT(TEXT(AL905,"0.#"),1)&lt;&gt;"."),TRUE,FALSE)</formula>
    </cfRule>
    <cfRule type="expression" dxfId="704" priority="4">
      <formula>IF(AND(AL905&gt;=0, RIGHT(TEXT(AL905,"0.#"),1)="."),TRUE,FALSE)</formula>
    </cfRule>
    <cfRule type="expression" dxfId="703" priority="5">
      <formula>IF(AND(AL905&lt;0, RIGHT(TEXT(AL905,"0.#"),1)&lt;&gt;"."),TRUE,FALSE)</formula>
    </cfRule>
    <cfRule type="expression" dxfId="702" priority="6">
      <formula>IF(AND(AL905&lt;0, RIGHT(TEXT(AL905,"0.#"),1)="."),TRUE,FALSE)</formula>
    </cfRule>
  </conditionalFormatting>
  <conditionalFormatting sqref="Y905">
    <cfRule type="expression" dxfId="701" priority="1">
      <formula>IF(RIGHT(TEXT(Y905,"0.#"),1)=".",FALSE,TRUE)</formula>
    </cfRule>
    <cfRule type="expression" dxfId="700" priority="2">
      <formula>IF(RIGHT(TEXT(Y905,"0.#"),1)=".",TRUE,FALSE)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14" max="16383" man="1"/>
    <brk id="739" max="16383" man="1"/>
    <brk id="778"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41"/>
      <c r="Z2" s="836"/>
      <c r="AA2" s="837"/>
      <c r="AB2" s="1045" t="s">
        <v>11</v>
      </c>
      <c r="AC2" s="1046"/>
      <c r="AD2" s="1047"/>
      <c r="AE2" s="1051" t="s">
        <v>357</v>
      </c>
      <c r="AF2" s="1051"/>
      <c r="AG2" s="1051"/>
      <c r="AH2" s="1051"/>
      <c r="AI2" s="1051" t="s">
        <v>363</v>
      </c>
      <c r="AJ2" s="1051"/>
      <c r="AK2" s="1051"/>
      <c r="AL2" s="1051"/>
      <c r="AM2" s="1051" t="s">
        <v>471</v>
      </c>
      <c r="AN2" s="1051"/>
      <c r="AO2" s="105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42"/>
      <c r="Z3" s="1043"/>
      <c r="AA3" s="1044"/>
      <c r="AB3" s="1048"/>
      <c r="AC3" s="1049"/>
      <c r="AD3" s="105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9"/>
      <c r="I4" s="1019"/>
      <c r="J4" s="1019"/>
      <c r="K4" s="1019"/>
      <c r="L4" s="1019"/>
      <c r="M4" s="1019"/>
      <c r="N4" s="1019"/>
      <c r="O4" s="1020"/>
      <c r="P4" s="98"/>
      <c r="Q4" s="1027"/>
      <c r="R4" s="1027"/>
      <c r="S4" s="1027"/>
      <c r="T4" s="1027"/>
      <c r="U4" s="1027"/>
      <c r="V4" s="1027"/>
      <c r="W4" s="1027"/>
      <c r="X4" s="1028"/>
      <c r="Y4" s="1036" t="s">
        <v>12</v>
      </c>
      <c r="Z4" s="1037"/>
      <c r="AA4" s="1038"/>
      <c r="AB4" s="457"/>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21"/>
      <c r="H5" s="1022"/>
      <c r="I5" s="1022"/>
      <c r="J5" s="1022"/>
      <c r="K5" s="1022"/>
      <c r="L5" s="1022"/>
      <c r="M5" s="1022"/>
      <c r="N5" s="1022"/>
      <c r="O5" s="1023"/>
      <c r="P5" s="1029"/>
      <c r="Q5" s="1029"/>
      <c r="R5" s="1029"/>
      <c r="S5" s="1029"/>
      <c r="T5" s="1029"/>
      <c r="U5" s="1029"/>
      <c r="V5" s="1029"/>
      <c r="W5" s="1029"/>
      <c r="X5" s="1030"/>
      <c r="Y5" s="411" t="s">
        <v>54</v>
      </c>
      <c r="Z5" s="1033"/>
      <c r="AA5" s="1034"/>
      <c r="AB5" s="519"/>
      <c r="AC5" s="1039"/>
      <c r="AD5" s="103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4"/>
      <c r="H6" s="1025"/>
      <c r="I6" s="1025"/>
      <c r="J6" s="1025"/>
      <c r="K6" s="1025"/>
      <c r="L6" s="1025"/>
      <c r="M6" s="1025"/>
      <c r="N6" s="1025"/>
      <c r="O6" s="1026"/>
      <c r="P6" s="612"/>
      <c r="Q6" s="612"/>
      <c r="R6" s="612"/>
      <c r="S6" s="612"/>
      <c r="T6" s="612"/>
      <c r="U6" s="612"/>
      <c r="V6" s="612"/>
      <c r="W6" s="612"/>
      <c r="X6" s="1031"/>
      <c r="Y6" s="1032" t="s">
        <v>13</v>
      </c>
      <c r="Z6" s="1033"/>
      <c r="AA6" s="1034"/>
      <c r="AB6" s="596" t="s">
        <v>301</v>
      </c>
      <c r="AC6" s="1035"/>
      <c r="AD6" s="103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41"/>
      <c r="Z9" s="836"/>
      <c r="AA9" s="837"/>
      <c r="AB9" s="1045" t="s">
        <v>11</v>
      </c>
      <c r="AC9" s="1046"/>
      <c r="AD9" s="1047"/>
      <c r="AE9" s="1051" t="s">
        <v>357</v>
      </c>
      <c r="AF9" s="1051"/>
      <c r="AG9" s="1051"/>
      <c r="AH9" s="1051"/>
      <c r="AI9" s="1051" t="s">
        <v>363</v>
      </c>
      <c r="AJ9" s="1051"/>
      <c r="AK9" s="1051"/>
      <c r="AL9" s="1051"/>
      <c r="AM9" s="1051" t="s">
        <v>471</v>
      </c>
      <c r="AN9" s="1051"/>
      <c r="AO9" s="105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2"/>
      <c r="Z10" s="1043"/>
      <c r="AA10" s="1044"/>
      <c r="AB10" s="1048"/>
      <c r="AC10" s="1049"/>
      <c r="AD10" s="105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9"/>
      <c r="I11" s="1019"/>
      <c r="J11" s="1019"/>
      <c r="K11" s="1019"/>
      <c r="L11" s="1019"/>
      <c r="M11" s="1019"/>
      <c r="N11" s="1019"/>
      <c r="O11" s="1020"/>
      <c r="P11" s="98"/>
      <c r="Q11" s="1027"/>
      <c r="R11" s="1027"/>
      <c r="S11" s="1027"/>
      <c r="T11" s="1027"/>
      <c r="U11" s="1027"/>
      <c r="V11" s="1027"/>
      <c r="W11" s="1027"/>
      <c r="X11" s="1028"/>
      <c r="Y11" s="1036" t="s">
        <v>12</v>
      </c>
      <c r="Z11" s="1037"/>
      <c r="AA11" s="1038"/>
      <c r="AB11" s="457"/>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21"/>
      <c r="H12" s="1022"/>
      <c r="I12" s="1022"/>
      <c r="J12" s="1022"/>
      <c r="K12" s="1022"/>
      <c r="L12" s="1022"/>
      <c r="M12" s="1022"/>
      <c r="N12" s="1022"/>
      <c r="O12" s="1023"/>
      <c r="P12" s="1029"/>
      <c r="Q12" s="1029"/>
      <c r="R12" s="1029"/>
      <c r="S12" s="1029"/>
      <c r="T12" s="1029"/>
      <c r="U12" s="1029"/>
      <c r="V12" s="1029"/>
      <c r="W12" s="1029"/>
      <c r="X12" s="1030"/>
      <c r="Y12" s="411" t="s">
        <v>54</v>
      </c>
      <c r="Z12" s="1033"/>
      <c r="AA12" s="1034"/>
      <c r="AB12" s="519"/>
      <c r="AC12" s="1039"/>
      <c r="AD12" s="103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4"/>
      <c r="H13" s="1025"/>
      <c r="I13" s="1025"/>
      <c r="J13" s="1025"/>
      <c r="K13" s="1025"/>
      <c r="L13" s="1025"/>
      <c r="M13" s="1025"/>
      <c r="N13" s="1025"/>
      <c r="O13" s="1026"/>
      <c r="P13" s="612"/>
      <c r="Q13" s="612"/>
      <c r="R13" s="612"/>
      <c r="S13" s="612"/>
      <c r="T13" s="612"/>
      <c r="U13" s="612"/>
      <c r="V13" s="612"/>
      <c r="W13" s="612"/>
      <c r="X13" s="1031"/>
      <c r="Y13" s="1032" t="s">
        <v>13</v>
      </c>
      <c r="Z13" s="1033"/>
      <c r="AA13" s="1034"/>
      <c r="AB13" s="596" t="s">
        <v>301</v>
      </c>
      <c r="AC13" s="1035"/>
      <c r="AD13" s="103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41"/>
      <c r="Z16" s="836"/>
      <c r="AA16" s="837"/>
      <c r="AB16" s="1045" t="s">
        <v>11</v>
      </c>
      <c r="AC16" s="1046"/>
      <c r="AD16" s="1047"/>
      <c r="AE16" s="1051" t="s">
        <v>357</v>
      </c>
      <c r="AF16" s="1051"/>
      <c r="AG16" s="1051"/>
      <c r="AH16" s="1051"/>
      <c r="AI16" s="1051" t="s">
        <v>363</v>
      </c>
      <c r="AJ16" s="1051"/>
      <c r="AK16" s="1051"/>
      <c r="AL16" s="1051"/>
      <c r="AM16" s="1051" t="s">
        <v>471</v>
      </c>
      <c r="AN16" s="1051"/>
      <c r="AO16" s="105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2"/>
      <c r="Z17" s="1043"/>
      <c r="AA17" s="1044"/>
      <c r="AB17" s="1048"/>
      <c r="AC17" s="1049"/>
      <c r="AD17" s="105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9"/>
      <c r="I18" s="1019"/>
      <c r="J18" s="1019"/>
      <c r="K18" s="1019"/>
      <c r="L18" s="1019"/>
      <c r="M18" s="1019"/>
      <c r="N18" s="1019"/>
      <c r="O18" s="1020"/>
      <c r="P18" s="98"/>
      <c r="Q18" s="1027"/>
      <c r="R18" s="1027"/>
      <c r="S18" s="1027"/>
      <c r="T18" s="1027"/>
      <c r="U18" s="1027"/>
      <c r="V18" s="1027"/>
      <c r="W18" s="1027"/>
      <c r="X18" s="1028"/>
      <c r="Y18" s="1036" t="s">
        <v>12</v>
      </c>
      <c r="Z18" s="1037"/>
      <c r="AA18" s="1038"/>
      <c r="AB18" s="457"/>
      <c r="AC18" s="1040"/>
      <c r="AD18" s="104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21"/>
      <c r="H19" s="1022"/>
      <c r="I19" s="1022"/>
      <c r="J19" s="1022"/>
      <c r="K19" s="1022"/>
      <c r="L19" s="1022"/>
      <c r="M19" s="1022"/>
      <c r="N19" s="1022"/>
      <c r="O19" s="1023"/>
      <c r="P19" s="1029"/>
      <c r="Q19" s="1029"/>
      <c r="R19" s="1029"/>
      <c r="S19" s="1029"/>
      <c r="T19" s="1029"/>
      <c r="U19" s="1029"/>
      <c r="V19" s="1029"/>
      <c r="W19" s="1029"/>
      <c r="X19" s="1030"/>
      <c r="Y19" s="411" t="s">
        <v>54</v>
      </c>
      <c r="Z19" s="1033"/>
      <c r="AA19" s="1034"/>
      <c r="AB19" s="519"/>
      <c r="AC19" s="1039"/>
      <c r="AD19" s="103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4"/>
      <c r="H20" s="1025"/>
      <c r="I20" s="1025"/>
      <c r="J20" s="1025"/>
      <c r="K20" s="1025"/>
      <c r="L20" s="1025"/>
      <c r="M20" s="1025"/>
      <c r="N20" s="1025"/>
      <c r="O20" s="1026"/>
      <c r="P20" s="612"/>
      <c r="Q20" s="612"/>
      <c r="R20" s="612"/>
      <c r="S20" s="612"/>
      <c r="T20" s="612"/>
      <c r="U20" s="612"/>
      <c r="V20" s="612"/>
      <c r="W20" s="612"/>
      <c r="X20" s="1031"/>
      <c r="Y20" s="1032" t="s">
        <v>13</v>
      </c>
      <c r="Z20" s="1033"/>
      <c r="AA20" s="1034"/>
      <c r="AB20" s="596" t="s">
        <v>301</v>
      </c>
      <c r="AC20" s="1035"/>
      <c r="AD20" s="103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41"/>
      <c r="Z23" s="836"/>
      <c r="AA23" s="837"/>
      <c r="AB23" s="1045" t="s">
        <v>11</v>
      </c>
      <c r="AC23" s="1046"/>
      <c r="AD23" s="1047"/>
      <c r="AE23" s="1051" t="s">
        <v>357</v>
      </c>
      <c r="AF23" s="1051"/>
      <c r="AG23" s="1051"/>
      <c r="AH23" s="1051"/>
      <c r="AI23" s="1051" t="s">
        <v>363</v>
      </c>
      <c r="AJ23" s="1051"/>
      <c r="AK23" s="1051"/>
      <c r="AL23" s="1051"/>
      <c r="AM23" s="1051" t="s">
        <v>471</v>
      </c>
      <c r="AN23" s="1051"/>
      <c r="AO23" s="105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2"/>
      <c r="Z24" s="1043"/>
      <c r="AA24" s="1044"/>
      <c r="AB24" s="1048"/>
      <c r="AC24" s="1049"/>
      <c r="AD24" s="105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9"/>
      <c r="I25" s="1019"/>
      <c r="J25" s="1019"/>
      <c r="K25" s="1019"/>
      <c r="L25" s="1019"/>
      <c r="M25" s="1019"/>
      <c r="N25" s="1019"/>
      <c r="O25" s="1020"/>
      <c r="P25" s="98"/>
      <c r="Q25" s="1027"/>
      <c r="R25" s="1027"/>
      <c r="S25" s="1027"/>
      <c r="T25" s="1027"/>
      <c r="U25" s="1027"/>
      <c r="V25" s="1027"/>
      <c r="W25" s="1027"/>
      <c r="X25" s="1028"/>
      <c r="Y25" s="1036" t="s">
        <v>12</v>
      </c>
      <c r="Z25" s="1037"/>
      <c r="AA25" s="1038"/>
      <c r="AB25" s="457"/>
      <c r="AC25" s="1040"/>
      <c r="AD25" s="104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21"/>
      <c r="H26" s="1022"/>
      <c r="I26" s="1022"/>
      <c r="J26" s="1022"/>
      <c r="K26" s="1022"/>
      <c r="L26" s="1022"/>
      <c r="M26" s="1022"/>
      <c r="N26" s="1022"/>
      <c r="O26" s="1023"/>
      <c r="P26" s="1029"/>
      <c r="Q26" s="1029"/>
      <c r="R26" s="1029"/>
      <c r="S26" s="1029"/>
      <c r="T26" s="1029"/>
      <c r="U26" s="1029"/>
      <c r="V26" s="1029"/>
      <c r="W26" s="1029"/>
      <c r="X26" s="1030"/>
      <c r="Y26" s="411" t="s">
        <v>54</v>
      </c>
      <c r="Z26" s="1033"/>
      <c r="AA26" s="1034"/>
      <c r="AB26" s="519"/>
      <c r="AC26" s="1039"/>
      <c r="AD26" s="103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4"/>
      <c r="H27" s="1025"/>
      <c r="I27" s="1025"/>
      <c r="J27" s="1025"/>
      <c r="K27" s="1025"/>
      <c r="L27" s="1025"/>
      <c r="M27" s="1025"/>
      <c r="N27" s="1025"/>
      <c r="O27" s="1026"/>
      <c r="P27" s="612"/>
      <c r="Q27" s="612"/>
      <c r="R27" s="612"/>
      <c r="S27" s="612"/>
      <c r="T27" s="612"/>
      <c r="U27" s="612"/>
      <c r="V27" s="612"/>
      <c r="W27" s="612"/>
      <c r="X27" s="1031"/>
      <c r="Y27" s="1032" t="s">
        <v>13</v>
      </c>
      <c r="Z27" s="1033"/>
      <c r="AA27" s="1034"/>
      <c r="AB27" s="596" t="s">
        <v>301</v>
      </c>
      <c r="AC27" s="1035"/>
      <c r="AD27" s="103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41"/>
      <c r="Z30" s="836"/>
      <c r="AA30" s="837"/>
      <c r="AB30" s="1045" t="s">
        <v>11</v>
      </c>
      <c r="AC30" s="1046"/>
      <c r="AD30" s="1047"/>
      <c r="AE30" s="1051" t="s">
        <v>357</v>
      </c>
      <c r="AF30" s="1051"/>
      <c r="AG30" s="1051"/>
      <c r="AH30" s="1051"/>
      <c r="AI30" s="1051" t="s">
        <v>363</v>
      </c>
      <c r="AJ30" s="1051"/>
      <c r="AK30" s="1051"/>
      <c r="AL30" s="1051"/>
      <c r="AM30" s="1051" t="s">
        <v>471</v>
      </c>
      <c r="AN30" s="1051"/>
      <c r="AO30" s="105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2"/>
      <c r="Z31" s="1043"/>
      <c r="AA31" s="1044"/>
      <c r="AB31" s="1048"/>
      <c r="AC31" s="1049"/>
      <c r="AD31" s="105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9"/>
      <c r="I32" s="1019"/>
      <c r="J32" s="1019"/>
      <c r="K32" s="1019"/>
      <c r="L32" s="1019"/>
      <c r="M32" s="1019"/>
      <c r="N32" s="1019"/>
      <c r="O32" s="1020"/>
      <c r="P32" s="98"/>
      <c r="Q32" s="1027"/>
      <c r="R32" s="1027"/>
      <c r="S32" s="1027"/>
      <c r="T32" s="1027"/>
      <c r="U32" s="1027"/>
      <c r="V32" s="1027"/>
      <c r="W32" s="1027"/>
      <c r="X32" s="1028"/>
      <c r="Y32" s="1036" t="s">
        <v>12</v>
      </c>
      <c r="Z32" s="1037"/>
      <c r="AA32" s="1038"/>
      <c r="AB32" s="457"/>
      <c r="AC32" s="1040"/>
      <c r="AD32" s="104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21"/>
      <c r="H33" s="1022"/>
      <c r="I33" s="1022"/>
      <c r="J33" s="1022"/>
      <c r="K33" s="1022"/>
      <c r="L33" s="1022"/>
      <c r="M33" s="1022"/>
      <c r="N33" s="1022"/>
      <c r="O33" s="1023"/>
      <c r="P33" s="1029"/>
      <c r="Q33" s="1029"/>
      <c r="R33" s="1029"/>
      <c r="S33" s="1029"/>
      <c r="T33" s="1029"/>
      <c r="U33" s="1029"/>
      <c r="V33" s="1029"/>
      <c r="W33" s="1029"/>
      <c r="X33" s="1030"/>
      <c r="Y33" s="411" t="s">
        <v>54</v>
      </c>
      <c r="Z33" s="1033"/>
      <c r="AA33" s="1034"/>
      <c r="AB33" s="519"/>
      <c r="AC33" s="1039"/>
      <c r="AD33" s="103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4"/>
      <c r="H34" s="1025"/>
      <c r="I34" s="1025"/>
      <c r="J34" s="1025"/>
      <c r="K34" s="1025"/>
      <c r="L34" s="1025"/>
      <c r="M34" s="1025"/>
      <c r="N34" s="1025"/>
      <c r="O34" s="1026"/>
      <c r="P34" s="612"/>
      <c r="Q34" s="612"/>
      <c r="R34" s="612"/>
      <c r="S34" s="612"/>
      <c r="T34" s="612"/>
      <c r="U34" s="612"/>
      <c r="V34" s="612"/>
      <c r="W34" s="612"/>
      <c r="X34" s="1031"/>
      <c r="Y34" s="1032" t="s">
        <v>13</v>
      </c>
      <c r="Z34" s="1033"/>
      <c r="AA34" s="1034"/>
      <c r="AB34" s="596" t="s">
        <v>301</v>
      </c>
      <c r="AC34" s="1035"/>
      <c r="AD34" s="103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41"/>
      <c r="Z37" s="836"/>
      <c r="AA37" s="837"/>
      <c r="AB37" s="1045" t="s">
        <v>11</v>
      </c>
      <c r="AC37" s="1046"/>
      <c r="AD37" s="1047"/>
      <c r="AE37" s="1051" t="s">
        <v>357</v>
      </c>
      <c r="AF37" s="1051"/>
      <c r="AG37" s="1051"/>
      <c r="AH37" s="1051"/>
      <c r="AI37" s="1051" t="s">
        <v>363</v>
      </c>
      <c r="AJ37" s="1051"/>
      <c r="AK37" s="1051"/>
      <c r="AL37" s="1051"/>
      <c r="AM37" s="1051" t="s">
        <v>471</v>
      </c>
      <c r="AN37" s="1051"/>
      <c r="AO37" s="105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2"/>
      <c r="Z38" s="1043"/>
      <c r="AA38" s="1044"/>
      <c r="AB38" s="1048"/>
      <c r="AC38" s="1049"/>
      <c r="AD38" s="105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9"/>
      <c r="I39" s="1019"/>
      <c r="J39" s="1019"/>
      <c r="K39" s="1019"/>
      <c r="L39" s="1019"/>
      <c r="M39" s="1019"/>
      <c r="N39" s="1019"/>
      <c r="O39" s="1020"/>
      <c r="P39" s="98"/>
      <c r="Q39" s="1027"/>
      <c r="R39" s="1027"/>
      <c r="S39" s="1027"/>
      <c r="T39" s="1027"/>
      <c r="U39" s="1027"/>
      <c r="V39" s="1027"/>
      <c r="W39" s="1027"/>
      <c r="X39" s="1028"/>
      <c r="Y39" s="1036" t="s">
        <v>12</v>
      </c>
      <c r="Z39" s="1037"/>
      <c r="AA39" s="1038"/>
      <c r="AB39" s="457"/>
      <c r="AC39" s="1040"/>
      <c r="AD39" s="104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21"/>
      <c r="H40" s="1022"/>
      <c r="I40" s="1022"/>
      <c r="J40" s="1022"/>
      <c r="K40" s="1022"/>
      <c r="L40" s="1022"/>
      <c r="M40" s="1022"/>
      <c r="N40" s="1022"/>
      <c r="O40" s="1023"/>
      <c r="P40" s="1029"/>
      <c r="Q40" s="1029"/>
      <c r="R40" s="1029"/>
      <c r="S40" s="1029"/>
      <c r="T40" s="1029"/>
      <c r="U40" s="1029"/>
      <c r="V40" s="1029"/>
      <c r="W40" s="1029"/>
      <c r="X40" s="1030"/>
      <c r="Y40" s="411" t="s">
        <v>54</v>
      </c>
      <c r="Z40" s="1033"/>
      <c r="AA40" s="1034"/>
      <c r="AB40" s="519"/>
      <c r="AC40" s="1039"/>
      <c r="AD40" s="103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4"/>
      <c r="H41" s="1025"/>
      <c r="I41" s="1025"/>
      <c r="J41" s="1025"/>
      <c r="K41" s="1025"/>
      <c r="L41" s="1025"/>
      <c r="M41" s="1025"/>
      <c r="N41" s="1025"/>
      <c r="O41" s="1026"/>
      <c r="P41" s="612"/>
      <c r="Q41" s="612"/>
      <c r="R41" s="612"/>
      <c r="S41" s="612"/>
      <c r="T41" s="612"/>
      <c r="U41" s="612"/>
      <c r="V41" s="612"/>
      <c r="W41" s="612"/>
      <c r="X41" s="1031"/>
      <c r="Y41" s="1032" t="s">
        <v>13</v>
      </c>
      <c r="Z41" s="1033"/>
      <c r="AA41" s="1034"/>
      <c r="AB41" s="596" t="s">
        <v>301</v>
      </c>
      <c r="AC41" s="1035"/>
      <c r="AD41" s="103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41"/>
      <c r="Z44" s="836"/>
      <c r="AA44" s="837"/>
      <c r="AB44" s="1045" t="s">
        <v>11</v>
      </c>
      <c r="AC44" s="1046"/>
      <c r="AD44" s="1047"/>
      <c r="AE44" s="1051" t="s">
        <v>357</v>
      </c>
      <c r="AF44" s="1051"/>
      <c r="AG44" s="1051"/>
      <c r="AH44" s="1051"/>
      <c r="AI44" s="1051" t="s">
        <v>363</v>
      </c>
      <c r="AJ44" s="1051"/>
      <c r="AK44" s="1051"/>
      <c r="AL44" s="1051"/>
      <c r="AM44" s="1051" t="s">
        <v>471</v>
      </c>
      <c r="AN44" s="1051"/>
      <c r="AO44" s="105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2"/>
      <c r="Z45" s="1043"/>
      <c r="AA45" s="1044"/>
      <c r="AB45" s="1048"/>
      <c r="AC45" s="1049"/>
      <c r="AD45" s="105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9"/>
      <c r="I46" s="1019"/>
      <c r="J46" s="1019"/>
      <c r="K46" s="1019"/>
      <c r="L46" s="1019"/>
      <c r="M46" s="1019"/>
      <c r="N46" s="1019"/>
      <c r="O46" s="1020"/>
      <c r="P46" s="98"/>
      <c r="Q46" s="1027"/>
      <c r="R46" s="1027"/>
      <c r="S46" s="1027"/>
      <c r="T46" s="1027"/>
      <c r="U46" s="1027"/>
      <c r="V46" s="1027"/>
      <c r="W46" s="1027"/>
      <c r="X46" s="1028"/>
      <c r="Y46" s="1036" t="s">
        <v>12</v>
      </c>
      <c r="Z46" s="1037"/>
      <c r="AA46" s="1038"/>
      <c r="AB46" s="457"/>
      <c r="AC46" s="1040"/>
      <c r="AD46" s="104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21"/>
      <c r="H47" s="1022"/>
      <c r="I47" s="1022"/>
      <c r="J47" s="1022"/>
      <c r="K47" s="1022"/>
      <c r="L47" s="1022"/>
      <c r="M47" s="1022"/>
      <c r="N47" s="1022"/>
      <c r="O47" s="1023"/>
      <c r="P47" s="1029"/>
      <c r="Q47" s="1029"/>
      <c r="R47" s="1029"/>
      <c r="S47" s="1029"/>
      <c r="T47" s="1029"/>
      <c r="U47" s="1029"/>
      <c r="V47" s="1029"/>
      <c r="W47" s="1029"/>
      <c r="X47" s="1030"/>
      <c r="Y47" s="411" t="s">
        <v>54</v>
      </c>
      <c r="Z47" s="1033"/>
      <c r="AA47" s="1034"/>
      <c r="AB47" s="519"/>
      <c r="AC47" s="1039"/>
      <c r="AD47" s="103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4"/>
      <c r="H48" s="1025"/>
      <c r="I48" s="1025"/>
      <c r="J48" s="1025"/>
      <c r="K48" s="1025"/>
      <c r="L48" s="1025"/>
      <c r="M48" s="1025"/>
      <c r="N48" s="1025"/>
      <c r="O48" s="1026"/>
      <c r="P48" s="612"/>
      <c r="Q48" s="612"/>
      <c r="R48" s="612"/>
      <c r="S48" s="612"/>
      <c r="T48" s="612"/>
      <c r="U48" s="612"/>
      <c r="V48" s="612"/>
      <c r="W48" s="612"/>
      <c r="X48" s="1031"/>
      <c r="Y48" s="1032" t="s">
        <v>13</v>
      </c>
      <c r="Z48" s="1033"/>
      <c r="AA48" s="1034"/>
      <c r="AB48" s="596" t="s">
        <v>301</v>
      </c>
      <c r="AC48" s="1035"/>
      <c r="AD48" s="103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41"/>
      <c r="Z51" s="836"/>
      <c r="AA51" s="837"/>
      <c r="AB51" s="553" t="s">
        <v>11</v>
      </c>
      <c r="AC51" s="1046"/>
      <c r="AD51" s="1047"/>
      <c r="AE51" s="1051" t="s">
        <v>357</v>
      </c>
      <c r="AF51" s="1051"/>
      <c r="AG51" s="1051"/>
      <c r="AH51" s="1051"/>
      <c r="AI51" s="1051" t="s">
        <v>363</v>
      </c>
      <c r="AJ51" s="1051"/>
      <c r="AK51" s="1051"/>
      <c r="AL51" s="1051"/>
      <c r="AM51" s="1051" t="s">
        <v>471</v>
      </c>
      <c r="AN51" s="1051"/>
      <c r="AO51" s="105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2"/>
      <c r="Z52" s="1043"/>
      <c r="AA52" s="1044"/>
      <c r="AB52" s="1048"/>
      <c r="AC52" s="1049"/>
      <c r="AD52" s="105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9"/>
      <c r="I53" s="1019"/>
      <c r="J53" s="1019"/>
      <c r="K53" s="1019"/>
      <c r="L53" s="1019"/>
      <c r="M53" s="1019"/>
      <c r="N53" s="1019"/>
      <c r="O53" s="1020"/>
      <c r="P53" s="98"/>
      <c r="Q53" s="1027"/>
      <c r="R53" s="1027"/>
      <c r="S53" s="1027"/>
      <c r="T53" s="1027"/>
      <c r="U53" s="1027"/>
      <c r="V53" s="1027"/>
      <c r="W53" s="1027"/>
      <c r="X53" s="1028"/>
      <c r="Y53" s="1036" t="s">
        <v>12</v>
      </c>
      <c r="Z53" s="1037"/>
      <c r="AA53" s="1038"/>
      <c r="AB53" s="457"/>
      <c r="AC53" s="1040"/>
      <c r="AD53" s="104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21"/>
      <c r="H54" s="1022"/>
      <c r="I54" s="1022"/>
      <c r="J54" s="1022"/>
      <c r="K54" s="1022"/>
      <c r="L54" s="1022"/>
      <c r="M54" s="1022"/>
      <c r="N54" s="1022"/>
      <c r="O54" s="1023"/>
      <c r="P54" s="1029"/>
      <c r="Q54" s="1029"/>
      <c r="R54" s="1029"/>
      <c r="S54" s="1029"/>
      <c r="T54" s="1029"/>
      <c r="U54" s="1029"/>
      <c r="V54" s="1029"/>
      <c r="W54" s="1029"/>
      <c r="X54" s="1030"/>
      <c r="Y54" s="411" t="s">
        <v>54</v>
      </c>
      <c r="Z54" s="1033"/>
      <c r="AA54" s="1034"/>
      <c r="AB54" s="519"/>
      <c r="AC54" s="1039"/>
      <c r="AD54" s="10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4"/>
      <c r="H55" s="1025"/>
      <c r="I55" s="1025"/>
      <c r="J55" s="1025"/>
      <c r="K55" s="1025"/>
      <c r="L55" s="1025"/>
      <c r="M55" s="1025"/>
      <c r="N55" s="1025"/>
      <c r="O55" s="1026"/>
      <c r="P55" s="612"/>
      <c r="Q55" s="612"/>
      <c r="R55" s="612"/>
      <c r="S55" s="612"/>
      <c r="T55" s="612"/>
      <c r="U55" s="612"/>
      <c r="V55" s="612"/>
      <c r="W55" s="612"/>
      <c r="X55" s="1031"/>
      <c r="Y55" s="1032" t="s">
        <v>13</v>
      </c>
      <c r="Z55" s="1033"/>
      <c r="AA55" s="1034"/>
      <c r="AB55" s="596" t="s">
        <v>301</v>
      </c>
      <c r="AC55" s="1035"/>
      <c r="AD55" s="10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41"/>
      <c r="Z58" s="836"/>
      <c r="AA58" s="837"/>
      <c r="AB58" s="1045" t="s">
        <v>11</v>
      </c>
      <c r="AC58" s="1046"/>
      <c r="AD58" s="1047"/>
      <c r="AE58" s="1051" t="s">
        <v>357</v>
      </c>
      <c r="AF58" s="1051"/>
      <c r="AG58" s="1051"/>
      <c r="AH58" s="1051"/>
      <c r="AI58" s="1051" t="s">
        <v>363</v>
      </c>
      <c r="AJ58" s="1051"/>
      <c r="AK58" s="1051"/>
      <c r="AL58" s="1051"/>
      <c r="AM58" s="1051" t="s">
        <v>471</v>
      </c>
      <c r="AN58" s="1051"/>
      <c r="AO58" s="105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2"/>
      <c r="Z59" s="1043"/>
      <c r="AA59" s="1044"/>
      <c r="AB59" s="1048"/>
      <c r="AC59" s="1049"/>
      <c r="AD59" s="105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9"/>
      <c r="I60" s="1019"/>
      <c r="J60" s="1019"/>
      <c r="K60" s="1019"/>
      <c r="L60" s="1019"/>
      <c r="M60" s="1019"/>
      <c r="N60" s="1019"/>
      <c r="O60" s="1020"/>
      <c r="P60" s="98"/>
      <c r="Q60" s="1027"/>
      <c r="R60" s="1027"/>
      <c r="S60" s="1027"/>
      <c r="T60" s="1027"/>
      <c r="U60" s="1027"/>
      <c r="V60" s="1027"/>
      <c r="W60" s="1027"/>
      <c r="X60" s="1028"/>
      <c r="Y60" s="1036" t="s">
        <v>12</v>
      </c>
      <c r="Z60" s="1037"/>
      <c r="AA60" s="1038"/>
      <c r="AB60" s="457"/>
      <c r="AC60" s="1040"/>
      <c r="AD60" s="104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21"/>
      <c r="H61" s="1022"/>
      <c r="I61" s="1022"/>
      <c r="J61" s="1022"/>
      <c r="K61" s="1022"/>
      <c r="L61" s="1022"/>
      <c r="M61" s="1022"/>
      <c r="N61" s="1022"/>
      <c r="O61" s="1023"/>
      <c r="P61" s="1029"/>
      <c r="Q61" s="1029"/>
      <c r="R61" s="1029"/>
      <c r="S61" s="1029"/>
      <c r="T61" s="1029"/>
      <c r="U61" s="1029"/>
      <c r="V61" s="1029"/>
      <c r="W61" s="1029"/>
      <c r="X61" s="1030"/>
      <c r="Y61" s="411" t="s">
        <v>54</v>
      </c>
      <c r="Z61" s="1033"/>
      <c r="AA61" s="1034"/>
      <c r="AB61" s="519"/>
      <c r="AC61" s="1039"/>
      <c r="AD61" s="10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4"/>
      <c r="H62" s="1025"/>
      <c r="I62" s="1025"/>
      <c r="J62" s="1025"/>
      <c r="K62" s="1025"/>
      <c r="L62" s="1025"/>
      <c r="M62" s="1025"/>
      <c r="N62" s="1025"/>
      <c r="O62" s="1026"/>
      <c r="P62" s="612"/>
      <c r="Q62" s="612"/>
      <c r="R62" s="612"/>
      <c r="S62" s="612"/>
      <c r="T62" s="612"/>
      <c r="U62" s="612"/>
      <c r="V62" s="612"/>
      <c r="W62" s="612"/>
      <c r="X62" s="1031"/>
      <c r="Y62" s="1032" t="s">
        <v>13</v>
      </c>
      <c r="Z62" s="1033"/>
      <c r="AA62" s="1034"/>
      <c r="AB62" s="596" t="s">
        <v>301</v>
      </c>
      <c r="AC62" s="1035"/>
      <c r="AD62" s="103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41"/>
      <c r="Z65" s="836"/>
      <c r="AA65" s="837"/>
      <c r="AB65" s="1045" t="s">
        <v>11</v>
      </c>
      <c r="AC65" s="1046"/>
      <c r="AD65" s="1047"/>
      <c r="AE65" s="1051" t="s">
        <v>357</v>
      </c>
      <c r="AF65" s="1051"/>
      <c r="AG65" s="1051"/>
      <c r="AH65" s="1051"/>
      <c r="AI65" s="1051" t="s">
        <v>363</v>
      </c>
      <c r="AJ65" s="1051"/>
      <c r="AK65" s="1051"/>
      <c r="AL65" s="1051"/>
      <c r="AM65" s="1051" t="s">
        <v>471</v>
      </c>
      <c r="AN65" s="1051"/>
      <c r="AO65" s="105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2"/>
      <c r="Z66" s="1043"/>
      <c r="AA66" s="1044"/>
      <c r="AB66" s="1048"/>
      <c r="AC66" s="1049"/>
      <c r="AD66" s="105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9"/>
      <c r="I67" s="1019"/>
      <c r="J67" s="1019"/>
      <c r="K67" s="1019"/>
      <c r="L67" s="1019"/>
      <c r="M67" s="1019"/>
      <c r="N67" s="1019"/>
      <c r="O67" s="1020"/>
      <c r="P67" s="98"/>
      <c r="Q67" s="1027"/>
      <c r="R67" s="1027"/>
      <c r="S67" s="1027"/>
      <c r="T67" s="1027"/>
      <c r="U67" s="1027"/>
      <c r="V67" s="1027"/>
      <c r="W67" s="1027"/>
      <c r="X67" s="1028"/>
      <c r="Y67" s="1036" t="s">
        <v>12</v>
      </c>
      <c r="Z67" s="1037"/>
      <c r="AA67" s="1038"/>
      <c r="AB67" s="457"/>
      <c r="AC67" s="1040"/>
      <c r="AD67" s="104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21"/>
      <c r="H68" s="1022"/>
      <c r="I68" s="1022"/>
      <c r="J68" s="1022"/>
      <c r="K68" s="1022"/>
      <c r="L68" s="1022"/>
      <c r="M68" s="1022"/>
      <c r="N68" s="1022"/>
      <c r="O68" s="1023"/>
      <c r="P68" s="1029"/>
      <c r="Q68" s="1029"/>
      <c r="R68" s="1029"/>
      <c r="S68" s="1029"/>
      <c r="T68" s="1029"/>
      <c r="U68" s="1029"/>
      <c r="V68" s="1029"/>
      <c r="W68" s="1029"/>
      <c r="X68" s="1030"/>
      <c r="Y68" s="411" t="s">
        <v>54</v>
      </c>
      <c r="Z68" s="1033"/>
      <c r="AA68" s="1034"/>
      <c r="AB68" s="519"/>
      <c r="AC68" s="1039"/>
      <c r="AD68" s="103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4"/>
      <c r="H69" s="1025"/>
      <c r="I69" s="1025"/>
      <c r="J69" s="1025"/>
      <c r="K69" s="1025"/>
      <c r="L69" s="1025"/>
      <c r="M69" s="1025"/>
      <c r="N69" s="1025"/>
      <c r="O69" s="1026"/>
      <c r="P69" s="612"/>
      <c r="Q69" s="612"/>
      <c r="R69" s="612"/>
      <c r="S69" s="612"/>
      <c r="T69" s="612"/>
      <c r="U69" s="612"/>
      <c r="V69" s="612"/>
      <c r="W69" s="612"/>
      <c r="X69" s="1031"/>
      <c r="Y69" s="411" t="s">
        <v>13</v>
      </c>
      <c r="Z69" s="1033"/>
      <c r="AA69" s="103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8" t="s">
        <v>512</v>
      </c>
      <c r="H2" s="599"/>
      <c r="I2" s="599"/>
      <c r="J2" s="599"/>
      <c r="K2" s="599"/>
      <c r="L2" s="599"/>
      <c r="M2" s="599"/>
      <c r="N2" s="599"/>
      <c r="O2" s="599"/>
      <c r="P2" s="599"/>
      <c r="Q2" s="599"/>
      <c r="R2" s="599"/>
      <c r="S2" s="599"/>
      <c r="T2" s="599"/>
      <c r="U2" s="599"/>
      <c r="V2" s="599"/>
      <c r="W2" s="599"/>
      <c r="X2" s="599"/>
      <c r="Y2" s="599"/>
      <c r="Z2" s="599"/>
      <c r="AA2" s="599"/>
      <c r="AB2" s="600"/>
      <c r="AC2" s="598" t="s">
        <v>514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2" t="s">
        <v>17</v>
      </c>
      <c r="H3" s="673"/>
      <c r="I3" s="673"/>
      <c r="J3" s="673"/>
      <c r="K3" s="673"/>
      <c r="L3" s="672" t="s">
        <v>18</v>
      </c>
      <c r="M3" s="673"/>
      <c r="N3" s="673"/>
      <c r="O3" s="673"/>
      <c r="P3" s="673"/>
      <c r="Q3" s="673"/>
      <c r="R3" s="673"/>
      <c r="S3" s="673"/>
      <c r="T3" s="673"/>
      <c r="U3" s="673"/>
      <c r="V3" s="673"/>
      <c r="W3" s="673"/>
      <c r="X3" s="674"/>
      <c r="Y3" s="658" t="s">
        <v>19</v>
      </c>
      <c r="Z3" s="659"/>
      <c r="AA3" s="659"/>
      <c r="AB3" s="805"/>
      <c r="AC3" s="822"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64"/>
      <c r="B4" s="1065"/>
      <c r="C4" s="1065"/>
      <c r="D4" s="1065"/>
      <c r="E4" s="1065"/>
      <c r="F4" s="1066"/>
      <c r="G4" s="675"/>
      <c r="H4" s="676"/>
      <c r="I4" s="676"/>
      <c r="J4" s="676"/>
      <c r="K4" s="677"/>
      <c r="L4" s="669"/>
      <c r="M4" s="842"/>
      <c r="N4" s="842"/>
      <c r="O4" s="842"/>
      <c r="P4" s="842"/>
      <c r="Q4" s="842"/>
      <c r="R4" s="842"/>
      <c r="S4" s="842"/>
      <c r="T4" s="842"/>
      <c r="U4" s="842"/>
      <c r="V4" s="842"/>
      <c r="W4" s="842"/>
      <c r="X4" s="843"/>
      <c r="Y4" s="384"/>
      <c r="Z4" s="385"/>
      <c r="AA4" s="385"/>
      <c r="AB4" s="812"/>
      <c r="AC4" s="675"/>
      <c r="AD4" s="676"/>
      <c r="AE4" s="676"/>
      <c r="AF4" s="676"/>
      <c r="AG4" s="677"/>
      <c r="AH4" s="669"/>
      <c r="AI4" s="842"/>
      <c r="AJ4" s="842"/>
      <c r="AK4" s="842"/>
      <c r="AL4" s="842"/>
      <c r="AM4" s="842"/>
      <c r="AN4" s="842"/>
      <c r="AO4" s="842"/>
      <c r="AP4" s="842"/>
      <c r="AQ4" s="842"/>
      <c r="AR4" s="842"/>
      <c r="AS4" s="842"/>
      <c r="AT4" s="843"/>
      <c r="AU4" s="384"/>
      <c r="AV4" s="385"/>
      <c r="AW4" s="385"/>
      <c r="AX4" s="386"/>
    </row>
    <row r="5" spans="1:50" ht="24.75" customHeight="1" x14ac:dyDescent="0.15">
      <c r="A5" s="1064"/>
      <c r="B5" s="1065"/>
      <c r="C5" s="1065"/>
      <c r="D5" s="1065"/>
      <c r="E5" s="1065"/>
      <c r="F5" s="1066"/>
      <c r="G5" s="609"/>
      <c r="H5" s="610"/>
      <c r="I5" s="610"/>
      <c r="J5" s="610"/>
      <c r="K5" s="611"/>
      <c r="L5" s="601"/>
      <c r="M5" s="602"/>
      <c r="N5" s="602"/>
      <c r="O5" s="602"/>
      <c r="P5" s="602"/>
      <c r="Q5" s="602"/>
      <c r="R5" s="602"/>
      <c r="S5" s="602"/>
      <c r="T5" s="602"/>
      <c r="U5" s="602"/>
      <c r="V5" s="602"/>
      <c r="W5" s="602"/>
      <c r="X5" s="603"/>
      <c r="Y5" s="604"/>
      <c r="Z5" s="605"/>
      <c r="AA5" s="605"/>
      <c r="AB5" s="617"/>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4"/>
      <c r="B6" s="1065"/>
      <c r="C6" s="1065"/>
      <c r="D6" s="1065"/>
      <c r="E6" s="1065"/>
      <c r="F6" s="1066"/>
      <c r="G6" s="609"/>
      <c r="H6" s="610"/>
      <c r="I6" s="610"/>
      <c r="J6" s="610"/>
      <c r="K6" s="611"/>
      <c r="L6" s="601"/>
      <c r="M6" s="602"/>
      <c r="N6" s="602"/>
      <c r="O6" s="602"/>
      <c r="P6" s="602"/>
      <c r="Q6" s="602"/>
      <c r="R6" s="602"/>
      <c r="S6" s="602"/>
      <c r="T6" s="602"/>
      <c r="U6" s="602"/>
      <c r="V6" s="602"/>
      <c r="W6" s="602"/>
      <c r="X6" s="603"/>
      <c r="Y6" s="604"/>
      <c r="Z6" s="605"/>
      <c r="AA6" s="605"/>
      <c r="AB6" s="617"/>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4"/>
      <c r="B7" s="1065"/>
      <c r="C7" s="1065"/>
      <c r="D7" s="1065"/>
      <c r="E7" s="1065"/>
      <c r="F7" s="1066"/>
      <c r="G7" s="609"/>
      <c r="H7" s="610"/>
      <c r="I7" s="610"/>
      <c r="J7" s="610"/>
      <c r="K7" s="611"/>
      <c r="L7" s="601"/>
      <c r="M7" s="602"/>
      <c r="N7" s="602"/>
      <c r="O7" s="602"/>
      <c r="P7" s="602"/>
      <c r="Q7" s="602"/>
      <c r="R7" s="602"/>
      <c r="S7" s="602"/>
      <c r="T7" s="602"/>
      <c r="U7" s="602"/>
      <c r="V7" s="602"/>
      <c r="W7" s="602"/>
      <c r="X7" s="603"/>
      <c r="Y7" s="604"/>
      <c r="Z7" s="605"/>
      <c r="AA7" s="605"/>
      <c r="AB7" s="617"/>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4"/>
      <c r="B8" s="1065"/>
      <c r="C8" s="1065"/>
      <c r="D8" s="1065"/>
      <c r="E8" s="1065"/>
      <c r="F8" s="1066"/>
      <c r="G8" s="609"/>
      <c r="H8" s="610"/>
      <c r="I8" s="610"/>
      <c r="J8" s="610"/>
      <c r="K8" s="611"/>
      <c r="L8" s="601"/>
      <c r="M8" s="602"/>
      <c r="N8" s="602"/>
      <c r="O8" s="602"/>
      <c r="P8" s="602"/>
      <c r="Q8" s="602"/>
      <c r="R8" s="602"/>
      <c r="S8" s="602"/>
      <c r="T8" s="602"/>
      <c r="U8" s="602"/>
      <c r="V8" s="602"/>
      <c r="W8" s="602"/>
      <c r="X8" s="603"/>
      <c r="Y8" s="604"/>
      <c r="Z8" s="605"/>
      <c r="AA8" s="605"/>
      <c r="AB8" s="617"/>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4"/>
      <c r="B9" s="1065"/>
      <c r="C9" s="1065"/>
      <c r="D9" s="1065"/>
      <c r="E9" s="1065"/>
      <c r="F9" s="1066"/>
      <c r="G9" s="609"/>
      <c r="H9" s="610"/>
      <c r="I9" s="610"/>
      <c r="J9" s="610"/>
      <c r="K9" s="611"/>
      <c r="L9" s="601"/>
      <c r="M9" s="602"/>
      <c r="N9" s="602"/>
      <c r="O9" s="602"/>
      <c r="P9" s="602"/>
      <c r="Q9" s="602"/>
      <c r="R9" s="602"/>
      <c r="S9" s="602"/>
      <c r="T9" s="602"/>
      <c r="U9" s="602"/>
      <c r="V9" s="602"/>
      <c r="W9" s="602"/>
      <c r="X9" s="603"/>
      <c r="Y9" s="604"/>
      <c r="Z9" s="605"/>
      <c r="AA9" s="605"/>
      <c r="AB9" s="617"/>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4"/>
      <c r="B10" s="1065"/>
      <c r="C10" s="1065"/>
      <c r="D10" s="1065"/>
      <c r="E10" s="1065"/>
      <c r="F10" s="1066"/>
      <c r="G10" s="609"/>
      <c r="H10" s="610"/>
      <c r="I10" s="610"/>
      <c r="J10" s="610"/>
      <c r="K10" s="611"/>
      <c r="L10" s="601"/>
      <c r="M10" s="602"/>
      <c r="N10" s="602"/>
      <c r="O10" s="602"/>
      <c r="P10" s="602"/>
      <c r="Q10" s="602"/>
      <c r="R10" s="602"/>
      <c r="S10" s="602"/>
      <c r="T10" s="602"/>
      <c r="U10" s="602"/>
      <c r="V10" s="602"/>
      <c r="W10" s="602"/>
      <c r="X10" s="603"/>
      <c r="Y10" s="604"/>
      <c r="Z10" s="605"/>
      <c r="AA10" s="605"/>
      <c r="AB10" s="617"/>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4"/>
      <c r="B11" s="1065"/>
      <c r="C11" s="1065"/>
      <c r="D11" s="1065"/>
      <c r="E11" s="1065"/>
      <c r="F11" s="1066"/>
      <c r="G11" s="609"/>
      <c r="H11" s="610"/>
      <c r="I11" s="610"/>
      <c r="J11" s="610"/>
      <c r="K11" s="611"/>
      <c r="L11" s="601"/>
      <c r="M11" s="602"/>
      <c r="N11" s="602"/>
      <c r="O11" s="602"/>
      <c r="P11" s="602"/>
      <c r="Q11" s="602"/>
      <c r="R11" s="602"/>
      <c r="S11" s="602"/>
      <c r="T11" s="602"/>
      <c r="U11" s="602"/>
      <c r="V11" s="602"/>
      <c r="W11" s="602"/>
      <c r="X11" s="603"/>
      <c r="Y11" s="604"/>
      <c r="Z11" s="605"/>
      <c r="AA11" s="605"/>
      <c r="AB11" s="617"/>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4"/>
      <c r="B12" s="1065"/>
      <c r="C12" s="1065"/>
      <c r="D12" s="1065"/>
      <c r="E12" s="1065"/>
      <c r="F12" s="1066"/>
      <c r="G12" s="609"/>
      <c r="H12" s="610"/>
      <c r="I12" s="610"/>
      <c r="J12" s="610"/>
      <c r="K12" s="611"/>
      <c r="L12" s="601"/>
      <c r="M12" s="602"/>
      <c r="N12" s="602"/>
      <c r="O12" s="602"/>
      <c r="P12" s="602"/>
      <c r="Q12" s="602"/>
      <c r="R12" s="602"/>
      <c r="S12" s="602"/>
      <c r="T12" s="602"/>
      <c r="U12" s="602"/>
      <c r="V12" s="602"/>
      <c r="W12" s="602"/>
      <c r="X12" s="603"/>
      <c r="Y12" s="604"/>
      <c r="Z12" s="605"/>
      <c r="AA12" s="605"/>
      <c r="AB12" s="617"/>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4"/>
      <c r="B13" s="1065"/>
      <c r="C13" s="1065"/>
      <c r="D13" s="1065"/>
      <c r="E13" s="1065"/>
      <c r="F13" s="1066"/>
      <c r="G13" s="609"/>
      <c r="H13" s="610"/>
      <c r="I13" s="610"/>
      <c r="J13" s="610"/>
      <c r="K13" s="611"/>
      <c r="L13" s="601"/>
      <c r="M13" s="602"/>
      <c r="N13" s="602"/>
      <c r="O13" s="602"/>
      <c r="P13" s="602"/>
      <c r="Q13" s="602"/>
      <c r="R13" s="602"/>
      <c r="S13" s="602"/>
      <c r="T13" s="602"/>
      <c r="U13" s="602"/>
      <c r="V13" s="602"/>
      <c r="W13" s="602"/>
      <c r="X13" s="603"/>
      <c r="Y13" s="604"/>
      <c r="Z13" s="605"/>
      <c r="AA13" s="605"/>
      <c r="AB13" s="617"/>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4"/>
      <c r="B14" s="1065"/>
      <c r="C14" s="1065"/>
      <c r="D14" s="1065"/>
      <c r="E14" s="1065"/>
      <c r="F14" s="1066"/>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4"/>
      <c r="B15" s="1065"/>
      <c r="C15" s="1065"/>
      <c r="D15" s="1065"/>
      <c r="E15" s="1065"/>
      <c r="F15" s="1066"/>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64"/>
      <c r="B16" s="1065"/>
      <c r="C16" s="1065"/>
      <c r="D16" s="1065"/>
      <c r="E16" s="1065"/>
      <c r="F16" s="1066"/>
      <c r="G16" s="822"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5"/>
      <c r="AC16" s="822"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64"/>
      <c r="B17" s="1065"/>
      <c r="C17" s="1065"/>
      <c r="D17" s="1065"/>
      <c r="E17" s="1065"/>
      <c r="F17" s="1066"/>
      <c r="G17" s="675"/>
      <c r="H17" s="676"/>
      <c r="I17" s="676"/>
      <c r="J17" s="676"/>
      <c r="K17" s="677"/>
      <c r="L17" s="669"/>
      <c r="M17" s="842"/>
      <c r="N17" s="842"/>
      <c r="O17" s="842"/>
      <c r="P17" s="842"/>
      <c r="Q17" s="842"/>
      <c r="R17" s="842"/>
      <c r="S17" s="842"/>
      <c r="T17" s="842"/>
      <c r="U17" s="842"/>
      <c r="V17" s="842"/>
      <c r="W17" s="842"/>
      <c r="X17" s="843"/>
      <c r="Y17" s="384"/>
      <c r="Z17" s="385"/>
      <c r="AA17" s="385"/>
      <c r="AB17" s="812"/>
      <c r="AC17" s="675"/>
      <c r="AD17" s="676"/>
      <c r="AE17" s="676"/>
      <c r="AF17" s="676"/>
      <c r="AG17" s="677"/>
      <c r="AH17" s="669"/>
      <c r="AI17" s="842"/>
      <c r="AJ17" s="842"/>
      <c r="AK17" s="842"/>
      <c r="AL17" s="842"/>
      <c r="AM17" s="842"/>
      <c r="AN17" s="842"/>
      <c r="AO17" s="842"/>
      <c r="AP17" s="842"/>
      <c r="AQ17" s="842"/>
      <c r="AR17" s="842"/>
      <c r="AS17" s="842"/>
      <c r="AT17" s="843"/>
      <c r="AU17" s="384"/>
      <c r="AV17" s="385"/>
      <c r="AW17" s="385"/>
      <c r="AX17" s="386"/>
    </row>
    <row r="18" spans="1:50" ht="24.75" customHeight="1" x14ac:dyDescent="0.15">
      <c r="A18" s="1064"/>
      <c r="B18" s="1065"/>
      <c r="C18" s="1065"/>
      <c r="D18" s="1065"/>
      <c r="E18" s="1065"/>
      <c r="F18" s="1066"/>
      <c r="G18" s="609"/>
      <c r="H18" s="610"/>
      <c r="I18" s="610"/>
      <c r="J18" s="610"/>
      <c r="K18" s="611"/>
      <c r="L18" s="601"/>
      <c r="M18" s="602"/>
      <c r="N18" s="602"/>
      <c r="O18" s="602"/>
      <c r="P18" s="602"/>
      <c r="Q18" s="602"/>
      <c r="R18" s="602"/>
      <c r="S18" s="602"/>
      <c r="T18" s="602"/>
      <c r="U18" s="602"/>
      <c r="V18" s="602"/>
      <c r="W18" s="602"/>
      <c r="X18" s="603"/>
      <c r="Y18" s="604"/>
      <c r="Z18" s="605"/>
      <c r="AA18" s="605"/>
      <c r="AB18" s="617"/>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4"/>
      <c r="B19" s="1065"/>
      <c r="C19" s="1065"/>
      <c r="D19" s="1065"/>
      <c r="E19" s="1065"/>
      <c r="F19" s="1066"/>
      <c r="G19" s="609"/>
      <c r="H19" s="610"/>
      <c r="I19" s="610"/>
      <c r="J19" s="610"/>
      <c r="K19" s="611"/>
      <c r="L19" s="601"/>
      <c r="M19" s="602"/>
      <c r="N19" s="602"/>
      <c r="O19" s="602"/>
      <c r="P19" s="602"/>
      <c r="Q19" s="602"/>
      <c r="R19" s="602"/>
      <c r="S19" s="602"/>
      <c r="T19" s="602"/>
      <c r="U19" s="602"/>
      <c r="V19" s="602"/>
      <c r="W19" s="602"/>
      <c r="X19" s="603"/>
      <c r="Y19" s="604"/>
      <c r="Z19" s="605"/>
      <c r="AA19" s="605"/>
      <c r="AB19" s="617"/>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4"/>
      <c r="B20" s="1065"/>
      <c r="C20" s="1065"/>
      <c r="D20" s="1065"/>
      <c r="E20" s="1065"/>
      <c r="F20" s="1066"/>
      <c r="G20" s="609"/>
      <c r="H20" s="610"/>
      <c r="I20" s="610"/>
      <c r="J20" s="610"/>
      <c r="K20" s="611"/>
      <c r="L20" s="601"/>
      <c r="M20" s="602"/>
      <c r="N20" s="602"/>
      <c r="O20" s="602"/>
      <c r="P20" s="602"/>
      <c r="Q20" s="602"/>
      <c r="R20" s="602"/>
      <c r="S20" s="602"/>
      <c r="T20" s="602"/>
      <c r="U20" s="602"/>
      <c r="V20" s="602"/>
      <c r="W20" s="602"/>
      <c r="X20" s="603"/>
      <c r="Y20" s="604"/>
      <c r="Z20" s="605"/>
      <c r="AA20" s="605"/>
      <c r="AB20" s="617"/>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4"/>
      <c r="B21" s="1065"/>
      <c r="C21" s="1065"/>
      <c r="D21" s="1065"/>
      <c r="E21" s="1065"/>
      <c r="F21" s="1066"/>
      <c r="G21" s="609"/>
      <c r="H21" s="610"/>
      <c r="I21" s="610"/>
      <c r="J21" s="610"/>
      <c r="K21" s="611"/>
      <c r="L21" s="601"/>
      <c r="M21" s="602"/>
      <c r="N21" s="602"/>
      <c r="O21" s="602"/>
      <c r="P21" s="602"/>
      <c r="Q21" s="602"/>
      <c r="R21" s="602"/>
      <c r="S21" s="602"/>
      <c r="T21" s="602"/>
      <c r="U21" s="602"/>
      <c r="V21" s="602"/>
      <c r="W21" s="602"/>
      <c r="X21" s="603"/>
      <c r="Y21" s="604"/>
      <c r="Z21" s="605"/>
      <c r="AA21" s="605"/>
      <c r="AB21" s="617"/>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4"/>
      <c r="B22" s="1065"/>
      <c r="C22" s="1065"/>
      <c r="D22" s="1065"/>
      <c r="E22" s="1065"/>
      <c r="F22" s="1066"/>
      <c r="G22" s="609"/>
      <c r="H22" s="610"/>
      <c r="I22" s="610"/>
      <c r="J22" s="610"/>
      <c r="K22" s="611"/>
      <c r="L22" s="601"/>
      <c r="M22" s="602"/>
      <c r="N22" s="602"/>
      <c r="O22" s="602"/>
      <c r="P22" s="602"/>
      <c r="Q22" s="602"/>
      <c r="R22" s="602"/>
      <c r="S22" s="602"/>
      <c r="T22" s="602"/>
      <c r="U22" s="602"/>
      <c r="V22" s="602"/>
      <c r="W22" s="602"/>
      <c r="X22" s="603"/>
      <c r="Y22" s="604"/>
      <c r="Z22" s="605"/>
      <c r="AA22" s="605"/>
      <c r="AB22" s="617"/>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4"/>
      <c r="B23" s="1065"/>
      <c r="C23" s="1065"/>
      <c r="D23" s="1065"/>
      <c r="E23" s="1065"/>
      <c r="F23" s="1066"/>
      <c r="G23" s="609"/>
      <c r="H23" s="610"/>
      <c r="I23" s="610"/>
      <c r="J23" s="610"/>
      <c r="K23" s="611"/>
      <c r="L23" s="601"/>
      <c r="M23" s="602"/>
      <c r="N23" s="602"/>
      <c r="O23" s="602"/>
      <c r="P23" s="602"/>
      <c r="Q23" s="602"/>
      <c r="R23" s="602"/>
      <c r="S23" s="602"/>
      <c r="T23" s="602"/>
      <c r="U23" s="602"/>
      <c r="V23" s="602"/>
      <c r="W23" s="602"/>
      <c r="X23" s="603"/>
      <c r="Y23" s="604"/>
      <c r="Z23" s="605"/>
      <c r="AA23" s="605"/>
      <c r="AB23" s="617"/>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4"/>
      <c r="B24" s="1065"/>
      <c r="C24" s="1065"/>
      <c r="D24" s="1065"/>
      <c r="E24" s="1065"/>
      <c r="F24" s="1066"/>
      <c r="G24" s="609"/>
      <c r="H24" s="610"/>
      <c r="I24" s="610"/>
      <c r="J24" s="610"/>
      <c r="K24" s="611"/>
      <c r="L24" s="601"/>
      <c r="M24" s="602"/>
      <c r="N24" s="602"/>
      <c r="O24" s="602"/>
      <c r="P24" s="602"/>
      <c r="Q24" s="602"/>
      <c r="R24" s="602"/>
      <c r="S24" s="602"/>
      <c r="T24" s="602"/>
      <c r="U24" s="602"/>
      <c r="V24" s="602"/>
      <c r="W24" s="602"/>
      <c r="X24" s="603"/>
      <c r="Y24" s="604"/>
      <c r="Z24" s="605"/>
      <c r="AA24" s="605"/>
      <c r="AB24" s="617"/>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4"/>
      <c r="B25" s="1065"/>
      <c r="C25" s="1065"/>
      <c r="D25" s="1065"/>
      <c r="E25" s="1065"/>
      <c r="F25" s="1066"/>
      <c r="G25" s="609"/>
      <c r="H25" s="610"/>
      <c r="I25" s="610"/>
      <c r="J25" s="610"/>
      <c r="K25" s="611"/>
      <c r="L25" s="601"/>
      <c r="M25" s="602"/>
      <c r="N25" s="602"/>
      <c r="O25" s="602"/>
      <c r="P25" s="602"/>
      <c r="Q25" s="602"/>
      <c r="R25" s="602"/>
      <c r="S25" s="602"/>
      <c r="T25" s="602"/>
      <c r="U25" s="602"/>
      <c r="V25" s="602"/>
      <c r="W25" s="602"/>
      <c r="X25" s="603"/>
      <c r="Y25" s="604"/>
      <c r="Z25" s="605"/>
      <c r="AA25" s="605"/>
      <c r="AB25" s="617"/>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4"/>
      <c r="B26" s="1065"/>
      <c r="C26" s="1065"/>
      <c r="D26" s="1065"/>
      <c r="E26" s="1065"/>
      <c r="F26" s="1066"/>
      <c r="G26" s="609"/>
      <c r="H26" s="610"/>
      <c r="I26" s="610"/>
      <c r="J26" s="610"/>
      <c r="K26" s="611"/>
      <c r="L26" s="601"/>
      <c r="M26" s="602"/>
      <c r="N26" s="602"/>
      <c r="O26" s="602"/>
      <c r="P26" s="602"/>
      <c r="Q26" s="602"/>
      <c r="R26" s="602"/>
      <c r="S26" s="602"/>
      <c r="T26" s="602"/>
      <c r="U26" s="602"/>
      <c r="V26" s="602"/>
      <c r="W26" s="602"/>
      <c r="X26" s="603"/>
      <c r="Y26" s="604"/>
      <c r="Z26" s="605"/>
      <c r="AA26" s="605"/>
      <c r="AB26" s="617"/>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4"/>
      <c r="B27" s="1065"/>
      <c r="C27" s="1065"/>
      <c r="D27" s="1065"/>
      <c r="E27" s="1065"/>
      <c r="F27" s="1066"/>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4"/>
      <c r="B28" s="1065"/>
      <c r="C28" s="1065"/>
      <c r="D28" s="1065"/>
      <c r="E28" s="1065"/>
      <c r="F28" s="1066"/>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64"/>
      <c r="B29" s="1065"/>
      <c r="C29" s="1065"/>
      <c r="D29" s="1065"/>
      <c r="E29" s="1065"/>
      <c r="F29" s="1066"/>
      <c r="G29" s="822"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5"/>
      <c r="AC29" s="822"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64"/>
      <c r="B30" s="1065"/>
      <c r="C30" s="1065"/>
      <c r="D30" s="1065"/>
      <c r="E30" s="1065"/>
      <c r="F30" s="1066"/>
      <c r="G30" s="675"/>
      <c r="H30" s="676"/>
      <c r="I30" s="676"/>
      <c r="J30" s="676"/>
      <c r="K30" s="677"/>
      <c r="L30" s="669"/>
      <c r="M30" s="842"/>
      <c r="N30" s="842"/>
      <c r="O30" s="842"/>
      <c r="P30" s="842"/>
      <c r="Q30" s="842"/>
      <c r="R30" s="842"/>
      <c r="S30" s="842"/>
      <c r="T30" s="842"/>
      <c r="U30" s="842"/>
      <c r="V30" s="842"/>
      <c r="W30" s="842"/>
      <c r="X30" s="843"/>
      <c r="Y30" s="384"/>
      <c r="Z30" s="385"/>
      <c r="AA30" s="385"/>
      <c r="AB30" s="812"/>
      <c r="AC30" s="675"/>
      <c r="AD30" s="676"/>
      <c r="AE30" s="676"/>
      <c r="AF30" s="676"/>
      <c r="AG30" s="677"/>
      <c r="AH30" s="669"/>
      <c r="AI30" s="842"/>
      <c r="AJ30" s="842"/>
      <c r="AK30" s="842"/>
      <c r="AL30" s="842"/>
      <c r="AM30" s="842"/>
      <c r="AN30" s="842"/>
      <c r="AO30" s="842"/>
      <c r="AP30" s="842"/>
      <c r="AQ30" s="842"/>
      <c r="AR30" s="842"/>
      <c r="AS30" s="842"/>
      <c r="AT30" s="843"/>
      <c r="AU30" s="384"/>
      <c r="AV30" s="385"/>
      <c r="AW30" s="385"/>
      <c r="AX30" s="386"/>
    </row>
    <row r="31" spans="1:50" ht="24.75" customHeight="1" x14ac:dyDescent="0.15">
      <c r="A31" s="1064"/>
      <c r="B31" s="1065"/>
      <c r="C31" s="1065"/>
      <c r="D31" s="1065"/>
      <c r="E31" s="1065"/>
      <c r="F31" s="1066"/>
      <c r="G31" s="609"/>
      <c r="H31" s="610"/>
      <c r="I31" s="610"/>
      <c r="J31" s="610"/>
      <c r="K31" s="611"/>
      <c r="L31" s="601"/>
      <c r="M31" s="602"/>
      <c r="N31" s="602"/>
      <c r="O31" s="602"/>
      <c r="P31" s="602"/>
      <c r="Q31" s="602"/>
      <c r="R31" s="602"/>
      <c r="S31" s="602"/>
      <c r="T31" s="602"/>
      <c r="U31" s="602"/>
      <c r="V31" s="602"/>
      <c r="W31" s="602"/>
      <c r="X31" s="603"/>
      <c r="Y31" s="604"/>
      <c r="Z31" s="605"/>
      <c r="AA31" s="605"/>
      <c r="AB31" s="617"/>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4"/>
      <c r="B32" s="1065"/>
      <c r="C32" s="1065"/>
      <c r="D32" s="1065"/>
      <c r="E32" s="1065"/>
      <c r="F32" s="1066"/>
      <c r="G32" s="609"/>
      <c r="H32" s="610"/>
      <c r="I32" s="610"/>
      <c r="J32" s="610"/>
      <c r="K32" s="611"/>
      <c r="L32" s="601"/>
      <c r="M32" s="602"/>
      <c r="N32" s="602"/>
      <c r="O32" s="602"/>
      <c r="P32" s="602"/>
      <c r="Q32" s="602"/>
      <c r="R32" s="602"/>
      <c r="S32" s="602"/>
      <c r="T32" s="602"/>
      <c r="U32" s="602"/>
      <c r="V32" s="602"/>
      <c r="W32" s="602"/>
      <c r="X32" s="603"/>
      <c r="Y32" s="604"/>
      <c r="Z32" s="605"/>
      <c r="AA32" s="605"/>
      <c r="AB32" s="617"/>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4"/>
      <c r="B33" s="1065"/>
      <c r="C33" s="1065"/>
      <c r="D33" s="1065"/>
      <c r="E33" s="1065"/>
      <c r="F33" s="1066"/>
      <c r="G33" s="609"/>
      <c r="H33" s="610"/>
      <c r="I33" s="610"/>
      <c r="J33" s="610"/>
      <c r="K33" s="611"/>
      <c r="L33" s="601"/>
      <c r="M33" s="602"/>
      <c r="N33" s="602"/>
      <c r="O33" s="602"/>
      <c r="P33" s="602"/>
      <c r="Q33" s="602"/>
      <c r="R33" s="602"/>
      <c r="S33" s="602"/>
      <c r="T33" s="602"/>
      <c r="U33" s="602"/>
      <c r="V33" s="602"/>
      <c r="W33" s="602"/>
      <c r="X33" s="603"/>
      <c r="Y33" s="604"/>
      <c r="Z33" s="605"/>
      <c r="AA33" s="605"/>
      <c r="AB33" s="617"/>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4"/>
      <c r="B34" s="1065"/>
      <c r="C34" s="1065"/>
      <c r="D34" s="1065"/>
      <c r="E34" s="1065"/>
      <c r="F34" s="1066"/>
      <c r="G34" s="609"/>
      <c r="H34" s="610"/>
      <c r="I34" s="610"/>
      <c r="J34" s="610"/>
      <c r="K34" s="611"/>
      <c r="L34" s="601"/>
      <c r="M34" s="602"/>
      <c r="N34" s="602"/>
      <c r="O34" s="602"/>
      <c r="P34" s="602"/>
      <c r="Q34" s="602"/>
      <c r="R34" s="602"/>
      <c r="S34" s="602"/>
      <c r="T34" s="602"/>
      <c r="U34" s="602"/>
      <c r="V34" s="602"/>
      <c r="W34" s="602"/>
      <c r="X34" s="603"/>
      <c r="Y34" s="604"/>
      <c r="Z34" s="605"/>
      <c r="AA34" s="605"/>
      <c r="AB34" s="617"/>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4"/>
      <c r="B35" s="1065"/>
      <c r="C35" s="1065"/>
      <c r="D35" s="1065"/>
      <c r="E35" s="1065"/>
      <c r="F35" s="1066"/>
      <c r="G35" s="609"/>
      <c r="H35" s="610"/>
      <c r="I35" s="610"/>
      <c r="J35" s="610"/>
      <c r="K35" s="611"/>
      <c r="L35" s="601"/>
      <c r="M35" s="602"/>
      <c r="N35" s="602"/>
      <c r="O35" s="602"/>
      <c r="P35" s="602"/>
      <c r="Q35" s="602"/>
      <c r="R35" s="602"/>
      <c r="S35" s="602"/>
      <c r="T35" s="602"/>
      <c r="U35" s="602"/>
      <c r="V35" s="602"/>
      <c r="W35" s="602"/>
      <c r="X35" s="603"/>
      <c r="Y35" s="604"/>
      <c r="Z35" s="605"/>
      <c r="AA35" s="605"/>
      <c r="AB35" s="617"/>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4"/>
      <c r="B36" s="1065"/>
      <c r="C36" s="1065"/>
      <c r="D36" s="1065"/>
      <c r="E36" s="1065"/>
      <c r="F36" s="1066"/>
      <c r="G36" s="609"/>
      <c r="H36" s="610"/>
      <c r="I36" s="610"/>
      <c r="J36" s="610"/>
      <c r="K36" s="611"/>
      <c r="L36" s="601"/>
      <c r="M36" s="602"/>
      <c r="N36" s="602"/>
      <c r="O36" s="602"/>
      <c r="P36" s="602"/>
      <c r="Q36" s="602"/>
      <c r="R36" s="602"/>
      <c r="S36" s="602"/>
      <c r="T36" s="602"/>
      <c r="U36" s="602"/>
      <c r="V36" s="602"/>
      <c r="W36" s="602"/>
      <c r="X36" s="603"/>
      <c r="Y36" s="604"/>
      <c r="Z36" s="605"/>
      <c r="AA36" s="605"/>
      <c r="AB36" s="617"/>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4"/>
      <c r="B37" s="1065"/>
      <c r="C37" s="1065"/>
      <c r="D37" s="1065"/>
      <c r="E37" s="1065"/>
      <c r="F37" s="1066"/>
      <c r="G37" s="609"/>
      <c r="H37" s="610"/>
      <c r="I37" s="610"/>
      <c r="J37" s="610"/>
      <c r="K37" s="611"/>
      <c r="L37" s="601"/>
      <c r="M37" s="602"/>
      <c r="N37" s="602"/>
      <c r="O37" s="602"/>
      <c r="P37" s="602"/>
      <c r="Q37" s="602"/>
      <c r="R37" s="602"/>
      <c r="S37" s="602"/>
      <c r="T37" s="602"/>
      <c r="U37" s="602"/>
      <c r="V37" s="602"/>
      <c r="W37" s="602"/>
      <c r="X37" s="603"/>
      <c r="Y37" s="604"/>
      <c r="Z37" s="605"/>
      <c r="AA37" s="605"/>
      <c r="AB37" s="617"/>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4"/>
      <c r="B38" s="1065"/>
      <c r="C38" s="1065"/>
      <c r="D38" s="1065"/>
      <c r="E38" s="1065"/>
      <c r="F38" s="1066"/>
      <c r="G38" s="609"/>
      <c r="H38" s="610"/>
      <c r="I38" s="610"/>
      <c r="J38" s="610"/>
      <c r="K38" s="611"/>
      <c r="L38" s="601"/>
      <c r="M38" s="602"/>
      <c r="N38" s="602"/>
      <c r="O38" s="602"/>
      <c r="P38" s="602"/>
      <c r="Q38" s="602"/>
      <c r="R38" s="602"/>
      <c r="S38" s="602"/>
      <c r="T38" s="602"/>
      <c r="U38" s="602"/>
      <c r="V38" s="602"/>
      <c r="W38" s="602"/>
      <c r="X38" s="603"/>
      <c r="Y38" s="604"/>
      <c r="Z38" s="605"/>
      <c r="AA38" s="605"/>
      <c r="AB38" s="617"/>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4"/>
      <c r="B39" s="1065"/>
      <c r="C39" s="1065"/>
      <c r="D39" s="1065"/>
      <c r="E39" s="1065"/>
      <c r="F39" s="1066"/>
      <c r="G39" s="609"/>
      <c r="H39" s="610"/>
      <c r="I39" s="610"/>
      <c r="J39" s="610"/>
      <c r="K39" s="611"/>
      <c r="L39" s="601"/>
      <c r="M39" s="602"/>
      <c r="N39" s="602"/>
      <c r="O39" s="602"/>
      <c r="P39" s="602"/>
      <c r="Q39" s="602"/>
      <c r="R39" s="602"/>
      <c r="S39" s="602"/>
      <c r="T39" s="602"/>
      <c r="U39" s="602"/>
      <c r="V39" s="602"/>
      <c r="W39" s="602"/>
      <c r="X39" s="603"/>
      <c r="Y39" s="604"/>
      <c r="Z39" s="605"/>
      <c r="AA39" s="605"/>
      <c r="AB39" s="617"/>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4"/>
      <c r="B40" s="1065"/>
      <c r="C40" s="1065"/>
      <c r="D40" s="1065"/>
      <c r="E40" s="1065"/>
      <c r="F40" s="1066"/>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4"/>
      <c r="B41" s="1065"/>
      <c r="C41" s="1065"/>
      <c r="D41" s="1065"/>
      <c r="E41" s="1065"/>
      <c r="F41" s="1066"/>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64"/>
      <c r="B42" s="1065"/>
      <c r="C42" s="1065"/>
      <c r="D42" s="1065"/>
      <c r="E42" s="1065"/>
      <c r="F42" s="1066"/>
      <c r="G42" s="822"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5"/>
      <c r="AC42" s="822"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64"/>
      <c r="B43" s="1065"/>
      <c r="C43" s="1065"/>
      <c r="D43" s="1065"/>
      <c r="E43" s="1065"/>
      <c r="F43" s="1066"/>
      <c r="G43" s="675"/>
      <c r="H43" s="676"/>
      <c r="I43" s="676"/>
      <c r="J43" s="676"/>
      <c r="K43" s="677"/>
      <c r="L43" s="669"/>
      <c r="M43" s="842"/>
      <c r="N43" s="842"/>
      <c r="O43" s="842"/>
      <c r="P43" s="842"/>
      <c r="Q43" s="842"/>
      <c r="R43" s="842"/>
      <c r="S43" s="842"/>
      <c r="T43" s="842"/>
      <c r="U43" s="842"/>
      <c r="V43" s="842"/>
      <c r="W43" s="842"/>
      <c r="X43" s="843"/>
      <c r="Y43" s="384"/>
      <c r="Z43" s="385"/>
      <c r="AA43" s="385"/>
      <c r="AB43" s="812"/>
      <c r="AC43" s="675"/>
      <c r="AD43" s="676"/>
      <c r="AE43" s="676"/>
      <c r="AF43" s="676"/>
      <c r="AG43" s="677"/>
      <c r="AH43" s="669"/>
      <c r="AI43" s="842"/>
      <c r="AJ43" s="842"/>
      <c r="AK43" s="842"/>
      <c r="AL43" s="842"/>
      <c r="AM43" s="842"/>
      <c r="AN43" s="842"/>
      <c r="AO43" s="842"/>
      <c r="AP43" s="842"/>
      <c r="AQ43" s="842"/>
      <c r="AR43" s="842"/>
      <c r="AS43" s="842"/>
      <c r="AT43" s="843"/>
      <c r="AU43" s="384"/>
      <c r="AV43" s="385"/>
      <c r="AW43" s="385"/>
      <c r="AX43" s="386"/>
    </row>
    <row r="44" spans="1:50" ht="24.75" customHeight="1" x14ac:dyDescent="0.15">
      <c r="A44" s="1064"/>
      <c r="B44" s="1065"/>
      <c r="C44" s="1065"/>
      <c r="D44" s="1065"/>
      <c r="E44" s="1065"/>
      <c r="F44" s="1066"/>
      <c r="G44" s="609"/>
      <c r="H44" s="610"/>
      <c r="I44" s="610"/>
      <c r="J44" s="610"/>
      <c r="K44" s="611"/>
      <c r="L44" s="601"/>
      <c r="M44" s="602"/>
      <c r="N44" s="602"/>
      <c r="O44" s="602"/>
      <c r="P44" s="602"/>
      <c r="Q44" s="602"/>
      <c r="R44" s="602"/>
      <c r="S44" s="602"/>
      <c r="T44" s="602"/>
      <c r="U44" s="602"/>
      <c r="V44" s="602"/>
      <c r="W44" s="602"/>
      <c r="X44" s="603"/>
      <c r="Y44" s="604"/>
      <c r="Z44" s="605"/>
      <c r="AA44" s="605"/>
      <c r="AB44" s="617"/>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4"/>
      <c r="B45" s="1065"/>
      <c r="C45" s="1065"/>
      <c r="D45" s="1065"/>
      <c r="E45" s="1065"/>
      <c r="F45" s="1066"/>
      <c r="G45" s="609"/>
      <c r="H45" s="610"/>
      <c r="I45" s="610"/>
      <c r="J45" s="610"/>
      <c r="K45" s="611"/>
      <c r="L45" s="601"/>
      <c r="M45" s="602"/>
      <c r="N45" s="602"/>
      <c r="O45" s="602"/>
      <c r="P45" s="602"/>
      <c r="Q45" s="602"/>
      <c r="R45" s="602"/>
      <c r="S45" s="602"/>
      <c r="T45" s="602"/>
      <c r="U45" s="602"/>
      <c r="V45" s="602"/>
      <c r="W45" s="602"/>
      <c r="X45" s="603"/>
      <c r="Y45" s="604"/>
      <c r="Z45" s="605"/>
      <c r="AA45" s="605"/>
      <c r="AB45" s="617"/>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4"/>
      <c r="B46" s="1065"/>
      <c r="C46" s="1065"/>
      <c r="D46" s="1065"/>
      <c r="E46" s="1065"/>
      <c r="F46" s="1066"/>
      <c r="G46" s="609"/>
      <c r="H46" s="610"/>
      <c r="I46" s="610"/>
      <c r="J46" s="610"/>
      <c r="K46" s="611"/>
      <c r="L46" s="601"/>
      <c r="M46" s="602"/>
      <c r="N46" s="602"/>
      <c r="O46" s="602"/>
      <c r="P46" s="602"/>
      <c r="Q46" s="602"/>
      <c r="R46" s="602"/>
      <c r="S46" s="602"/>
      <c r="T46" s="602"/>
      <c r="U46" s="602"/>
      <c r="V46" s="602"/>
      <c r="W46" s="602"/>
      <c r="X46" s="603"/>
      <c r="Y46" s="604"/>
      <c r="Z46" s="605"/>
      <c r="AA46" s="605"/>
      <c r="AB46" s="617"/>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4"/>
      <c r="B47" s="1065"/>
      <c r="C47" s="1065"/>
      <c r="D47" s="1065"/>
      <c r="E47" s="1065"/>
      <c r="F47" s="1066"/>
      <c r="G47" s="609"/>
      <c r="H47" s="610"/>
      <c r="I47" s="610"/>
      <c r="J47" s="610"/>
      <c r="K47" s="611"/>
      <c r="L47" s="601"/>
      <c r="M47" s="602"/>
      <c r="N47" s="602"/>
      <c r="O47" s="602"/>
      <c r="P47" s="602"/>
      <c r="Q47" s="602"/>
      <c r="R47" s="602"/>
      <c r="S47" s="602"/>
      <c r="T47" s="602"/>
      <c r="U47" s="602"/>
      <c r="V47" s="602"/>
      <c r="W47" s="602"/>
      <c r="X47" s="603"/>
      <c r="Y47" s="604"/>
      <c r="Z47" s="605"/>
      <c r="AA47" s="605"/>
      <c r="AB47" s="617"/>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4"/>
      <c r="B48" s="1065"/>
      <c r="C48" s="1065"/>
      <c r="D48" s="1065"/>
      <c r="E48" s="1065"/>
      <c r="F48" s="1066"/>
      <c r="G48" s="609"/>
      <c r="H48" s="610"/>
      <c r="I48" s="610"/>
      <c r="J48" s="610"/>
      <c r="K48" s="611"/>
      <c r="L48" s="601"/>
      <c r="M48" s="602"/>
      <c r="N48" s="602"/>
      <c r="O48" s="602"/>
      <c r="P48" s="602"/>
      <c r="Q48" s="602"/>
      <c r="R48" s="602"/>
      <c r="S48" s="602"/>
      <c r="T48" s="602"/>
      <c r="U48" s="602"/>
      <c r="V48" s="602"/>
      <c r="W48" s="602"/>
      <c r="X48" s="603"/>
      <c r="Y48" s="604"/>
      <c r="Z48" s="605"/>
      <c r="AA48" s="605"/>
      <c r="AB48" s="617"/>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4"/>
      <c r="B49" s="1065"/>
      <c r="C49" s="1065"/>
      <c r="D49" s="1065"/>
      <c r="E49" s="1065"/>
      <c r="F49" s="1066"/>
      <c r="G49" s="609"/>
      <c r="H49" s="610"/>
      <c r="I49" s="610"/>
      <c r="J49" s="610"/>
      <c r="K49" s="611"/>
      <c r="L49" s="601"/>
      <c r="M49" s="602"/>
      <c r="N49" s="602"/>
      <c r="O49" s="602"/>
      <c r="P49" s="602"/>
      <c r="Q49" s="602"/>
      <c r="R49" s="602"/>
      <c r="S49" s="602"/>
      <c r="T49" s="602"/>
      <c r="U49" s="602"/>
      <c r="V49" s="602"/>
      <c r="W49" s="602"/>
      <c r="X49" s="603"/>
      <c r="Y49" s="604"/>
      <c r="Z49" s="605"/>
      <c r="AA49" s="605"/>
      <c r="AB49" s="617"/>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4"/>
      <c r="B50" s="1065"/>
      <c r="C50" s="1065"/>
      <c r="D50" s="1065"/>
      <c r="E50" s="1065"/>
      <c r="F50" s="1066"/>
      <c r="G50" s="609"/>
      <c r="H50" s="610"/>
      <c r="I50" s="610"/>
      <c r="J50" s="610"/>
      <c r="K50" s="611"/>
      <c r="L50" s="601"/>
      <c r="M50" s="602"/>
      <c r="N50" s="602"/>
      <c r="O50" s="602"/>
      <c r="P50" s="602"/>
      <c r="Q50" s="602"/>
      <c r="R50" s="602"/>
      <c r="S50" s="602"/>
      <c r="T50" s="602"/>
      <c r="U50" s="602"/>
      <c r="V50" s="602"/>
      <c r="W50" s="602"/>
      <c r="X50" s="603"/>
      <c r="Y50" s="604"/>
      <c r="Z50" s="605"/>
      <c r="AA50" s="605"/>
      <c r="AB50" s="617"/>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4"/>
      <c r="B51" s="1065"/>
      <c r="C51" s="1065"/>
      <c r="D51" s="1065"/>
      <c r="E51" s="1065"/>
      <c r="F51" s="1066"/>
      <c r="G51" s="609"/>
      <c r="H51" s="610"/>
      <c r="I51" s="610"/>
      <c r="J51" s="610"/>
      <c r="K51" s="611"/>
      <c r="L51" s="601"/>
      <c r="M51" s="602"/>
      <c r="N51" s="602"/>
      <c r="O51" s="602"/>
      <c r="P51" s="602"/>
      <c r="Q51" s="602"/>
      <c r="R51" s="602"/>
      <c r="S51" s="602"/>
      <c r="T51" s="602"/>
      <c r="U51" s="602"/>
      <c r="V51" s="602"/>
      <c r="W51" s="602"/>
      <c r="X51" s="603"/>
      <c r="Y51" s="604"/>
      <c r="Z51" s="605"/>
      <c r="AA51" s="605"/>
      <c r="AB51" s="617"/>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4"/>
      <c r="B52" s="1065"/>
      <c r="C52" s="1065"/>
      <c r="D52" s="1065"/>
      <c r="E52" s="1065"/>
      <c r="F52" s="1066"/>
      <c r="G52" s="609"/>
      <c r="H52" s="610"/>
      <c r="I52" s="610"/>
      <c r="J52" s="610"/>
      <c r="K52" s="611"/>
      <c r="L52" s="601"/>
      <c r="M52" s="602"/>
      <c r="N52" s="602"/>
      <c r="O52" s="602"/>
      <c r="P52" s="602"/>
      <c r="Q52" s="602"/>
      <c r="R52" s="602"/>
      <c r="S52" s="602"/>
      <c r="T52" s="602"/>
      <c r="U52" s="602"/>
      <c r="V52" s="602"/>
      <c r="W52" s="602"/>
      <c r="X52" s="603"/>
      <c r="Y52" s="604"/>
      <c r="Z52" s="605"/>
      <c r="AA52" s="605"/>
      <c r="AB52" s="617"/>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64"/>
      <c r="B56" s="1065"/>
      <c r="C56" s="1065"/>
      <c r="D56" s="1065"/>
      <c r="E56" s="1065"/>
      <c r="F56" s="1066"/>
      <c r="G56" s="822"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5"/>
      <c r="AC56" s="822"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64"/>
      <c r="B57" s="1065"/>
      <c r="C57" s="1065"/>
      <c r="D57" s="1065"/>
      <c r="E57" s="1065"/>
      <c r="F57" s="1066"/>
      <c r="G57" s="675"/>
      <c r="H57" s="676"/>
      <c r="I57" s="676"/>
      <c r="J57" s="676"/>
      <c r="K57" s="677"/>
      <c r="L57" s="669"/>
      <c r="M57" s="842"/>
      <c r="N57" s="842"/>
      <c r="O57" s="842"/>
      <c r="P57" s="842"/>
      <c r="Q57" s="842"/>
      <c r="R57" s="842"/>
      <c r="S57" s="842"/>
      <c r="T57" s="842"/>
      <c r="U57" s="842"/>
      <c r="V57" s="842"/>
      <c r="W57" s="842"/>
      <c r="X57" s="843"/>
      <c r="Y57" s="384"/>
      <c r="Z57" s="385"/>
      <c r="AA57" s="385"/>
      <c r="AB57" s="812"/>
      <c r="AC57" s="675"/>
      <c r="AD57" s="676"/>
      <c r="AE57" s="676"/>
      <c r="AF57" s="676"/>
      <c r="AG57" s="677"/>
      <c r="AH57" s="669"/>
      <c r="AI57" s="842"/>
      <c r="AJ57" s="842"/>
      <c r="AK57" s="842"/>
      <c r="AL57" s="842"/>
      <c r="AM57" s="842"/>
      <c r="AN57" s="842"/>
      <c r="AO57" s="842"/>
      <c r="AP57" s="842"/>
      <c r="AQ57" s="842"/>
      <c r="AR57" s="842"/>
      <c r="AS57" s="842"/>
      <c r="AT57" s="843"/>
      <c r="AU57" s="384"/>
      <c r="AV57" s="385"/>
      <c r="AW57" s="385"/>
      <c r="AX57" s="386"/>
    </row>
    <row r="58" spans="1:50" ht="24.75" customHeight="1" x14ac:dyDescent="0.15">
      <c r="A58" s="1064"/>
      <c r="B58" s="1065"/>
      <c r="C58" s="1065"/>
      <c r="D58" s="1065"/>
      <c r="E58" s="1065"/>
      <c r="F58" s="1066"/>
      <c r="G58" s="609"/>
      <c r="H58" s="610"/>
      <c r="I58" s="610"/>
      <c r="J58" s="610"/>
      <c r="K58" s="611"/>
      <c r="L58" s="601"/>
      <c r="M58" s="602"/>
      <c r="N58" s="602"/>
      <c r="O58" s="602"/>
      <c r="P58" s="602"/>
      <c r="Q58" s="602"/>
      <c r="R58" s="602"/>
      <c r="S58" s="602"/>
      <c r="T58" s="602"/>
      <c r="U58" s="602"/>
      <c r="V58" s="602"/>
      <c r="W58" s="602"/>
      <c r="X58" s="603"/>
      <c r="Y58" s="604"/>
      <c r="Z58" s="605"/>
      <c r="AA58" s="605"/>
      <c r="AB58" s="617"/>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4"/>
      <c r="B59" s="1065"/>
      <c r="C59" s="1065"/>
      <c r="D59" s="1065"/>
      <c r="E59" s="1065"/>
      <c r="F59" s="1066"/>
      <c r="G59" s="609"/>
      <c r="H59" s="610"/>
      <c r="I59" s="610"/>
      <c r="J59" s="610"/>
      <c r="K59" s="611"/>
      <c r="L59" s="601"/>
      <c r="M59" s="602"/>
      <c r="N59" s="602"/>
      <c r="O59" s="602"/>
      <c r="P59" s="602"/>
      <c r="Q59" s="602"/>
      <c r="R59" s="602"/>
      <c r="S59" s="602"/>
      <c r="T59" s="602"/>
      <c r="U59" s="602"/>
      <c r="V59" s="602"/>
      <c r="W59" s="602"/>
      <c r="X59" s="603"/>
      <c r="Y59" s="604"/>
      <c r="Z59" s="605"/>
      <c r="AA59" s="605"/>
      <c r="AB59" s="617"/>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4"/>
      <c r="B60" s="1065"/>
      <c r="C60" s="1065"/>
      <c r="D60" s="1065"/>
      <c r="E60" s="1065"/>
      <c r="F60" s="1066"/>
      <c r="G60" s="609"/>
      <c r="H60" s="610"/>
      <c r="I60" s="610"/>
      <c r="J60" s="610"/>
      <c r="K60" s="611"/>
      <c r="L60" s="601"/>
      <c r="M60" s="602"/>
      <c r="N60" s="602"/>
      <c r="O60" s="602"/>
      <c r="P60" s="602"/>
      <c r="Q60" s="602"/>
      <c r="R60" s="602"/>
      <c r="S60" s="602"/>
      <c r="T60" s="602"/>
      <c r="U60" s="602"/>
      <c r="V60" s="602"/>
      <c r="W60" s="602"/>
      <c r="X60" s="603"/>
      <c r="Y60" s="604"/>
      <c r="Z60" s="605"/>
      <c r="AA60" s="605"/>
      <c r="AB60" s="617"/>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4"/>
      <c r="B61" s="1065"/>
      <c r="C61" s="1065"/>
      <c r="D61" s="1065"/>
      <c r="E61" s="1065"/>
      <c r="F61" s="1066"/>
      <c r="G61" s="609"/>
      <c r="H61" s="610"/>
      <c r="I61" s="610"/>
      <c r="J61" s="610"/>
      <c r="K61" s="611"/>
      <c r="L61" s="601"/>
      <c r="M61" s="602"/>
      <c r="N61" s="602"/>
      <c r="O61" s="602"/>
      <c r="P61" s="602"/>
      <c r="Q61" s="602"/>
      <c r="R61" s="602"/>
      <c r="S61" s="602"/>
      <c r="T61" s="602"/>
      <c r="U61" s="602"/>
      <c r="V61" s="602"/>
      <c r="W61" s="602"/>
      <c r="X61" s="603"/>
      <c r="Y61" s="604"/>
      <c r="Z61" s="605"/>
      <c r="AA61" s="605"/>
      <c r="AB61" s="617"/>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4"/>
      <c r="B62" s="1065"/>
      <c r="C62" s="1065"/>
      <c r="D62" s="1065"/>
      <c r="E62" s="1065"/>
      <c r="F62" s="1066"/>
      <c r="G62" s="609"/>
      <c r="H62" s="610"/>
      <c r="I62" s="610"/>
      <c r="J62" s="610"/>
      <c r="K62" s="611"/>
      <c r="L62" s="601"/>
      <c r="M62" s="602"/>
      <c r="N62" s="602"/>
      <c r="O62" s="602"/>
      <c r="P62" s="602"/>
      <c r="Q62" s="602"/>
      <c r="R62" s="602"/>
      <c r="S62" s="602"/>
      <c r="T62" s="602"/>
      <c r="U62" s="602"/>
      <c r="V62" s="602"/>
      <c r="W62" s="602"/>
      <c r="X62" s="603"/>
      <c r="Y62" s="604"/>
      <c r="Z62" s="605"/>
      <c r="AA62" s="605"/>
      <c r="AB62" s="617"/>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4"/>
      <c r="B63" s="1065"/>
      <c r="C63" s="1065"/>
      <c r="D63" s="1065"/>
      <c r="E63" s="1065"/>
      <c r="F63" s="1066"/>
      <c r="G63" s="609"/>
      <c r="H63" s="610"/>
      <c r="I63" s="610"/>
      <c r="J63" s="610"/>
      <c r="K63" s="611"/>
      <c r="L63" s="601"/>
      <c r="M63" s="602"/>
      <c r="N63" s="602"/>
      <c r="O63" s="602"/>
      <c r="P63" s="602"/>
      <c r="Q63" s="602"/>
      <c r="R63" s="602"/>
      <c r="S63" s="602"/>
      <c r="T63" s="602"/>
      <c r="U63" s="602"/>
      <c r="V63" s="602"/>
      <c r="W63" s="602"/>
      <c r="X63" s="603"/>
      <c r="Y63" s="604"/>
      <c r="Z63" s="605"/>
      <c r="AA63" s="605"/>
      <c r="AB63" s="617"/>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4"/>
      <c r="B64" s="1065"/>
      <c r="C64" s="1065"/>
      <c r="D64" s="1065"/>
      <c r="E64" s="1065"/>
      <c r="F64" s="1066"/>
      <c r="G64" s="609"/>
      <c r="H64" s="610"/>
      <c r="I64" s="610"/>
      <c r="J64" s="610"/>
      <c r="K64" s="611"/>
      <c r="L64" s="601"/>
      <c r="M64" s="602"/>
      <c r="N64" s="602"/>
      <c r="O64" s="602"/>
      <c r="P64" s="602"/>
      <c r="Q64" s="602"/>
      <c r="R64" s="602"/>
      <c r="S64" s="602"/>
      <c r="T64" s="602"/>
      <c r="U64" s="602"/>
      <c r="V64" s="602"/>
      <c r="W64" s="602"/>
      <c r="X64" s="603"/>
      <c r="Y64" s="604"/>
      <c r="Z64" s="605"/>
      <c r="AA64" s="605"/>
      <c r="AB64" s="617"/>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4"/>
      <c r="B65" s="1065"/>
      <c r="C65" s="1065"/>
      <c r="D65" s="1065"/>
      <c r="E65" s="1065"/>
      <c r="F65" s="1066"/>
      <c r="G65" s="609"/>
      <c r="H65" s="610"/>
      <c r="I65" s="610"/>
      <c r="J65" s="610"/>
      <c r="K65" s="611"/>
      <c r="L65" s="601"/>
      <c r="M65" s="602"/>
      <c r="N65" s="602"/>
      <c r="O65" s="602"/>
      <c r="P65" s="602"/>
      <c r="Q65" s="602"/>
      <c r="R65" s="602"/>
      <c r="S65" s="602"/>
      <c r="T65" s="602"/>
      <c r="U65" s="602"/>
      <c r="V65" s="602"/>
      <c r="W65" s="602"/>
      <c r="X65" s="603"/>
      <c r="Y65" s="604"/>
      <c r="Z65" s="605"/>
      <c r="AA65" s="605"/>
      <c r="AB65" s="617"/>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4"/>
      <c r="B66" s="1065"/>
      <c r="C66" s="1065"/>
      <c r="D66" s="1065"/>
      <c r="E66" s="1065"/>
      <c r="F66" s="1066"/>
      <c r="G66" s="609"/>
      <c r="H66" s="610"/>
      <c r="I66" s="610"/>
      <c r="J66" s="610"/>
      <c r="K66" s="611"/>
      <c r="L66" s="601"/>
      <c r="M66" s="602"/>
      <c r="N66" s="602"/>
      <c r="O66" s="602"/>
      <c r="P66" s="602"/>
      <c r="Q66" s="602"/>
      <c r="R66" s="602"/>
      <c r="S66" s="602"/>
      <c r="T66" s="602"/>
      <c r="U66" s="602"/>
      <c r="V66" s="602"/>
      <c r="W66" s="602"/>
      <c r="X66" s="603"/>
      <c r="Y66" s="604"/>
      <c r="Z66" s="605"/>
      <c r="AA66" s="605"/>
      <c r="AB66" s="617"/>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4"/>
      <c r="B67" s="1065"/>
      <c r="C67" s="1065"/>
      <c r="D67" s="1065"/>
      <c r="E67" s="1065"/>
      <c r="F67" s="1066"/>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4"/>
      <c r="B68" s="1065"/>
      <c r="C68" s="1065"/>
      <c r="D68" s="1065"/>
      <c r="E68" s="1065"/>
      <c r="F68" s="1066"/>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64"/>
      <c r="B69" s="1065"/>
      <c r="C69" s="1065"/>
      <c r="D69" s="1065"/>
      <c r="E69" s="1065"/>
      <c r="F69" s="1066"/>
      <c r="G69" s="822"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5"/>
      <c r="AC69" s="822"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64"/>
      <c r="B70" s="1065"/>
      <c r="C70" s="1065"/>
      <c r="D70" s="1065"/>
      <c r="E70" s="1065"/>
      <c r="F70" s="1066"/>
      <c r="G70" s="675"/>
      <c r="H70" s="676"/>
      <c r="I70" s="676"/>
      <c r="J70" s="676"/>
      <c r="K70" s="677"/>
      <c r="L70" s="669"/>
      <c r="M70" s="842"/>
      <c r="N70" s="842"/>
      <c r="O70" s="842"/>
      <c r="P70" s="842"/>
      <c r="Q70" s="842"/>
      <c r="R70" s="842"/>
      <c r="S70" s="842"/>
      <c r="T70" s="842"/>
      <c r="U70" s="842"/>
      <c r="V70" s="842"/>
      <c r="W70" s="842"/>
      <c r="X70" s="843"/>
      <c r="Y70" s="384"/>
      <c r="Z70" s="385"/>
      <c r="AA70" s="385"/>
      <c r="AB70" s="812"/>
      <c r="AC70" s="675"/>
      <c r="AD70" s="676"/>
      <c r="AE70" s="676"/>
      <c r="AF70" s="676"/>
      <c r="AG70" s="677"/>
      <c r="AH70" s="669"/>
      <c r="AI70" s="842"/>
      <c r="AJ70" s="842"/>
      <c r="AK70" s="842"/>
      <c r="AL70" s="842"/>
      <c r="AM70" s="842"/>
      <c r="AN70" s="842"/>
      <c r="AO70" s="842"/>
      <c r="AP70" s="842"/>
      <c r="AQ70" s="842"/>
      <c r="AR70" s="842"/>
      <c r="AS70" s="842"/>
      <c r="AT70" s="843"/>
      <c r="AU70" s="384"/>
      <c r="AV70" s="385"/>
      <c r="AW70" s="385"/>
      <c r="AX70" s="386"/>
    </row>
    <row r="71" spans="1:50" ht="24.75" customHeight="1" x14ac:dyDescent="0.15">
      <c r="A71" s="1064"/>
      <c r="B71" s="1065"/>
      <c r="C71" s="1065"/>
      <c r="D71" s="1065"/>
      <c r="E71" s="1065"/>
      <c r="F71" s="1066"/>
      <c r="G71" s="609"/>
      <c r="H71" s="610"/>
      <c r="I71" s="610"/>
      <c r="J71" s="610"/>
      <c r="K71" s="611"/>
      <c r="L71" s="601"/>
      <c r="M71" s="602"/>
      <c r="N71" s="602"/>
      <c r="O71" s="602"/>
      <c r="P71" s="602"/>
      <c r="Q71" s="602"/>
      <c r="R71" s="602"/>
      <c r="S71" s="602"/>
      <c r="T71" s="602"/>
      <c r="U71" s="602"/>
      <c r="V71" s="602"/>
      <c r="W71" s="602"/>
      <c r="X71" s="603"/>
      <c r="Y71" s="604"/>
      <c r="Z71" s="605"/>
      <c r="AA71" s="605"/>
      <c r="AB71" s="617"/>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4"/>
      <c r="B72" s="1065"/>
      <c r="C72" s="1065"/>
      <c r="D72" s="1065"/>
      <c r="E72" s="1065"/>
      <c r="F72" s="1066"/>
      <c r="G72" s="609"/>
      <c r="H72" s="610"/>
      <c r="I72" s="610"/>
      <c r="J72" s="610"/>
      <c r="K72" s="611"/>
      <c r="L72" s="601"/>
      <c r="M72" s="602"/>
      <c r="N72" s="602"/>
      <c r="O72" s="602"/>
      <c r="P72" s="602"/>
      <c r="Q72" s="602"/>
      <c r="R72" s="602"/>
      <c r="S72" s="602"/>
      <c r="T72" s="602"/>
      <c r="U72" s="602"/>
      <c r="V72" s="602"/>
      <c r="W72" s="602"/>
      <c r="X72" s="603"/>
      <c r="Y72" s="604"/>
      <c r="Z72" s="605"/>
      <c r="AA72" s="605"/>
      <c r="AB72" s="617"/>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4"/>
      <c r="B73" s="1065"/>
      <c r="C73" s="1065"/>
      <c r="D73" s="1065"/>
      <c r="E73" s="1065"/>
      <c r="F73" s="1066"/>
      <c r="G73" s="609"/>
      <c r="H73" s="610"/>
      <c r="I73" s="610"/>
      <c r="J73" s="610"/>
      <c r="K73" s="611"/>
      <c r="L73" s="601"/>
      <c r="M73" s="602"/>
      <c r="N73" s="602"/>
      <c r="O73" s="602"/>
      <c r="P73" s="602"/>
      <c r="Q73" s="602"/>
      <c r="R73" s="602"/>
      <c r="S73" s="602"/>
      <c r="T73" s="602"/>
      <c r="U73" s="602"/>
      <c r="V73" s="602"/>
      <c r="W73" s="602"/>
      <c r="X73" s="603"/>
      <c r="Y73" s="604"/>
      <c r="Z73" s="605"/>
      <c r="AA73" s="605"/>
      <c r="AB73" s="617"/>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4"/>
      <c r="B74" s="1065"/>
      <c r="C74" s="1065"/>
      <c r="D74" s="1065"/>
      <c r="E74" s="1065"/>
      <c r="F74" s="1066"/>
      <c r="G74" s="609"/>
      <c r="H74" s="610"/>
      <c r="I74" s="610"/>
      <c r="J74" s="610"/>
      <c r="K74" s="611"/>
      <c r="L74" s="601"/>
      <c r="M74" s="602"/>
      <c r="N74" s="602"/>
      <c r="O74" s="602"/>
      <c r="P74" s="602"/>
      <c r="Q74" s="602"/>
      <c r="R74" s="602"/>
      <c r="S74" s="602"/>
      <c r="T74" s="602"/>
      <c r="U74" s="602"/>
      <c r="V74" s="602"/>
      <c r="W74" s="602"/>
      <c r="X74" s="603"/>
      <c r="Y74" s="604"/>
      <c r="Z74" s="605"/>
      <c r="AA74" s="605"/>
      <c r="AB74" s="617"/>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4"/>
      <c r="B75" s="1065"/>
      <c r="C75" s="1065"/>
      <c r="D75" s="1065"/>
      <c r="E75" s="1065"/>
      <c r="F75" s="1066"/>
      <c r="G75" s="609"/>
      <c r="H75" s="610"/>
      <c r="I75" s="610"/>
      <c r="J75" s="610"/>
      <c r="K75" s="611"/>
      <c r="L75" s="601"/>
      <c r="M75" s="602"/>
      <c r="N75" s="602"/>
      <c r="O75" s="602"/>
      <c r="P75" s="602"/>
      <c r="Q75" s="602"/>
      <c r="R75" s="602"/>
      <c r="S75" s="602"/>
      <c r="T75" s="602"/>
      <c r="U75" s="602"/>
      <c r="V75" s="602"/>
      <c r="W75" s="602"/>
      <c r="X75" s="603"/>
      <c r="Y75" s="604"/>
      <c r="Z75" s="605"/>
      <c r="AA75" s="605"/>
      <c r="AB75" s="617"/>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4"/>
      <c r="B76" s="1065"/>
      <c r="C76" s="1065"/>
      <c r="D76" s="1065"/>
      <c r="E76" s="1065"/>
      <c r="F76" s="1066"/>
      <c r="G76" s="609"/>
      <c r="H76" s="610"/>
      <c r="I76" s="610"/>
      <c r="J76" s="610"/>
      <c r="K76" s="611"/>
      <c r="L76" s="601"/>
      <c r="M76" s="602"/>
      <c r="N76" s="602"/>
      <c r="O76" s="602"/>
      <c r="P76" s="602"/>
      <c r="Q76" s="602"/>
      <c r="R76" s="602"/>
      <c r="S76" s="602"/>
      <c r="T76" s="602"/>
      <c r="U76" s="602"/>
      <c r="V76" s="602"/>
      <c r="W76" s="602"/>
      <c r="X76" s="603"/>
      <c r="Y76" s="604"/>
      <c r="Z76" s="605"/>
      <c r="AA76" s="605"/>
      <c r="AB76" s="617"/>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4"/>
      <c r="B77" s="1065"/>
      <c r="C77" s="1065"/>
      <c r="D77" s="1065"/>
      <c r="E77" s="1065"/>
      <c r="F77" s="1066"/>
      <c r="G77" s="609"/>
      <c r="H77" s="610"/>
      <c r="I77" s="610"/>
      <c r="J77" s="610"/>
      <c r="K77" s="611"/>
      <c r="L77" s="601"/>
      <c r="M77" s="602"/>
      <c r="N77" s="602"/>
      <c r="O77" s="602"/>
      <c r="P77" s="602"/>
      <c r="Q77" s="602"/>
      <c r="R77" s="602"/>
      <c r="S77" s="602"/>
      <c r="T77" s="602"/>
      <c r="U77" s="602"/>
      <c r="V77" s="602"/>
      <c r="W77" s="602"/>
      <c r="X77" s="603"/>
      <c r="Y77" s="604"/>
      <c r="Z77" s="605"/>
      <c r="AA77" s="605"/>
      <c r="AB77" s="617"/>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4"/>
      <c r="B78" s="1065"/>
      <c r="C78" s="1065"/>
      <c r="D78" s="1065"/>
      <c r="E78" s="1065"/>
      <c r="F78" s="1066"/>
      <c r="G78" s="609"/>
      <c r="H78" s="610"/>
      <c r="I78" s="610"/>
      <c r="J78" s="610"/>
      <c r="K78" s="611"/>
      <c r="L78" s="601"/>
      <c r="M78" s="602"/>
      <c r="N78" s="602"/>
      <c r="O78" s="602"/>
      <c r="P78" s="602"/>
      <c r="Q78" s="602"/>
      <c r="R78" s="602"/>
      <c r="S78" s="602"/>
      <c r="T78" s="602"/>
      <c r="U78" s="602"/>
      <c r="V78" s="602"/>
      <c r="W78" s="602"/>
      <c r="X78" s="603"/>
      <c r="Y78" s="604"/>
      <c r="Z78" s="605"/>
      <c r="AA78" s="605"/>
      <c r="AB78" s="617"/>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4"/>
      <c r="B79" s="1065"/>
      <c r="C79" s="1065"/>
      <c r="D79" s="1065"/>
      <c r="E79" s="1065"/>
      <c r="F79" s="1066"/>
      <c r="G79" s="609"/>
      <c r="H79" s="610"/>
      <c r="I79" s="610"/>
      <c r="J79" s="610"/>
      <c r="K79" s="611"/>
      <c r="L79" s="601"/>
      <c r="M79" s="602"/>
      <c r="N79" s="602"/>
      <c r="O79" s="602"/>
      <c r="P79" s="602"/>
      <c r="Q79" s="602"/>
      <c r="R79" s="602"/>
      <c r="S79" s="602"/>
      <c r="T79" s="602"/>
      <c r="U79" s="602"/>
      <c r="V79" s="602"/>
      <c r="W79" s="602"/>
      <c r="X79" s="603"/>
      <c r="Y79" s="604"/>
      <c r="Z79" s="605"/>
      <c r="AA79" s="605"/>
      <c r="AB79" s="617"/>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4"/>
      <c r="B80" s="1065"/>
      <c r="C80" s="1065"/>
      <c r="D80" s="1065"/>
      <c r="E80" s="1065"/>
      <c r="F80" s="1066"/>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4"/>
      <c r="B81" s="1065"/>
      <c r="C81" s="1065"/>
      <c r="D81" s="1065"/>
      <c r="E81" s="1065"/>
      <c r="F81" s="1066"/>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64"/>
      <c r="B82" s="1065"/>
      <c r="C82" s="1065"/>
      <c r="D82" s="1065"/>
      <c r="E82" s="1065"/>
      <c r="F82" s="1066"/>
      <c r="G82" s="822"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5"/>
      <c r="AC82" s="822"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64"/>
      <c r="B83" s="1065"/>
      <c r="C83" s="1065"/>
      <c r="D83" s="1065"/>
      <c r="E83" s="1065"/>
      <c r="F83" s="1066"/>
      <c r="G83" s="675"/>
      <c r="H83" s="676"/>
      <c r="I83" s="676"/>
      <c r="J83" s="676"/>
      <c r="K83" s="677"/>
      <c r="L83" s="669"/>
      <c r="M83" s="842"/>
      <c r="N83" s="842"/>
      <c r="O83" s="842"/>
      <c r="P83" s="842"/>
      <c r="Q83" s="842"/>
      <c r="R83" s="842"/>
      <c r="S83" s="842"/>
      <c r="T83" s="842"/>
      <c r="U83" s="842"/>
      <c r="V83" s="842"/>
      <c r="W83" s="842"/>
      <c r="X83" s="843"/>
      <c r="Y83" s="384"/>
      <c r="Z83" s="385"/>
      <c r="AA83" s="385"/>
      <c r="AB83" s="812"/>
      <c r="AC83" s="675"/>
      <c r="AD83" s="676"/>
      <c r="AE83" s="676"/>
      <c r="AF83" s="676"/>
      <c r="AG83" s="677"/>
      <c r="AH83" s="669"/>
      <c r="AI83" s="842"/>
      <c r="AJ83" s="842"/>
      <c r="AK83" s="842"/>
      <c r="AL83" s="842"/>
      <c r="AM83" s="842"/>
      <c r="AN83" s="842"/>
      <c r="AO83" s="842"/>
      <c r="AP83" s="842"/>
      <c r="AQ83" s="842"/>
      <c r="AR83" s="842"/>
      <c r="AS83" s="842"/>
      <c r="AT83" s="843"/>
      <c r="AU83" s="384"/>
      <c r="AV83" s="385"/>
      <c r="AW83" s="385"/>
      <c r="AX83" s="386"/>
    </row>
    <row r="84" spans="1:50" ht="24.75" customHeight="1" x14ac:dyDescent="0.15">
      <c r="A84" s="1064"/>
      <c r="B84" s="1065"/>
      <c r="C84" s="1065"/>
      <c r="D84" s="1065"/>
      <c r="E84" s="1065"/>
      <c r="F84" s="1066"/>
      <c r="G84" s="609"/>
      <c r="H84" s="610"/>
      <c r="I84" s="610"/>
      <c r="J84" s="610"/>
      <c r="K84" s="611"/>
      <c r="L84" s="601"/>
      <c r="M84" s="602"/>
      <c r="N84" s="602"/>
      <c r="O84" s="602"/>
      <c r="P84" s="602"/>
      <c r="Q84" s="602"/>
      <c r="R84" s="602"/>
      <c r="S84" s="602"/>
      <c r="T84" s="602"/>
      <c r="U84" s="602"/>
      <c r="V84" s="602"/>
      <c r="W84" s="602"/>
      <c r="X84" s="603"/>
      <c r="Y84" s="604"/>
      <c r="Z84" s="605"/>
      <c r="AA84" s="605"/>
      <c r="AB84" s="617"/>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4"/>
      <c r="B85" s="1065"/>
      <c r="C85" s="1065"/>
      <c r="D85" s="1065"/>
      <c r="E85" s="1065"/>
      <c r="F85" s="1066"/>
      <c r="G85" s="609"/>
      <c r="H85" s="610"/>
      <c r="I85" s="610"/>
      <c r="J85" s="610"/>
      <c r="K85" s="611"/>
      <c r="L85" s="601"/>
      <c r="M85" s="602"/>
      <c r="N85" s="602"/>
      <c r="O85" s="602"/>
      <c r="P85" s="602"/>
      <c r="Q85" s="602"/>
      <c r="R85" s="602"/>
      <c r="S85" s="602"/>
      <c r="T85" s="602"/>
      <c r="U85" s="602"/>
      <c r="V85" s="602"/>
      <c r="W85" s="602"/>
      <c r="X85" s="603"/>
      <c r="Y85" s="604"/>
      <c r="Z85" s="605"/>
      <c r="AA85" s="605"/>
      <c r="AB85" s="617"/>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4"/>
      <c r="B86" s="1065"/>
      <c r="C86" s="1065"/>
      <c r="D86" s="1065"/>
      <c r="E86" s="1065"/>
      <c r="F86" s="1066"/>
      <c r="G86" s="609"/>
      <c r="H86" s="610"/>
      <c r="I86" s="610"/>
      <c r="J86" s="610"/>
      <c r="K86" s="611"/>
      <c r="L86" s="601"/>
      <c r="M86" s="602"/>
      <c r="N86" s="602"/>
      <c r="O86" s="602"/>
      <c r="P86" s="602"/>
      <c r="Q86" s="602"/>
      <c r="R86" s="602"/>
      <c r="S86" s="602"/>
      <c r="T86" s="602"/>
      <c r="U86" s="602"/>
      <c r="V86" s="602"/>
      <c r="W86" s="602"/>
      <c r="X86" s="603"/>
      <c r="Y86" s="604"/>
      <c r="Z86" s="605"/>
      <c r="AA86" s="605"/>
      <c r="AB86" s="617"/>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4"/>
      <c r="B87" s="1065"/>
      <c r="C87" s="1065"/>
      <c r="D87" s="1065"/>
      <c r="E87" s="1065"/>
      <c r="F87" s="1066"/>
      <c r="G87" s="609"/>
      <c r="H87" s="610"/>
      <c r="I87" s="610"/>
      <c r="J87" s="610"/>
      <c r="K87" s="611"/>
      <c r="L87" s="601"/>
      <c r="M87" s="602"/>
      <c r="N87" s="602"/>
      <c r="O87" s="602"/>
      <c r="P87" s="602"/>
      <c r="Q87" s="602"/>
      <c r="R87" s="602"/>
      <c r="S87" s="602"/>
      <c r="T87" s="602"/>
      <c r="U87" s="602"/>
      <c r="V87" s="602"/>
      <c r="W87" s="602"/>
      <c r="X87" s="603"/>
      <c r="Y87" s="604"/>
      <c r="Z87" s="605"/>
      <c r="AA87" s="605"/>
      <c r="AB87" s="617"/>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4"/>
      <c r="B88" s="1065"/>
      <c r="C88" s="1065"/>
      <c r="D88" s="1065"/>
      <c r="E88" s="1065"/>
      <c r="F88" s="1066"/>
      <c r="G88" s="609"/>
      <c r="H88" s="610"/>
      <c r="I88" s="610"/>
      <c r="J88" s="610"/>
      <c r="K88" s="611"/>
      <c r="L88" s="601"/>
      <c r="M88" s="602"/>
      <c r="N88" s="602"/>
      <c r="O88" s="602"/>
      <c r="P88" s="602"/>
      <c r="Q88" s="602"/>
      <c r="R88" s="602"/>
      <c r="S88" s="602"/>
      <c r="T88" s="602"/>
      <c r="U88" s="602"/>
      <c r="V88" s="602"/>
      <c r="W88" s="602"/>
      <c r="X88" s="603"/>
      <c r="Y88" s="604"/>
      <c r="Z88" s="605"/>
      <c r="AA88" s="605"/>
      <c r="AB88" s="617"/>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4"/>
      <c r="B89" s="1065"/>
      <c r="C89" s="1065"/>
      <c r="D89" s="1065"/>
      <c r="E89" s="1065"/>
      <c r="F89" s="1066"/>
      <c r="G89" s="609"/>
      <c r="H89" s="610"/>
      <c r="I89" s="610"/>
      <c r="J89" s="610"/>
      <c r="K89" s="611"/>
      <c r="L89" s="601"/>
      <c r="M89" s="602"/>
      <c r="N89" s="602"/>
      <c r="O89" s="602"/>
      <c r="P89" s="602"/>
      <c r="Q89" s="602"/>
      <c r="R89" s="602"/>
      <c r="S89" s="602"/>
      <c r="T89" s="602"/>
      <c r="U89" s="602"/>
      <c r="V89" s="602"/>
      <c r="W89" s="602"/>
      <c r="X89" s="603"/>
      <c r="Y89" s="604"/>
      <c r="Z89" s="605"/>
      <c r="AA89" s="605"/>
      <c r="AB89" s="617"/>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4"/>
      <c r="B90" s="1065"/>
      <c r="C90" s="1065"/>
      <c r="D90" s="1065"/>
      <c r="E90" s="1065"/>
      <c r="F90" s="1066"/>
      <c r="G90" s="609"/>
      <c r="H90" s="610"/>
      <c r="I90" s="610"/>
      <c r="J90" s="610"/>
      <c r="K90" s="611"/>
      <c r="L90" s="601"/>
      <c r="M90" s="602"/>
      <c r="N90" s="602"/>
      <c r="O90" s="602"/>
      <c r="P90" s="602"/>
      <c r="Q90" s="602"/>
      <c r="R90" s="602"/>
      <c r="S90" s="602"/>
      <c r="T90" s="602"/>
      <c r="U90" s="602"/>
      <c r="V90" s="602"/>
      <c r="W90" s="602"/>
      <c r="X90" s="603"/>
      <c r="Y90" s="604"/>
      <c r="Z90" s="605"/>
      <c r="AA90" s="605"/>
      <c r="AB90" s="617"/>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4"/>
      <c r="B91" s="1065"/>
      <c r="C91" s="1065"/>
      <c r="D91" s="1065"/>
      <c r="E91" s="1065"/>
      <c r="F91" s="1066"/>
      <c r="G91" s="609"/>
      <c r="H91" s="610"/>
      <c r="I91" s="610"/>
      <c r="J91" s="610"/>
      <c r="K91" s="611"/>
      <c r="L91" s="601"/>
      <c r="M91" s="602"/>
      <c r="N91" s="602"/>
      <c r="O91" s="602"/>
      <c r="P91" s="602"/>
      <c r="Q91" s="602"/>
      <c r="R91" s="602"/>
      <c r="S91" s="602"/>
      <c r="T91" s="602"/>
      <c r="U91" s="602"/>
      <c r="V91" s="602"/>
      <c r="W91" s="602"/>
      <c r="X91" s="603"/>
      <c r="Y91" s="604"/>
      <c r="Z91" s="605"/>
      <c r="AA91" s="605"/>
      <c r="AB91" s="617"/>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4"/>
      <c r="B92" s="1065"/>
      <c r="C92" s="1065"/>
      <c r="D92" s="1065"/>
      <c r="E92" s="1065"/>
      <c r="F92" s="1066"/>
      <c r="G92" s="609"/>
      <c r="H92" s="610"/>
      <c r="I92" s="610"/>
      <c r="J92" s="610"/>
      <c r="K92" s="611"/>
      <c r="L92" s="601"/>
      <c r="M92" s="602"/>
      <c r="N92" s="602"/>
      <c r="O92" s="602"/>
      <c r="P92" s="602"/>
      <c r="Q92" s="602"/>
      <c r="R92" s="602"/>
      <c r="S92" s="602"/>
      <c r="T92" s="602"/>
      <c r="U92" s="602"/>
      <c r="V92" s="602"/>
      <c r="W92" s="602"/>
      <c r="X92" s="603"/>
      <c r="Y92" s="604"/>
      <c r="Z92" s="605"/>
      <c r="AA92" s="605"/>
      <c r="AB92" s="617"/>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4"/>
      <c r="B93" s="1065"/>
      <c r="C93" s="1065"/>
      <c r="D93" s="1065"/>
      <c r="E93" s="1065"/>
      <c r="F93" s="1066"/>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4"/>
      <c r="B94" s="1065"/>
      <c r="C94" s="1065"/>
      <c r="D94" s="1065"/>
      <c r="E94" s="1065"/>
      <c r="F94" s="1066"/>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64"/>
      <c r="B95" s="1065"/>
      <c r="C95" s="1065"/>
      <c r="D95" s="1065"/>
      <c r="E95" s="1065"/>
      <c r="F95" s="1066"/>
      <c r="G95" s="822"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5"/>
      <c r="AC95" s="822"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64"/>
      <c r="B96" s="1065"/>
      <c r="C96" s="1065"/>
      <c r="D96" s="1065"/>
      <c r="E96" s="1065"/>
      <c r="F96" s="1066"/>
      <c r="G96" s="675"/>
      <c r="H96" s="676"/>
      <c r="I96" s="676"/>
      <c r="J96" s="676"/>
      <c r="K96" s="677"/>
      <c r="L96" s="669"/>
      <c r="M96" s="842"/>
      <c r="N96" s="842"/>
      <c r="O96" s="842"/>
      <c r="P96" s="842"/>
      <c r="Q96" s="842"/>
      <c r="R96" s="842"/>
      <c r="S96" s="842"/>
      <c r="T96" s="842"/>
      <c r="U96" s="842"/>
      <c r="V96" s="842"/>
      <c r="W96" s="842"/>
      <c r="X96" s="843"/>
      <c r="Y96" s="384"/>
      <c r="Z96" s="385"/>
      <c r="AA96" s="385"/>
      <c r="AB96" s="812"/>
      <c r="AC96" s="675"/>
      <c r="AD96" s="676"/>
      <c r="AE96" s="676"/>
      <c r="AF96" s="676"/>
      <c r="AG96" s="677"/>
      <c r="AH96" s="669"/>
      <c r="AI96" s="842"/>
      <c r="AJ96" s="842"/>
      <c r="AK96" s="842"/>
      <c r="AL96" s="842"/>
      <c r="AM96" s="842"/>
      <c r="AN96" s="842"/>
      <c r="AO96" s="842"/>
      <c r="AP96" s="842"/>
      <c r="AQ96" s="842"/>
      <c r="AR96" s="842"/>
      <c r="AS96" s="842"/>
      <c r="AT96" s="843"/>
      <c r="AU96" s="384"/>
      <c r="AV96" s="385"/>
      <c r="AW96" s="385"/>
      <c r="AX96" s="386"/>
    </row>
    <row r="97" spans="1:50" ht="24.75" customHeight="1" x14ac:dyDescent="0.15">
      <c r="A97" s="1064"/>
      <c r="B97" s="1065"/>
      <c r="C97" s="1065"/>
      <c r="D97" s="1065"/>
      <c r="E97" s="1065"/>
      <c r="F97" s="1066"/>
      <c r="G97" s="609"/>
      <c r="H97" s="610"/>
      <c r="I97" s="610"/>
      <c r="J97" s="610"/>
      <c r="K97" s="611"/>
      <c r="L97" s="601"/>
      <c r="M97" s="602"/>
      <c r="N97" s="602"/>
      <c r="O97" s="602"/>
      <c r="P97" s="602"/>
      <c r="Q97" s="602"/>
      <c r="R97" s="602"/>
      <c r="S97" s="602"/>
      <c r="T97" s="602"/>
      <c r="U97" s="602"/>
      <c r="V97" s="602"/>
      <c r="W97" s="602"/>
      <c r="X97" s="603"/>
      <c r="Y97" s="604"/>
      <c r="Z97" s="605"/>
      <c r="AA97" s="605"/>
      <c r="AB97" s="617"/>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4"/>
      <c r="B98" s="1065"/>
      <c r="C98" s="1065"/>
      <c r="D98" s="1065"/>
      <c r="E98" s="1065"/>
      <c r="F98" s="1066"/>
      <c r="G98" s="609"/>
      <c r="H98" s="610"/>
      <c r="I98" s="610"/>
      <c r="J98" s="610"/>
      <c r="K98" s="611"/>
      <c r="L98" s="601"/>
      <c r="M98" s="602"/>
      <c r="N98" s="602"/>
      <c r="O98" s="602"/>
      <c r="P98" s="602"/>
      <c r="Q98" s="602"/>
      <c r="R98" s="602"/>
      <c r="S98" s="602"/>
      <c r="T98" s="602"/>
      <c r="U98" s="602"/>
      <c r="V98" s="602"/>
      <c r="W98" s="602"/>
      <c r="X98" s="603"/>
      <c r="Y98" s="604"/>
      <c r="Z98" s="605"/>
      <c r="AA98" s="605"/>
      <c r="AB98" s="617"/>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4"/>
      <c r="B99" s="1065"/>
      <c r="C99" s="1065"/>
      <c r="D99" s="1065"/>
      <c r="E99" s="1065"/>
      <c r="F99" s="1066"/>
      <c r="G99" s="609"/>
      <c r="H99" s="610"/>
      <c r="I99" s="610"/>
      <c r="J99" s="610"/>
      <c r="K99" s="611"/>
      <c r="L99" s="601"/>
      <c r="M99" s="602"/>
      <c r="N99" s="602"/>
      <c r="O99" s="602"/>
      <c r="P99" s="602"/>
      <c r="Q99" s="602"/>
      <c r="R99" s="602"/>
      <c r="S99" s="602"/>
      <c r="T99" s="602"/>
      <c r="U99" s="602"/>
      <c r="V99" s="602"/>
      <c r="W99" s="602"/>
      <c r="X99" s="603"/>
      <c r="Y99" s="604"/>
      <c r="Z99" s="605"/>
      <c r="AA99" s="605"/>
      <c r="AB99" s="617"/>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4"/>
      <c r="B100" s="1065"/>
      <c r="C100" s="1065"/>
      <c r="D100" s="1065"/>
      <c r="E100" s="1065"/>
      <c r="F100" s="106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7"/>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4"/>
      <c r="B101" s="1065"/>
      <c r="C101" s="1065"/>
      <c r="D101" s="1065"/>
      <c r="E101" s="1065"/>
      <c r="F101" s="106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7"/>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4"/>
      <c r="B102" s="1065"/>
      <c r="C102" s="1065"/>
      <c r="D102" s="1065"/>
      <c r="E102" s="1065"/>
      <c r="F102" s="106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7"/>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4"/>
      <c r="B103" s="1065"/>
      <c r="C103" s="1065"/>
      <c r="D103" s="1065"/>
      <c r="E103" s="1065"/>
      <c r="F103" s="106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7"/>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4"/>
      <c r="B104" s="1065"/>
      <c r="C104" s="1065"/>
      <c r="D104" s="1065"/>
      <c r="E104" s="1065"/>
      <c r="F104" s="106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7"/>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4"/>
      <c r="B105" s="1065"/>
      <c r="C105" s="1065"/>
      <c r="D105" s="1065"/>
      <c r="E105" s="1065"/>
      <c r="F105" s="106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7"/>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64"/>
      <c r="B109" s="1065"/>
      <c r="C109" s="1065"/>
      <c r="D109" s="1065"/>
      <c r="E109" s="1065"/>
      <c r="F109" s="1066"/>
      <c r="G109" s="822"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5"/>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64"/>
      <c r="B110" s="1065"/>
      <c r="C110" s="1065"/>
      <c r="D110" s="1065"/>
      <c r="E110" s="1065"/>
      <c r="F110" s="1066"/>
      <c r="G110" s="675"/>
      <c r="H110" s="676"/>
      <c r="I110" s="676"/>
      <c r="J110" s="676"/>
      <c r="K110" s="677"/>
      <c r="L110" s="669"/>
      <c r="M110" s="842"/>
      <c r="N110" s="842"/>
      <c r="O110" s="842"/>
      <c r="P110" s="842"/>
      <c r="Q110" s="842"/>
      <c r="R110" s="842"/>
      <c r="S110" s="842"/>
      <c r="T110" s="842"/>
      <c r="U110" s="842"/>
      <c r="V110" s="842"/>
      <c r="W110" s="842"/>
      <c r="X110" s="843"/>
      <c r="Y110" s="384"/>
      <c r="Z110" s="385"/>
      <c r="AA110" s="385"/>
      <c r="AB110" s="812"/>
      <c r="AC110" s="675"/>
      <c r="AD110" s="676"/>
      <c r="AE110" s="676"/>
      <c r="AF110" s="676"/>
      <c r="AG110" s="677"/>
      <c r="AH110" s="669"/>
      <c r="AI110" s="842"/>
      <c r="AJ110" s="842"/>
      <c r="AK110" s="842"/>
      <c r="AL110" s="842"/>
      <c r="AM110" s="842"/>
      <c r="AN110" s="842"/>
      <c r="AO110" s="842"/>
      <c r="AP110" s="842"/>
      <c r="AQ110" s="842"/>
      <c r="AR110" s="842"/>
      <c r="AS110" s="842"/>
      <c r="AT110" s="843"/>
      <c r="AU110" s="384"/>
      <c r="AV110" s="385"/>
      <c r="AW110" s="385"/>
      <c r="AX110" s="386"/>
    </row>
    <row r="111" spans="1:50" ht="24.75" customHeight="1" x14ac:dyDescent="0.15">
      <c r="A111" s="1064"/>
      <c r="B111" s="1065"/>
      <c r="C111" s="1065"/>
      <c r="D111" s="1065"/>
      <c r="E111" s="1065"/>
      <c r="F111" s="106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7"/>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4"/>
      <c r="B112" s="1065"/>
      <c r="C112" s="1065"/>
      <c r="D112" s="1065"/>
      <c r="E112" s="1065"/>
      <c r="F112" s="106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7"/>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4"/>
      <c r="B113" s="1065"/>
      <c r="C113" s="1065"/>
      <c r="D113" s="1065"/>
      <c r="E113" s="1065"/>
      <c r="F113" s="106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7"/>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4"/>
      <c r="B114" s="1065"/>
      <c r="C114" s="1065"/>
      <c r="D114" s="1065"/>
      <c r="E114" s="1065"/>
      <c r="F114" s="106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7"/>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4"/>
      <c r="B115" s="1065"/>
      <c r="C115" s="1065"/>
      <c r="D115" s="1065"/>
      <c r="E115" s="1065"/>
      <c r="F115" s="106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7"/>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4"/>
      <c r="B116" s="1065"/>
      <c r="C116" s="1065"/>
      <c r="D116" s="1065"/>
      <c r="E116" s="1065"/>
      <c r="F116" s="106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7"/>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4"/>
      <c r="B117" s="1065"/>
      <c r="C117" s="1065"/>
      <c r="D117" s="1065"/>
      <c r="E117" s="1065"/>
      <c r="F117" s="106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7"/>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4"/>
      <c r="B118" s="1065"/>
      <c r="C118" s="1065"/>
      <c r="D118" s="1065"/>
      <c r="E118" s="1065"/>
      <c r="F118" s="106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7"/>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4"/>
      <c r="B119" s="1065"/>
      <c r="C119" s="1065"/>
      <c r="D119" s="1065"/>
      <c r="E119" s="1065"/>
      <c r="F119" s="106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7"/>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4"/>
      <c r="B120" s="1065"/>
      <c r="C120" s="1065"/>
      <c r="D120" s="1065"/>
      <c r="E120" s="1065"/>
      <c r="F120" s="1066"/>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4"/>
      <c r="B121" s="1065"/>
      <c r="C121" s="1065"/>
      <c r="D121" s="1065"/>
      <c r="E121" s="1065"/>
      <c r="F121" s="1066"/>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64"/>
      <c r="B122" s="1065"/>
      <c r="C122" s="1065"/>
      <c r="D122" s="1065"/>
      <c r="E122" s="1065"/>
      <c r="F122" s="1066"/>
      <c r="G122" s="822"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5"/>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64"/>
      <c r="B123" s="1065"/>
      <c r="C123" s="1065"/>
      <c r="D123" s="1065"/>
      <c r="E123" s="1065"/>
      <c r="F123" s="1066"/>
      <c r="G123" s="675"/>
      <c r="H123" s="676"/>
      <c r="I123" s="676"/>
      <c r="J123" s="676"/>
      <c r="K123" s="677"/>
      <c r="L123" s="669"/>
      <c r="M123" s="842"/>
      <c r="N123" s="842"/>
      <c r="O123" s="842"/>
      <c r="P123" s="842"/>
      <c r="Q123" s="842"/>
      <c r="R123" s="842"/>
      <c r="S123" s="842"/>
      <c r="T123" s="842"/>
      <c r="U123" s="842"/>
      <c r="V123" s="842"/>
      <c r="W123" s="842"/>
      <c r="X123" s="843"/>
      <c r="Y123" s="384"/>
      <c r="Z123" s="385"/>
      <c r="AA123" s="385"/>
      <c r="AB123" s="812"/>
      <c r="AC123" s="675"/>
      <c r="AD123" s="676"/>
      <c r="AE123" s="676"/>
      <c r="AF123" s="676"/>
      <c r="AG123" s="677"/>
      <c r="AH123" s="669"/>
      <c r="AI123" s="842"/>
      <c r="AJ123" s="842"/>
      <c r="AK123" s="842"/>
      <c r="AL123" s="842"/>
      <c r="AM123" s="842"/>
      <c r="AN123" s="842"/>
      <c r="AO123" s="842"/>
      <c r="AP123" s="842"/>
      <c r="AQ123" s="842"/>
      <c r="AR123" s="842"/>
      <c r="AS123" s="842"/>
      <c r="AT123" s="843"/>
      <c r="AU123" s="384"/>
      <c r="AV123" s="385"/>
      <c r="AW123" s="385"/>
      <c r="AX123" s="386"/>
    </row>
    <row r="124" spans="1:50" ht="24.75" customHeight="1" x14ac:dyDescent="0.15">
      <c r="A124" s="1064"/>
      <c r="B124" s="1065"/>
      <c r="C124" s="1065"/>
      <c r="D124" s="1065"/>
      <c r="E124" s="1065"/>
      <c r="F124" s="106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7"/>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4"/>
      <c r="B125" s="1065"/>
      <c r="C125" s="1065"/>
      <c r="D125" s="1065"/>
      <c r="E125" s="1065"/>
      <c r="F125" s="106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7"/>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4"/>
      <c r="B126" s="1065"/>
      <c r="C126" s="1065"/>
      <c r="D126" s="1065"/>
      <c r="E126" s="1065"/>
      <c r="F126" s="106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7"/>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4"/>
      <c r="B127" s="1065"/>
      <c r="C127" s="1065"/>
      <c r="D127" s="1065"/>
      <c r="E127" s="1065"/>
      <c r="F127" s="106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7"/>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4"/>
      <c r="B128" s="1065"/>
      <c r="C128" s="1065"/>
      <c r="D128" s="1065"/>
      <c r="E128" s="1065"/>
      <c r="F128" s="106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7"/>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4"/>
      <c r="B129" s="1065"/>
      <c r="C129" s="1065"/>
      <c r="D129" s="1065"/>
      <c r="E129" s="1065"/>
      <c r="F129" s="106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7"/>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4"/>
      <c r="B130" s="1065"/>
      <c r="C130" s="1065"/>
      <c r="D130" s="1065"/>
      <c r="E130" s="1065"/>
      <c r="F130" s="106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7"/>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4"/>
      <c r="B131" s="1065"/>
      <c r="C131" s="1065"/>
      <c r="D131" s="1065"/>
      <c r="E131" s="1065"/>
      <c r="F131" s="106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7"/>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4"/>
      <c r="B132" s="1065"/>
      <c r="C132" s="1065"/>
      <c r="D132" s="1065"/>
      <c r="E132" s="1065"/>
      <c r="F132" s="106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7"/>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4"/>
      <c r="B133" s="1065"/>
      <c r="C133" s="1065"/>
      <c r="D133" s="1065"/>
      <c r="E133" s="1065"/>
      <c r="F133" s="1066"/>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4"/>
      <c r="B134" s="1065"/>
      <c r="C134" s="1065"/>
      <c r="D134" s="1065"/>
      <c r="E134" s="1065"/>
      <c r="F134" s="1066"/>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64"/>
      <c r="B135" s="1065"/>
      <c r="C135" s="1065"/>
      <c r="D135" s="1065"/>
      <c r="E135" s="1065"/>
      <c r="F135" s="1066"/>
      <c r="G135" s="822"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5"/>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64"/>
      <c r="B136" s="1065"/>
      <c r="C136" s="1065"/>
      <c r="D136" s="1065"/>
      <c r="E136" s="1065"/>
      <c r="F136" s="1066"/>
      <c r="G136" s="675"/>
      <c r="H136" s="676"/>
      <c r="I136" s="676"/>
      <c r="J136" s="676"/>
      <c r="K136" s="677"/>
      <c r="L136" s="669"/>
      <c r="M136" s="842"/>
      <c r="N136" s="842"/>
      <c r="O136" s="842"/>
      <c r="P136" s="842"/>
      <c r="Q136" s="842"/>
      <c r="R136" s="842"/>
      <c r="S136" s="842"/>
      <c r="T136" s="842"/>
      <c r="U136" s="842"/>
      <c r="V136" s="842"/>
      <c r="W136" s="842"/>
      <c r="X136" s="843"/>
      <c r="Y136" s="384"/>
      <c r="Z136" s="385"/>
      <c r="AA136" s="385"/>
      <c r="AB136" s="812"/>
      <c r="AC136" s="675"/>
      <c r="AD136" s="676"/>
      <c r="AE136" s="676"/>
      <c r="AF136" s="676"/>
      <c r="AG136" s="677"/>
      <c r="AH136" s="669"/>
      <c r="AI136" s="842"/>
      <c r="AJ136" s="842"/>
      <c r="AK136" s="842"/>
      <c r="AL136" s="842"/>
      <c r="AM136" s="842"/>
      <c r="AN136" s="842"/>
      <c r="AO136" s="842"/>
      <c r="AP136" s="842"/>
      <c r="AQ136" s="842"/>
      <c r="AR136" s="842"/>
      <c r="AS136" s="842"/>
      <c r="AT136" s="843"/>
      <c r="AU136" s="384"/>
      <c r="AV136" s="385"/>
      <c r="AW136" s="385"/>
      <c r="AX136" s="386"/>
    </row>
    <row r="137" spans="1:50" ht="24.75" customHeight="1" x14ac:dyDescent="0.15">
      <c r="A137" s="1064"/>
      <c r="B137" s="1065"/>
      <c r="C137" s="1065"/>
      <c r="D137" s="1065"/>
      <c r="E137" s="1065"/>
      <c r="F137" s="106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7"/>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4"/>
      <c r="B138" s="1065"/>
      <c r="C138" s="1065"/>
      <c r="D138" s="1065"/>
      <c r="E138" s="1065"/>
      <c r="F138" s="106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7"/>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4"/>
      <c r="B139" s="1065"/>
      <c r="C139" s="1065"/>
      <c r="D139" s="1065"/>
      <c r="E139" s="1065"/>
      <c r="F139" s="106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7"/>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4"/>
      <c r="B140" s="1065"/>
      <c r="C140" s="1065"/>
      <c r="D140" s="1065"/>
      <c r="E140" s="1065"/>
      <c r="F140" s="106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7"/>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4"/>
      <c r="B141" s="1065"/>
      <c r="C141" s="1065"/>
      <c r="D141" s="1065"/>
      <c r="E141" s="1065"/>
      <c r="F141" s="106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7"/>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4"/>
      <c r="B142" s="1065"/>
      <c r="C142" s="1065"/>
      <c r="D142" s="1065"/>
      <c r="E142" s="1065"/>
      <c r="F142" s="106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7"/>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4"/>
      <c r="B143" s="1065"/>
      <c r="C143" s="1065"/>
      <c r="D143" s="1065"/>
      <c r="E143" s="1065"/>
      <c r="F143" s="106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7"/>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4"/>
      <c r="B144" s="1065"/>
      <c r="C144" s="1065"/>
      <c r="D144" s="1065"/>
      <c r="E144" s="1065"/>
      <c r="F144" s="106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7"/>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4"/>
      <c r="B145" s="1065"/>
      <c r="C145" s="1065"/>
      <c r="D145" s="1065"/>
      <c r="E145" s="1065"/>
      <c r="F145" s="106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7"/>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4"/>
      <c r="B146" s="1065"/>
      <c r="C146" s="1065"/>
      <c r="D146" s="1065"/>
      <c r="E146" s="1065"/>
      <c r="F146" s="1066"/>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4"/>
      <c r="B147" s="1065"/>
      <c r="C147" s="1065"/>
      <c r="D147" s="1065"/>
      <c r="E147" s="1065"/>
      <c r="F147" s="1066"/>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64"/>
      <c r="B148" s="1065"/>
      <c r="C148" s="1065"/>
      <c r="D148" s="1065"/>
      <c r="E148" s="1065"/>
      <c r="F148" s="1066"/>
      <c r="G148" s="822"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5"/>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64"/>
      <c r="B149" s="1065"/>
      <c r="C149" s="1065"/>
      <c r="D149" s="1065"/>
      <c r="E149" s="1065"/>
      <c r="F149" s="1066"/>
      <c r="G149" s="675"/>
      <c r="H149" s="676"/>
      <c r="I149" s="676"/>
      <c r="J149" s="676"/>
      <c r="K149" s="677"/>
      <c r="L149" s="669"/>
      <c r="M149" s="842"/>
      <c r="N149" s="842"/>
      <c r="O149" s="842"/>
      <c r="P149" s="842"/>
      <c r="Q149" s="842"/>
      <c r="R149" s="842"/>
      <c r="S149" s="842"/>
      <c r="T149" s="842"/>
      <c r="U149" s="842"/>
      <c r="V149" s="842"/>
      <c r="W149" s="842"/>
      <c r="X149" s="843"/>
      <c r="Y149" s="384"/>
      <c r="Z149" s="385"/>
      <c r="AA149" s="385"/>
      <c r="AB149" s="812"/>
      <c r="AC149" s="675"/>
      <c r="AD149" s="676"/>
      <c r="AE149" s="676"/>
      <c r="AF149" s="676"/>
      <c r="AG149" s="677"/>
      <c r="AH149" s="669"/>
      <c r="AI149" s="842"/>
      <c r="AJ149" s="842"/>
      <c r="AK149" s="842"/>
      <c r="AL149" s="842"/>
      <c r="AM149" s="842"/>
      <c r="AN149" s="842"/>
      <c r="AO149" s="842"/>
      <c r="AP149" s="842"/>
      <c r="AQ149" s="842"/>
      <c r="AR149" s="842"/>
      <c r="AS149" s="842"/>
      <c r="AT149" s="843"/>
      <c r="AU149" s="384"/>
      <c r="AV149" s="385"/>
      <c r="AW149" s="385"/>
      <c r="AX149" s="386"/>
    </row>
    <row r="150" spans="1:50" ht="24.75" customHeight="1" x14ac:dyDescent="0.15">
      <c r="A150" s="1064"/>
      <c r="B150" s="1065"/>
      <c r="C150" s="1065"/>
      <c r="D150" s="1065"/>
      <c r="E150" s="1065"/>
      <c r="F150" s="106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7"/>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4"/>
      <c r="B151" s="1065"/>
      <c r="C151" s="1065"/>
      <c r="D151" s="1065"/>
      <c r="E151" s="1065"/>
      <c r="F151" s="106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7"/>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4"/>
      <c r="B152" s="1065"/>
      <c r="C152" s="1065"/>
      <c r="D152" s="1065"/>
      <c r="E152" s="1065"/>
      <c r="F152" s="106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7"/>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4"/>
      <c r="B153" s="1065"/>
      <c r="C153" s="1065"/>
      <c r="D153" s="1065"/>
      <c r="E153" s="1065"/>
      <c r="F153" s="106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7"/>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4"/>
      <c r="B154" s="1065"/>
      <c r="C154" s="1065"/>
      <c r="D154" s="1065"/>
      <c r="E154" s="1065"/>
      <c r="F154" s="106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7"/>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4"/>
      <c r="B155" s="1065"/>
      <c r="C155" s="1065"/>
      <c r="D155" s="1065"/>
      <c r="E155" s="1065"/>
      <c r="F155" s="106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7"/>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4"/>
      <c r="B156" s="1065"/>
      <c r="C156" s="1065"/>
      <c r="D156" s="1065"/>
      <c r="E156" s="1065"/>
      <c r="F156" s="106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7"/>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4"/>
      <c r="B157" s="1065"/>
      <c r="C157" s="1065"/>
      <c r="D157" s="1065"/>
      <c r="E157" s="1065"/>
      <c r="F157" s="106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7"/>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4"/>
      <c r="B158" s="1065"/>
      <c r="C158" s="1065"/>
      <c r="D158" s="1065"/>
      <c r="E158" s="1065"/>
      <c r="F158" s="106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7"/>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64"/>
      <c r="B162" s="1065"/>
      <c r="C162" s="1065"/>
      <c r="D162" s="1065"/>
      <c r="E162" s="1065"/>
      <c r="F162" s="1066"/>
      <c r="G162" s="822"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5"/>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64"/>
      <c r="B163" s="1065"/>
      <c r="C163" s="1065"/>
      <c r="D163" s="1065"/>
      <c r="E163" s="1065"/>
      <c r="F163" s="1066"/>
      <c r="G163" s="675"/>
      <c r="H163" s="676"/>
      <c r="I163" s="676"/>
      <c r="J163" s="676"/>
      <c r="K163" s="677"/>
      <c r="L163" s="669"/>
      <c r="M163" s="842"/>
      <c r="N163" s="842"/>
      <c r="O163" s="842"/>
      <c r="P163" s="842"/>
      <c r="Q163" s="842"/>
      <c r="R163" s="842"/>
      <c r="S163" s="842"/>
      <c r="T163" s="842"/>
      <c r="U163" s="842"/>
      <c r="V163" s="842"/>
      <c r="W163" s="842"/>
      <c r="X163" s="843"/>
      <c r="Y163" s="384"/>
      <c r="Z163" s="385"/>
      <c r="AA163" s="385"/>
      <c r="AB163" s="812"/>
      <c r="AC163" s="675"/>
      <c r="AD163" s="676"/>
      <c r="AE163" s="676"/>
      <c r="AF163" s="676"/>
      <c r="AG163" s="677"/>
      <c r="AH163" s="669"/>
      <c r="AI163" s="842"/>
      <c r="AJ163" s="842"/>
      <c r="AK163" s="842"/>
      <c r="AL163" s="842"/>
      <c r="AM163" s="842"/>
      <c r="AN163" s="842"/>
      <c r="AO163" s="842"/>
      <c r="AP163" s="842"/>
      <c r="AQ163" s="842"/>
      <c r="AR163" s="842"/>
      <c r="AS163" s="842"/>
      <c r="AT163" s="843"/>
      <c r="AU163" s="384"/>
      <c r="AV163" s="385"/>
      <c r="AW163" s="385"/>
      <c r="AX163" s="386"/>
    </row>
    <row r="164" spans="1:50" ht="24.75" customHeight="1" x14ac:dyDescent="0.15">
      <c r="A164" s="1064"/>
      <c r="B164" s="1065"/>
      <c r="C164" s="1065"/>
      <c r="D164" s="1065"/>
      <c r="E164" s="1065"/>
      <c r="F164" s="106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7"/>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4"/>
      <c r="B165" s="1065"/>
      <c r="C165" s="1065"/>
      <c r="D165" s="1065"/>
      <c r="E165" s="1065"/>
      <c r="F165" s="106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7"/>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4"/>
      <c r="B166" s="1065"/>
      <c r="C166" s="1065"/>
      <c r="D166" s="1065"/>
      <c r="E166" s="1065"/>
      <c r="F166" s="106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7"/>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4"/>
      <c r="B167" s="1065"/>
      <c r="C167" s="1065"/>
      <c r="D167" s="1065"/>
      <c r="E167" s="1065"/>
      <c r="F167" s="106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7"/>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4"/>
      <c r="B168" s="1065"/>
      <c r="C168" s="1065"/>
      <c r="D168" s="1065"/>
      <c r="E168" s="1065"/>
      <c r="F168" s="106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7"/>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4"/>
      <c r="B169" s="1065"/>
      <c r="C169" s="1065"/>
      <c r="D169" s="1065"/>
      <c r="E169" s="1065"/>
      <c r="F169" s="106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7"/>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4"/>
      <c r="B170" s="1065"/>
      <c r="C170" s="1065"/>
      <c r="D170" s="1065"/>
      <c r="E170" s="1065"/>
      <c r="F170" s="106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7"/>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4"/>
      <c r="B171" s="1065"/>
      <c r="C171" s="1065"/>
      <c r="D171" s="1065"/>
      <c r="E171" s="1065"/>
      <c r="F171" s="106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7"/>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4"/>
      <c r="B172" s="1065"/>
      <c r="C172" s="1065"/>
      <c r="D172" s="1065"/>
      <c r="E172" s="1065"/>
      <c r="F172" s="106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7"/>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4"/>
      <c r="B173" s="1065"/>
      <c r="C173" s="1065"/>
      <c r="D173" s="1065"/>
      <c r="E173" s="1065"/>
      <c r="F173" s="1066"/>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4"/>
      <c r="B174" s="1065"/>
      <c r="C174" s="1065"/>
      <c r="D174" s="1065"/>
      <c r="E174" s="1065"/>
      <c r="F174" s="1066"/>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64"/>
      <c r="B175" s="1065"/>
      <c r="C175" s="1065"/>
      <c r="D175" s="1065"/>
      <c r="E175" s="1065"/>
      <c r="F175" s="1066"/>
      <c r="G175" s="822"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5"/>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64"/>
      <c r="B176" s="1065"/>
      <c r="C176" s="1065"/>
      <c r="D176" s="1065"/>
      <c r="E176" s="1065"/>
      <c r="F176" s="1066"/>
      <c r="G176" s="675"/>
      <c r="H176" s="676"/>
      <c r="I176" s="676"/>
      <c r="J176" s="676"/>
      <c r="K176" s="677"/>
      <c r="L176" s="669"/>
      <c r="M176" s="842"/>
      <c r="N176" s="842"/>
      <c r="O176" s="842"/>
      <c r="P176" s="842"/>
      <c r="Q176" s="842"/>
      <c r="R176" s="842"/>
      <c r="S176" s="842"/>
      <c r="T176" s="842"/>
      <c r="U176" s="842"/>
      <c r="V176" s="842"/>
      <c r="W176" s="842"/>
      <c r="X176" s="843"/>
      <c r="Y176" s="384"/>
      <c r="Z176" s="385"/>
      <c r="AA176" s="385"/>
      <c r="AB176" s="812"/>
      <c r="AC176" s="675"/>
      <c r="AD176" s="676"/>
      <c r="AE176" s="676"/>
      <c r="AF176" s="676"/>
      <c r="AG176" s="677"/>
      <c r="AH176" s="669"/>
      <c r="AI176" s="842"/>
      <c r="AJ176" s="842"/>
      <c r="AK176" s="842"/>
      <c r="AL176" s="842"/>
      <c r="AM176" s="842"/>
      <c r="AN176" s="842"/>
      <c r="AO176" s="842"/>
      <c r="AP176" s="842"/>
      <c r="AQ176" s="842"/>
      <c r="AR176" s="842"/>
      <c r="AS176" s="842"/>
      <c r="AT176" s="843"/>
      <c r="AU176" s="384"/>
      <c r="AV176" s="385"/>
      <c r="AW176" s="385"/>
      <c r="AX176" s="386"/>
    </row>
    <row r="177" spans="1:50" ht="24.75" customHeight="1" x14ac:dyDescent="0.15">
      <c r="A177" s="1064"/>
      <c r="B177" s="1065"/>
      <c r="C177" s="1065"/>
      <c r="D177" s="1065"/>
      <c r="E177" s="1065"/>
      <c r="F177" s="106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7"/>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4"/>
      <c r="B178" s="1065"/>
      <c r="C178" s="1065"/>
      <c r="D178" s="1065"/>
      <c r="E178" s="1065"/>
      <c r="F178" s="106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7"/>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4"/>
      <c r="B179" s="1065"/>
      <c r="C179" s="1065"/>
      <c r="D179" s="1065"/>
      <c r="E179" s="1065"/>
      <c r="F179" s="106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7"/>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4"/>
      <c r="B180" s="1065"/>
      <c r="C180" s="1065"/>
      <c r="D180" s="1065"/>
      <c r="E180" s="1065"/>
      <c r="F180" s="106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7"/>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4"/>
      <c r="B181" s="1065"/>
      <c r="C181" s="1065"/>
      <c r="D181" s="1065"/>
      <c r="E181" s="1065"/>
      <c r="F181" s="106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7"/>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4"/>
      <c r="B182" s="1065"/>
      <c r="C182" s="1065"/>
      <c r="D182" s="1065"/>
      <c r="E182" s="1065"/>
      <c r="F182" s="106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7"/>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4"/>
      <c r="B183" s="1065"/>
      <c r="C183" s="1065"/>
      <c r="D183" s="1065"/>
      <c r="E183" s="1065"/>
      <c r="F183" s="106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7"/>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4"/>
      <c r="B184" s="1065"/>
      <c r="C184" s="1065"/>
      <c r="D184" s="1065"/>
      <c r="E184" s="1065"/>
      <c r="F184" s="106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7"/>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4"/>
      <c r="B185" s="1065"/>
      <c r="C185" s="1065"/>
      <c r="D185" s="1065"/>
      <c r="E185" s="1065"/>
      <c r="F185" s="106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7"/>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4"/>
      <c r="B186" s="1065"/>
      <c r="C186" s="1065"/>
      <c r="D186" s="1065"/>
      <c r="E186" s="1065"/>
      <c r="F186" s="1066"/>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4"/>
      <c r="B187" s="1065"/>
      <c r="C187" s="1065"/>
      <c r="D187" s="1065"/>
      <c r="E187" s="1065"/>
      <c r="F187" s="1066"/>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64"/>
      <c r="B188" s="1065"/>
      <c r="C188" s="1065"/>
      <c r="D188" s="1065"/>
      <c r="E188" s="1065"/>
      <c r="F188" s="1066"/>
      <c r="G188" s="822"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5"/>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64"/>
      <c r="B189" s="1065"/>
      <c r="C189" s="1065"/>
      <c r="D189" s="1065"/>
      <c r="E189" s="1065"/>
      <c r="F189" s="1066"/>
      <c r="G189" s="675"/>
      <c r="H189" s="676"/>
      <c r="I189" s="676"/>
      <c r="J189" s="676"/>
      <c r="K189" s="677"/>
      <c r="L189" s="669"/>
      <c r="M189" s="842"/>
      <c r="N189" s="842"/>
      <c r="O189" s="842"/>
      <c r="P189" s="842"/>
      <c r="Q189" s="842"/>
      <c r="R189" s="842"/>
      <c r="S189" s="842"/>
      <c r="T189" s="842"/>
      <c r="U189" s="842"/>
      <c r="V189" s="842"/>
      <c r="W189" s="842"/>
      <c r="X189" s="843"/>
      <c r="Y189" s="384"/>
      <c r="Z189" s="385"/>
      <c r="AA189" s="385"/>
      <c r="AB189" s="812"/>
      <c r="AC189" s="675"/>
      <c r="AD189" s="676"/>
      <c r="AE189" s="676"/>
      <c r="AF189" s="676"/>
      <c r="AG189" s="677"/>
      <c r="AH189" s="669"/>
      <c r="AI189" s="842"/>
      <c r="AJ189" s="842"/>
      <c r="AK189" s="842"/>
      <c r="AL189" s="842"/>
      <c r="AM189" s="842"/>
      <c r="AN189" s="842"/>
      <c r="AO189" s="842"/>
      <c r="AP189" s="842"/>
      <c r="AQ189" s="842"/>
      <c r="AR189" s="842"/>
      <c r="AS189" s="842"/>
      <c r="AT189" s="843"/>
      <c r="AU189" s="384"/>
      <c r="AV189" s="385"/>
      <c r="AW189" s="385"/>
      <c r="AX189" s="386"/>
    </row>
    <row r="190" spans="1:50" ht="24.75" customHeight="1" x14ac:dyDescent="0.15">
      <c r="A190" s="1064"/>
      <c r="B190" s="1065"/>
      <c r="C190" s="1065"/>
      <c r="D190" s="1065"/>
      <c r="E190" s="1065"/>
      <c r="F190" s="106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7"/>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4"/>
      <c r="B191" s="1065"/>
      <c r="C191" s="1065"/>
      <c r="D191" s="1065"/>
      <c r="E191" s="1065"/>
      <c r="F191" s="106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7"/>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4"/>
      <c r="B192" s="1065"/>
      <c r="C192" s="1065"/>
      <c r="D192" s="1065"/>
      <c r="E192" s="1065"/>
      <c r="F192" s="106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7"/>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4"/>
      <c r="B193" s="1065"/>
      <c r="C193" s="1065"/>
      <c r="D193" s="1065"/>
      <c r="E193" s="1065"/>
      <c r="F193" s="106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7"/>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4"/>
      <c r="B194" s="1065"/>
      <c r="C194" s="1065"/>
      <c r="D194" s="1065"/>
      <c r="E194" s="1065"/>
      <c r="F194" s="106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7"/>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4"/>
      <c r="B195" s="1065"/>
      <c r="C195" s="1065"/>
      <c r="D195" s="1065"/>
      <c r="E195" s="1065"/>
      <c r="F195" s="106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7"/>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4"/>
      <c r="B196" s="1065"/>
      <c r="C196" s="1065"/>
      <c r="D196" s="1065"/>
      <c r="E196" s="1065"/>
      <c r="F196" s="106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7"/>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4"/>
      <c r="B197" s="1065"/>
      <c r="C197" s="1065"/>
      <c r="D197" s="1065"/>
      <c r="E197" s="1065"/>
      <c r="F197" s="106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7"/>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4"/>
      <c r="B198" s="1065"/>
      <c r="C198" s="1065"/>
      <c r="D198" s="1065"/>
      <c r="E198" s="1065"/>
      <c r="F198" s="106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7"/>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4"/>
      <c r="B199" s="1065"/>
      <c r="C199" s="1065"/>
      <c r="D199" s="1065"/>
      <c r="E199" s="1065"/>
      <c r="F199" s="1066"/>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4"/>
      <c r="B200" s="1065"/>
      <c r="C200" s="1065"/>
      <c r="D200" s="1065"/>
      <c r="E200" s="1065"/>
      <c r="F200" s="1066"/>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64"/>
      <c r="B201" s="1065"/>
      <c r="C201" s="1065"/>
      <c r="D201" s="1065"/>
      <c r="E201" s="1065"/>
      <c r="F201" s="1066"/>
      <c r="G201" s="822"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5"/>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64"/>
      <c r="B202" s="1065"/>
      <c r="C202" s="1065"/>
      <c r="D202" s="1065"/>
      <c r="E202" s="1065"/>
      <c r="F202" s="1066"/>
      <c r="G202" s="675"/>
      <c r="H202" s="676"/>
      <c r="I202" s="676"/>
      <c r="J202" s="676"/>
      <c r="K202" s="677"/>
      <c r="L202" s="669"/>
      <c r="M202" s="842"/>
      <c r="N202" s="842"/>
      <c r="O202" s="842"/>
      <c r="P202" s="842"/>
      <c r="Q202" s="842"/>
      <c r="R202" s="842"/>
      <c r="S202" s="842"/>
      <c r="T202" s="842"/>
      <c r="U202" s="842"/>
      <c r="V202" s="842"/>
      <c r="W202" s="842"/>
      <c r="X202" s="843"/>
      <c r="Y202" s="384"/>
      <c r="Z202" s="385"/>
      <c r="AA202" s="385"/>
      <c r="AB202" s="812"/>
      <c r="AC202" s="675"/>
      <c r="AD202" s="676"/>
      <c r="AE202" s="676"/>
      <c r="AF202" s="676"/>
      <c r="AG202" s="677"/>
      <c r="AH202" s="669"/>
      <c r="AI202" s="842"/>
      <c r="AJ202" s="842"/>
      <c r="AK202" s="842"/>
      <c r="AL202" s="842"/>
      <c r="AM202" s="842"/>
      <c r="AN202" s="842"/>
      <c r="AO202" s="842"/>
      <c r="AP202" s="842"/>
      <c r="AQ202" s="842"/>
      <c r="AR202" s="842"/>
      <c r="AS202" s="842"/>
      <c r="AT202" s="843"/>
      <c r="AU202" s="384"/>
      <c r="AV202" s="385"/>
      <c r="AW202" s="385"/>
      <c r="AX202" s="386"/>
    </row>
    <row r="203" spans="1:50" ht="24.75" customHeight="1" x14ac:dyDescent="0.15">
      <c r="A203" s="1064"/>
      <c r="B203" s="1065"/>
      <c r="C203" s="1065"/>
      <c r="D203" s="1065"/>
      <c r="E203" s="1065"/>
      <c r="F203" s="106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7"/>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4"/>
      <c r="B204" s="1065"/>
      <c r="C204" s="1065"/>
      <c r="D204" s="1065"/>
      <c r="E204" s="1065"/>
      <c r="F204" s="106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7"/>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4"/>
      <c r="B205" s="1065"/>
      <c r="C205" s="1065"/>
      <c r="D205" s="1065"/>
      <c r="E205" s="1065"/>
      <c r="F205" s="106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7"/>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4"/>
      <c r="B206" s="1065"/>
      <c r="C206" s="1065"/>
      <c r="D206" s="1065"/>
      <c r="E206" s="1065"/>
      <c r="F206" s="106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7"/>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4"/>
      <c r="B207" s="1065"/>
      <c r="C207" s="1065"/>
      <c r="D207" s="1065"/>
      <c r="E207" s="1065"/>
      <c r="F207" s="106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7"/>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4"/>
      <c r="B208" s="1065"/>
      <c r="C208" s="1065"/>
      <c r="D208" s="1065"/>
      <c r="E208" s="1065"/>
      <c r="F208" s="106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7"/>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4"/>
      <c r="B209" s="1065"/>
      <c r="C209" s="1065"/>
      <c r="D209" s="1065"/>
      <c r="E209" s="1065"/>
      <c r="F209" s="106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7"/>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4"/>
      <c r="B210" s="1065"/>
      <c r="C210" s="1065"/>
      <c r="D210" s="1065"/>
      <c r="E210" s="1065"/>
      <c r="F210" s="106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7"/>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4"/>
      <c r="B211" s="1065"/>
      <c r="C211" s="1065"/>
      <c r="D211" s="1065"/>
      <c r="E211" s="1065"/>
      <c r="F211" s="106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7"/>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64"/>
      <c r="B215" s="1065"/>
      <c r="C215" s="1065"/>
      <c r="D215" s="1065"/>
      <c r="E215" s="1065"/>
      <c r="F215" s="1066"/>
      <c r="G215" s="822"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5"/>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64"/>
      <c r="B216" s="1065"/>
      <c r="C216" s="1065"/>
      <c r="D216" s="1065"/>
      <c r="E216" s="1065"/>
      <c r="F216" s="1066"/>
      <c r="G216" s="675"/>
      <c r="H216" s="676"/>
      <c r="I216" s="676"/>
      <c r="J216" s="676"/>
      <c r="K216" s="677"/>
      <c r="L216" s="669"/>
      <c r="M216" s="842"/>
      <c r="N216" s="842"/>
      <c r="O216" s="842"/>
      <c r="P216" s="842"/>
      <c r="Q216" s="842"/>
      <c r="R216" s="842"/>
      <c r="S216" s="842"/>
      <c r="T216" s="842"/>
      <c r="U216" s="842"/>
      <c r="V216" s="842"/>
      <c r="W216" s="842"/>
      <c r="X216" s="843"/>
      <c r="Y216" s="384"/>
      <c r="Z216" s="385"/>
      <c r="AA216" s="385"/>
      <c r="AB216" s="812"/>
      <c r="AC216" s="675"/>
      <c r="AD216" s="676"/>
      <c r="AE216" s="676"/>
      <c r="AF216" s="676"/>
      <c r="AG216" s="677"/>
      <c r="AH216" s="669"/>
      <c r="AI216" s="842"/>
      <c r="AJ216" s="842"/>
      <c r="AK216" s="842"/>
      <c r="AL216" s="842"/>
      <c r="AM216" s="842"/>
      <c r="AN216" s="842"/>
      <c r="AO216" s="842"/>
      <c r="AP216" s="842"/>
      <c r="AQ216" s="842"/>
      <c r="AR216" s="842"/>
      <c r="AS216" s="842"/>
      <c r="AT216" s="843"/>
      <c r="AU216" s="384"/>
      <c r="AV216" s="385"/>
      <c r="AW216" s="385"/>
      <c r="AX216" s="386"/>
    </row>
    <row r="217" spans="1:50" ht="24.75" customHeight="1" x14ac:dyDescent="0.15">
      <c r="A217" s="1064"/>
      <c r="B217" s="1065"/>
      <c r="C217" s="1065"/>
      <c r="D217" s="1065"/>
      <c r="E217" s="1065"/>
      <c r="F217" s="106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7"/>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4"/>
      <c r="B218" s="1065"/>
      <c r="C218" s="1065"/>
      <c r="D218" s="1065"/>
      <c r="E218" s="1065"/>
      <c r="F218" s="106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7"/>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4"/>
      <c r="B219" s="1065"/>
      <c r="C219" s="1065"/>
      <c r="D219" s="1065"/>
      <c r="E219" s="1065"/>
      <c r="F219" s="106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7"/>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4"/>
      <c r="B220" s="1065"/>
      <c r="C220" s="1065"/>
      <c r="D220" s="1065"/>
      <c r="E220" s="1065"/>
      <c r="F220" s="106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7"/>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4"/>
      <c r="B221" s="1065"/>
      <c r="C221" s="1065"/>
      <c r="D221" s="1065"/>
      <c r="E221" s="1065"/>
      <c r="F221" s="106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7"/>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4"/>
      <c r="B222" s="1065"/>
      <c r="C222" s="1065"/>
      <c r="D222" s="1065"/>
      <c r="E222" s="1065"/>
      <c r="F222" s="106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7"/>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4"/>
      <c r="B223" s="1065"/>
      <c r="C223" s="1065"/>
      <c r="D223" s="1065"/>
      <c r="E223" s="1065"/>
      <c r="F223" s="106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7"/>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4"/>
      <c r="B224" s="1065"/>
      <c r="C224" s="1065"/>
      <c r="D224" s="1065"/>
      <c r="E224" s="1065"/>
      <c r="F224" s="106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7"/>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4"/>
      <c r="B225" s="1065"/>
      <c r="C225" s="1065"/>
      <c r="D225" s="1065"/>
      <c r="E225" s="1065"/>
      <c r="F225" s="106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7"/>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4"/>
      <c r="B226" s="1065"/>
      <c r="C226" s="1065"/>
      <c r="D226" s="1065"/>
      <c r="E226" s="1065"/>
      <c r="F226" s="1066"/>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4"/>
      <c r="B227" s="1065"/>
      <c r="C227" s="1065"/>
      <c r="D227" s="1065"/>
      <c r="E227" s="1065"/>
      <c r="F227" s="1066"/>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64"/>
      <c r="B228" s="1065"/>
      <c r="C228" s="1065"/>
      <c r="D228" s="1065"/>
      <c r="E228" s="1065"/>
      <c r="F228" s="1066"/>
      <c r="G228" s="822"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5"/>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64"/>
      <c r="B229" s="1065"/>
      <c r="C229" s="1065"/>
      <c r="D229" s="1065"/>
      <c r="E229" s="1065"/>
      <c r="F229" s="1066"/>
      <c r="G229" s="675"/>
      <c r="H229" s="676"/>
      <c r="I229" s="676"/>
      <c r="J229" s="676"/>
      <c r="K229" s="677"/>
      <c r="L229" s="669"/>
      <c r="M229" s="842"/>
      <c r="N229" s="842"/>
      <c r="O229" s="842"/>
      <c r="P229" s="842"/>
      <c r="Q229" s="842"/>
      <c r="R229" s="842"/>
      <c r="S229" s="842"/>
      <c r="T229" s="842"/>
      <c r="U229" s="842"/>
      <c r="V229" s="842"/>
      <c r="W229" s="842"/>
      <c r="X229" s="843"/>
      <c r="Y229" s="384"/>
      <c r="Z229" s="385"/>
      <c r="AA229" s="385"/>
      <c r="AB229" s="812"/>
      <c r="AC229" s="675"/>
      <c r="AD229" s="676"/>
      <c r="AE229" s="676"/>
      <c r="AF229" s="676"/>
      <c r="AG229" s="677"/>
      <c r="AH229" s="669"/>
      <c r="AI229" s="842"/>
      <c r="AJ229" s="842"/>
      <c r="AK229" s="842"/>
      <c r="AL229" s="842"/>
      <c r="AM229" s="842"/>
      <c r="AN229" s="842"/>
      <c r="AO229" s="842"/>
      <c r="AP229" s="842"/>
      <c r="AQ229" s="842"/>
      <c r="AR229" s="842"/>
      <c r="AS229" s="842"/>
      <c r="AT229" s="843"/>
      <c r="AU229" s="384"/>
      <c r="AV229" s="385"/>
      <c r="AW229" s="385"/>
      <c r="AX229" s="386"/>
    </row>
    <row r="230" spans="1:50" ht="24.75" customHeight="1" x14ac:dyDescent="0.15">
      <c r="A230" s="1064"/>
      <c r="B230" s="1065"/>
      <c r="C230" s="1065"/>
      <c r="D230" s="1065"/>
      <c r="E230" s="1065"/>
      <c r="F230" s="106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7"/>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4"/>
      <c r="B231" s="1065"/>
      <c r="C231" s="1065"/>
      <c r="D231" s="1065"/>
      <c r="E231" s="1065"/>
      <c r="F231" s="106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7"/>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4"/>
      <c r="B232" s="1065"/>
      <c r="C232" s="1065"/>
      <c r="D232" s="1065"/>
      <c r="E232" s="1065"/>
      <c r="F232" s="106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7"/>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4"/>
      <c r="B233" s="1065"/>
      <c r="C233" s="1065"/>
      <c r="D233" s="1065"/>
      <c r="E233" s="1065"/>
      <c r="F233" s="106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7"/>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4"/>
      <c r="B234" s="1065"/>
      <c r="C234" s="1065"/>
      <c r="D234" s="1065"/>
      <c r="E234" s="1065"/>
      <c r="F234" s="106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7"/>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4"/>
      <c r="B235" s="1065"/>
      <c r="C235" s="1065"/>
      <c r="D235" s="1065"/>
      <c r="E235" s="1065"/>
      <c r="F235" s="106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7"/>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4"/>
      <c r="B236" s="1065"/>
      <c r="C236" s="1065"/>
      <c r="D236" s="1065"/>
      <c r="E236" s="1065"/>
      <c r="F236" s="106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7"/>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4"/>
      <c r="B237" s="1065"/>
      <c r="C237" s="1065"/>
      <c r="D237" s="1065"/>
      <c r="E237" s="1065"/>
      <c r="F237" s="106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7"/>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4"/>
      <c r="B238" s="1065"/>
      <c r="C238" s="1065"/>
      <c r="D238" s="1065"/>
      <c r="E238" s="1065"/>
      <c r="F238" s="106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7"/>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4"/>
      <c r="B239" s="1065"/>
      <c r="C239" s="1065"/>
      <c r="D239" s="1065"/>
      <c r="E239" s="1065"/>
      <c r="F239" s="1066"/>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4"/>
      <c r="B240" s="1065"/>
      <c r="C240" s="1065"/>
      <c r="D240" s="1065"/>
      <c r="E240" s="1065"/>
      <c r="F240" s="1066"/>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64"/>
      <c r="B241" s="1065"/>
      <c r="C241" s="1065"/>
      <c r="D241" s="1065"/>
      <c r="E241" s="1065"/>
      <c r="F241" s="1066"/>
      <c r="G241" s="822"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5"/>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64"/>
      <c r="B242" s="1065"/>
      <c r="C242" s="1065"/>
      <c r="D242" s="1065"/>
      <c r="E242" s="1065"/>
      <c r="F242" s="1066"/>
      <c r="G242" s="675"/>
      <c r="H242" s="676"/>
      <c r="I242" s="676"/>
      <c r="J242" s="676"/>
      <c r="K242" s="677"/>
      <c r="L242" s="669"/>
      <c r="M242" s="842"/>
      <c r="N242" s="842"/>
      <c r="O242" s="842"/>
      <c r="P242" s="842"/>
      <c r="Q242" s="842"/>
      <c r="R242" s="842"/>
      <c r="S242" s="842"/>
      <c r="T242" s="842"/>
      <c r="U242" s="842"/>
      <c r="V242" s="842"/>
      <c r="W242" s="842"/>
      <c r="X242" s="843"/>
      <c r="Y242" s="384"/>
      <c r="Z242" s="385"/>
      <c r="AA242" s="385"/>
      <c r="AB242" s="812"/>
      <c r="AC242" s="675"/>
      <c r="AD242" s="676"/>
      <c r="AE242" s="676"/>
      <c r="AF242" s="676"/>
      <c r="AG242" s="677"/>
      <c r="AH242" s="669"/>
      <c r="AI242" s="842"/>
      <c r="AJ242" s="842"/>
      <c r="AK242" s="842"/>
      <c r="AL242" s="842"/>
      <c r="AM242" s="842"/>
      <c r="AN242" s="842"/>
      <c r="AO242" s="842"/>
      <c r="AP242" s="842"/>
      <c r="AQ242" s="842"/>
      <c r="AR242" s="842"/>
      <c r="AS242" s="842"/>
      <c r="AT242" s="843"/>
      <c r="AU242" s="384"/>
      <c r="AV242" s="385"/>
      <c r="AW242" s="385"/>
      <c r="AX242" s="386"/>
    </row>
    <row r="243" spans="1:50" ht="24.75" customHeight="1" x14ac:dyDescent="0.15">
      <c r="A243" s="1064"/>
      <c r="B243" s="1065"/>
      <c r="C243" s="1065"/>
      <c r="D243" s="1065"/>
      <c r="E243" s="1065"/>
      <c r="F243" s="106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7"/>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4"/>
      <c r="B244" s="1065"/>
      <c r="C244" s="1065"/>
      <c r="D244" s="1065"/>
      <c r="E244" s="1065"/>
      <c r="F244" s="106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7"/>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4"/>
      <c r="B245" s="1065"/>
      <c r="C245" s="1065"/>
      <c r="D245" s="1065"/>
      <c r="E245" s="1065"/>
      <c r="F245" s="106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7"/>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4"/>
      <c r="B246" s="1065"/>
      <c r="C246" s="1065"/>
      <c r="D246" s="1065"/>
      <c r="E246" s="1065"/>
      <c r="F246" s="106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7"/>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4"/>
      <c r="B247" s="1065"/>
      <c r="C247" s="1065"/>
      <c r="D247" s="1065"/>
      <c r="E247" s="1065"/>
      <c r="F247" s="106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7"/>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4"/>
      <c r="B248" s="1065"/>
      <c r="C248" s="1065"/>
      <c r="D248" s="1065"/>
      <c r="E248" s="1065"/>
      <c r="F248" s="106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7"/>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4"/>
      <c r="B249" s="1065"/>
      <c r="C249" s="1065"/>
      <c r="D249" s="1065"/>
      <c r="E249" s="1065"/>
      <c r="F249" s="106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7"/>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4"/>
      <c r="B250" s="1065"/>
      <c r="C250" s="1065"/>
      <c r="D250" s="1065"/>
      <c r="E250" s="1065"/>
      <c r="F250" s="106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7"/>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4"/>
      <c r="B251" s="1065"/>
      <c r="C251" s="1065"/>
      <c r="D251" s="1065"/>
      <c r="E251" s="1065"/>
      <c r="F251" s="106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7"/>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4"/>
      <c r="B252" s="1065"/>
      <c r="C252" s="1065"/>
      <c r="D252" s="1065"/>
      <c r="E252" s="1065"/>
      <c r="F252" s="1066"/>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4"/>
      <c r="B253" s="1065"/>
      <c r="C253" s="1065"/>
      <c r="D253" s="1065"/>
      <c r="E253" s="1065"/>
      <c r="F253" s="1066"/>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64"/>
      <c r="B254" s="1065"/>
      <c r="C254" s="1065"/>
      <c r="D254" s="1065"/>
      <c r="E254" s="1065"/>
      <c r="F254" s="1066"/>
      <c r="G254" s="822"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5"/>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64"/>
      <c r="B255" s="1065"/>
      <c r="C255" s="1065"/>
      <c r="D255" s="1065"/>
      <c r="E255" s="1065"/>
      <c r="F255" s="1066"/>
      <c r="G255" s="675"/>
      <c r="H255" s="676"/>
      <c r="I255" s="676"/>
      <c r="J255" s="676"/>
      <c r="K255" s="677"/>
      <c r="L255" s="669"/>
      <c r="M255" s="842"/>
      <c r="N255" s="842"/>
      <c r="O255" s="842"/>
      <c r="P255" s="842"/>
      <c r="Q255" s="842"/>
      <c r="R255" s="842"/>
      <c r="S255" s="842"/>
      <c r="T255" s="842"/>
      <c r="U255" s="842"/>
      <c r="V255" s="842"/>
      <c r="W255" s="842"/>
      <c r="X255" s="843"/>
      <c r="Y255" s="384"/>
      <c r="Z255" s="385"/>
      <c r="AA255" s="385"/>
      <c r="AB255" s="812"/>
      <c r="AC255" s="675"/>
      <c r="AD255" s="676"/>
      <c r="AE255" s="676"/>
      <c r="AF255" s="676"/>
      <c r="AG255" s="677"/>
      <c r="AH255" s="669"/>
      <c r="AI255" s="842"/>
      <c r="AJ255" s="842"/>
      <c r="AK255" s="842"/>
      <c r="AL255" s="842"/>
      <c r="AM255" s="842"/>
      <c r="AN255" s="842"/>
      <c r="AO255" s="842"/>
      <c r="AP255" s="842"/>
      <c r="AQ255" s="842"/>
      <c r="AR255" s="842"/>
      <c r="AS255" s="842"/>
      <c r="AT255" s="843"/>
      <c r="AU255" s="384"/>
      <c r="AV255" s="385"/>
      <c r="AW255" s="385"/>
      <c r="AX255" s="386"/>
    </row>
    <row r="256" spans="1:50" ht="24.75" customHeight="1" x14ac:dyDescent="0.15">
      <c r="A256" s="1064"/>
      <c r="B256" s="1065"/>
      <c r="C256" s="1065"/>
      <c r="D256" s="1065"/>
      <c r="E256" s="1065"/>
      <c r="F256" s="106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7"/>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4"/>
      <c r="B257" s="1065"/>
      <c r="C257" s="1065"/>
      <c r="D257" s="1065"/>
      <c r="E257" s="1065"/>
      <c r="F257" s="106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7"/>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4"/>
      <c r="B258" s="1065"/>
      <c r="C258" s="1065"/>
      <c r="D258" s="1065"/>
      <c r="E258" s="1065"/>
      <c r="F258" s="106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7"/>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4"/>
      <c r="B259" s="1065"/>
      <c r="C259" s="1065"/>
      <c r="D259" s="1065"/>
      <c r="E259" s="1065"/>
      <c r="F259" s="106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7"/>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4"/>
      <c r="B260" s="1065"/>
      <c r="C260" s="1065"/>
      <c r="D260" s="1065"/>
      <c r="E260" s="1065"/>
      <c r="F260" s="106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7"/>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4"/>
      <c r="B261" s="1065"/>
      <c r="C261" s="1065"/>
      <c r="D261" s="1065"/>
      <c r="E261" s="1065"/>
      <c r="F261" s="106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7"/>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4"/>
      <c r="B262" s="1065"/>
      <c r="C262" s="1065"/>
      <c r="D262" s="1065"/>
      <c r="E262" s="1065"/>
      <c r="F262" s="106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7"/>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4"/>
      <c r="B263" s="1065"/>
      <c r="C263" s="1065"/>
      <c r="D263" s="1065"/>
      <c r="E263" s="1065"/>
      <c r="F263" s="106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7"/>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4"/>
      <c r="B264" s="1065"/>
      <c r="C264" s="1065"/>
      <c r="D264" s="1065"/>
      <c r="E264" s="1065"/>
      <c r="F264" s="106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7"/>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5">
        <v>1</v>
      </c>
      <c r="B4" s="107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5">
        <v>2</v>
      </c>
      <c r="B5" s="107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5">
        <v>3</v>
      </c>
      <c r="B6" s="107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5">
        <v>4</v>
      </c>
      <c r="B7" s="107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5">
        <v>5</v>
      </c>
      <c r="B8" s="107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5">
        <v>6</v>
      </c>
      <c r="B9" s="107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5">
        <v>7</v>
      </c>
      <c r="B10" s="107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5">
        <v>8</v>
      </c>
      <c r="B11" s="107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5">
        <v>9</v>
      </c>
      <c r="B12" s="107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5">
        <v>10</v>
      </c>
      <c r="B13" s="107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5">
        <v>11</v>
      </c>
      <c r="B14" s="107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5">
        <v>12</v>
      </c>
      <c r="B15" s="107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5">
        <v>13</v>
      </c>
      <c r="B16" s="107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5">
        <v>14</v>
      </c>
      <c r="B17" s="107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5">
        <v>15</v>
      </c>
      <c r="B18" s="107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5">
        <v>16</v>
      </c>
      <c r="B19" s="107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5">
        <v>17</v>
      </c>
      <c r="B20" s="107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5">
        <v>18</v>
      </c>
      <c r="B21" s="107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5">
        <v>19</v>
      </c>
      <c r="B22" s="107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5">
        <v>20</v>
      </c>
      <c r="B23" s="107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5">
        <v>21</v>
      </c>
      <c r="B24" s="107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5">
        <v>22</v>
      </c>
      <c r="B25" s="107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5">
        <v>23</v>
      </c>
      <c r="B26" s="107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5">
        <v>24</v>
      </c>
      <c r="B27" s="107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5">
        <v>25</v>
      </c>
      <c r="B28" s="107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5">
        <v>26</v>
      </c>
      <c r="B29" s="107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5">
        <v>27</v>
      </c>
      <c r="B30" s="107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5">
        <v>28</v>
      </c>
      <c r="B31" s="107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5">
        <v>29</v>
      </c>
      <c r="B32" s="107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5">
        <v>30</v>
      </c>
      <c r="B33" s="107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5">
        <v>1</v>
      </c>
      <c r="B37" s="107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5">
        <v>2</v>
      </c>
      <c r="B38" s="107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5">
        <v>3</v>
      </c>
      <c r="B39" s="107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5">
        <v>4</v>
      </c>
      <c r="B40" s="107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5">
        <v>5</v>
      </c>
      <c r="B41" s="107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5">
        <v>6</v>
      </c>
      <c r="B42" s="107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5">
        <v>7</v>
      </c>
      <c r="B43" s="107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5">
        <v>8</v>
      </c>
      <c r="B44" s="107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5">
        <v>9</v>
      </c>
      <c r="B45" s="107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5">
        <v>10</v>
      </c>
      <c r="B46" s="107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5">
        <v>11</v>
      </c>
      <c r="B47" s="107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5">
        <v>12</v>
      </c>
      <c r="B48" s="107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5">
        <v>13</v>
      </c>
      <c r="B49" s="107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5">
        <v>14</v>
      </c>
      <c r="B50" s="107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5">
        <v>15</v>
      </c>
      <c r="B51" s="107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5">
        <v>16</v>
      </c>
      <c r="B52" s="107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5">
        <v>17</v>
      </c>
      <c r="B53" s="107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5">
        <v>18</v>
      </c>
      <c r="B54" s="107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5">
        <v>19</v>
      </c>
      <c r="B55" s="107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5">
        <v>20</v>
      </c>
      <c r="B56" s="107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5">
        <v>21</v>
      </c>
      <c r="B57" s="107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5">
        <v>22</v>
      </c>
      <c r="B58" s="107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5">
        <v>23</v>
      </c>
      <c r="B59" s="107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5">
        <v>24</v>
      </c>
      <c r="B60" s="107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5">
        <v>25</v>
      </c>
      <c r="B61" s="107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5">
        <v>26</v>
      </c>
      <c r="B62" s="107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5">
        <v>27</v>
      </c>
      <c r="B63" s="107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5">
        <v>28</v>
      </c>
      <c r="B64" s="107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5">
        <v>29</v>
      </c>
      <c r="B65" s="107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5">
        <v>30</v>
      </c>
      <c r="B66" s="107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5">
        <v>1</v>
      </c>
      <c r="B70" s="107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5">
        <v>2</v>
      </c>
      <c r="B71" s="107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5">
        <v>3</v>
      </c>
      <c r="B72" s="107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5">
        <v>4</v>
      </c>
      <c r="B73" s="107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5">
        <v>5</v>
      </c>
      <c r="B74" s="107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5">
        <v>6</v>
      </c>
      <c r="B75" s="107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5">
        <v>7</v>
      </c>
      <c r="B76" s="107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5">
        <v>8</v>
      </c>
      <c r="B77" s="107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5">
        <v>9</v>
      </c>
      <c r="B78" s="107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5">
        <v>10</v>
      </c>
      <c r="B79" s="107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5">
        <v>11</v>
      </c>
      <c r="B80" s="107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5">
        <v>12</v>
      </c>
      <c r="B81" s="107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5">
        <v>13</v>
      </c>
      <c r="B82" s="107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5">
        <v>14</v>
      </c>
      <c r="B83" s="107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5">
        <v>15</v>
      </c>
      <c r="B84" s="107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5">
        <v>16</v>
      </c>
      <c r="B85" s="107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5">
        <v>17</v>
      </c>
      <c r="B86" s="107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5">
        <v>18</v>
      </c>
      <c r="B87" s="107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5">
        <v>19</v>
      </c>
      <c r="B88" s="107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5">
        <v>20</v>
      </c>
      <c r="B89" s="107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5">
        <v>21</v>
      </c>
      <c r="B90" s="107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5">
        <v>22</v>
      </c>
      <c r="B91" s="107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5">
        <v>23</v>
      </c>
      <c r="B92" s="107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5">
        <v>24</v>
      </c>
      <c r="B93" s="107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5">
        <v>25</v>
      </c>
      <c r="B94" s="107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5">
        <v>26</v>
      </c>
      <c r="B95" s="107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5">
        <v>27</v>
      </c>
      <c r="B96" s="107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5">
        <v>28</v>
      </c>
      <c r="B97" s="107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5">
        <v>29</v>
      </c>
      <c r="B98" s="107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5">
        <v>30</v>
      </c>
      <c r="B99" s="107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5">
        <v>1</v>
      </c>
      <c r="B103" s="107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5">
        <v>2</v>
      </c>
      <c r="B104" s="107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5">
        <v>3</v>
      </c>
      <c r="B105" s="107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5">
        <v>4</v>
      </c>
      <c r="B106" s="107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5">
        <v>5</v>
      </c>
      <c r="B107" s="107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5">
        <v>6</v>
      </c>
      <c r="B108" s="107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5">
        <v>7</v>
      </c>
      <c r="B109" s="107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5">
        <v>8</v>
      </c>
      <c r="B110" s="107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5">
        <v>9</v>
      </c>
      <c r="B111" s="107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5">
        <v>10</v>
      </c>
      <c r="B112" s="107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5">
        <v>11</v>
      </c>
      <c r="B113" s="107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5">
        <v>12</v>
      </c>
      <c r="B114" s="107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5">
        <v>13</v>
      </c>
      <c r="B115" s="107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5">
        <v>14</v>
      </c>
      <c r="B116" s="107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5">
        <v>15</v>
      </c>
      <c r="B117" s="107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5">
        <v>16</v>
      </c>
      <c r="B118" s="107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5">
        <v>17</v>
      </c>
      <c r="B119" s="107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5">
        <v>18</v>
      </c>
      <c r="B120" s="107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5">
        <v>19</v>
      </c>
      <c r="B121" s="107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5">
        <v>20</v>
      </c>
      <c r="B122" s="107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5">
        <v>21</v>
      </c>
      <c r="B123" s="107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5">
        <v>22</v>
      </c>
      <c r="B124" s="107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5">
        <v>23</v>
      </c>
      <c r="B125" s="107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5">
        <v>24</v>
      </c>
      <c r="B126" s="107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5">
        <v>25</v>
      </c>
      <c r="B127" s="107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5">
        <v>26</v>
      </c>
      <c r="B128" s="107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5">
        <v>27</v>
      </c>
      <c r="B129" s="107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5">
        <v>28</v>
      </c>
      <c r="B130" s="107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5">
        <v>29</v>
      </c>
      <c r="B131" s="107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5">
        <v>30</v>
      </c>
      <c r="B132" s="107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5">
        <v>1</v>
      </c>
      <c r="B136" s="107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5">
        <v>2</v>
      </c>
      <c r="B137" s="107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5">
        <v>3</v>
      </c>
      <c r="B138" s="107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5">
        <v>4</v>
      </c>
      <c r="B139" s="107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5">
        <v>5</v>
      </c>
      <c r="B140" s="107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5">
        <v>6</v>
      </c>
      <c r="B141" s="107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5">
        <v>7</v>
      </c>
      <c r="B142" s="107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5">
        <v>8</v>
      </c>
      <c r="B143" s="107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5">
        <v>9</v>
      </c>
      <c r="B144" s="107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5">
        <v>10</v>
      </c>
      <c r="B145" s="107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5">
        <v>11</v>
      </c>
      <c r="B146" s="107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5">
        <v>12</v>
      </c>
      <c r="B147" s="107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5">
        <v>13</v>
      </c>
      <c r="B148" s="107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5">
        <v>14</v>
      </c>
      <c r="B149" s="107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5">
        <v>15</v>
      </c>
      <c r="B150" s="107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5">
        <v>16</v>
      </c>
      <c r="B151" s="107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5">
        <v>17</v>
      </c>
      <c r="B152" s="107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5">
        <v>18</v>
      </c>
      <c r="B153" s="107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5">
        <v>19</v>
      </c>
      <c r="B154" s="107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5">
        <v>20</v>
      </c>
      <c r="B155" s="107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5">
        <v>21</v>
      </c>
      <c r="B156" s="107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5">
        <v>22</v>
      </c>
      <c r="B157" s="107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5">
        <v>23</v>
      </c>
      <c r="B158" s="107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5">
        <v>24</v>
      </c>
      <c r="B159" s="107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5">
        <v>25</v>
      </c>
      <c r="B160" s="107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5">
        <v>26</v>
      </c>
      <c r="B161" s="107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5">
        <v>27</v>
      </c>
      <c r="B162" s="107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5">
        <v>28</v>
      </c>
      <c r="B163" s="107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5">
        <v>29</v>
      </c>
      <c r="B164" s="107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5">
        <v>30</v>
      </c>
      <c r="B165" s="107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5">
        <v>1</v>
      </c>
      <c r="B169" s="107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5">
        <v>2</v>
      </c>
      <c r="B170" s="107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5">
        <v>3</v>
      </c>
      <c r="B171" s="107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5">
        <v>4</v>
      </c>
      <c r="B172" s="107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5">
        <v>5</v>
      </c>
      <c r="B173" s="107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5">
        <v>6</v>
      </c>
      <c r="B174" s="107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5">
        <v>7</v>
      </c>
      <c r="B175" s="107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5">
        <v>8</v>
      </c>
      <c r="B176" s="107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5">
        <v>9</v>
      </c>
      <c r="B177" s="107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5">
        <v>10</v>
      </c>
      <c r="B178" s="107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5">
        <v>11</v>
      </c>
      <c r="B179" s="107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5">
        <v>12</v>
      </c>
      <c r="B180" s="107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5">
        <v>13</v>
      </c>
      <c r="B181" s="107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5">
        <v>14</v>
      </c>
      <c r="B182" s="107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5">
        <v>15</v>
      </c>
      <c r="B183" s="107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5">
        <v>16</v>
      </c>
      <c r="B184" s="107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5">
        <v>17</v>
      </c>
      <c r="B185" s="107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5">
        <v>18</v>
      </c>
      <c r="B186" s="107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5">
        <v>19</v>
      </c>
      <c r="B187" s="107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5">
        <v>20</v>
      </c>
      <c r="B188" s="107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5">
        <v>21</v>
      </c>
      <c r="B189" s="107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5">
        <v>22</v>
      </c>
      <c r="B190" s="107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5">
        <v>23</v>
      </c>
      <c r="B191" s="107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5">
        <v>24</v>
      </c>
      <c r="B192" s="107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5">
        <v>25</v>
      </c>
      <c r="B193" s="107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5">
        <v>26</v>
      </c>
      <c r="B194" s="107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5">
        <v>27</v>
      </c>
      <c r="B195" s="107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5">
        <v>28</v>
      </c>
      <c r="B196" s="107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5">
        <v>29</v>
      </c>
      <c r="B197" s="107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5">
        <v>30</v>
      </c>
      <c r="B198" s="107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5">
        <v>1</v>
      </c>
      <c r="B202" s="107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5">
        <v>2</v>
      </c>
      <c r="B203" s="107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5">
        <v>3</v>
      </c>
      <c r="B204" s="107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5">
        <v>4</v>
      </c>
      <c r="B205" s="107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5">
        <v>5</v>
      </c>
      <c r="B206" s="107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5">
        <v>6</v>
      </c>
      <c r="B207" s="107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5">
        <v>7</v>
      </c>
      <c r="B208" s="107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5">
        <v>8</v>
      </c>
      <c r="B209" s="107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5">
        <v>9</v>
      </c>
      <c r="B210" s="107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5">
        <v>10</v>
      </c>
      <c r="B211" s="107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5">
        <v>11</v>
      </c>
      <c r="B212" s="107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5">
        <v>12</v>
      </c>
      <c r="B213" s="107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5">
        <v>13</v>
      </c>
      <c r="B214" s="107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5">
        <v>14</v>
      </c>
      <c r="B215" s="107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5">
        <v>15</v>
      </c>
      <c r="B216" s="107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5">
        <v>16</v>
      </c>
      <c r="B217" s="107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5">
        <v>17</v>
      </c>
      <c r="B218" s="107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5">
        <v>18</v>
      </c>
      <c r="B219" s="107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5">
        <v>19</v>
      </c>
      <c r="B220" s="107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5">
        <v>20</v>
      </c>
      <c r="B221" s="107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5">
        <v>21</v>
      </c>
      <c r="B222" s="107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5">
        <v>22</v>
      </c>
      <c r="B223" s="107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5">
        <v>23</v>
      </c>
      <c r="B224" s="107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5">
        <v>24</v>
      </c>
      <c r="B225" s="107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5">
        <v>25</v>
      </c>
      <c r="B226" s="107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5">
        <v>26</v>
      </c>
      <c r="B227" s="107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5">
        <v>27</v>
      </c>
      <c r="B228" s="107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5">
        <v>28</v>
      </c>
      <c r="B229" s="107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5">
        <v>29</v>
      </c>
      <c r="B230" s="107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5">
        <v>30</v>
      </c>
      <c r="B231" s="107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5">
        <v>1</v>
      </c>
      <c r="B235" s="107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5">
        <v>2</v>
      </c>
      <c r="B236" s="107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5">
        <v>3</v>
      </c>
      <c r="B237" s="107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5">
        <v>4</v>
      </c>
      <c r="B238" s="107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5">
        <v>5</v>
      </c>
      <c r="B239" s="107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5">
        <v>6</v>
      </c>
      <c r="B240" s="107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5">
        <v>7</v>
      </c>
      <c r="B241" s="107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5">
        <v>8</v>
      </c>
      <c r="B242" s="107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5">
        <v>9</v>
      </c>
      <c r="B243" s="107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5">
        <v>10</v>
      </c>
      <c r="B244" s="107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5">
        <v>11</v>
      </c>
      <c r="B245" s="107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5">
        <v>12</v>
      </c>
      <c r="B246" s="107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5">
        <v>13</v>
      </c>
      <c r="B247" s="107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5">
        <v>14</v>
      </c>
      <c r="B248" s="107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5">
        <v>15</v>
      </c>
      <c r="B249" s="107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5">
        <v>16</v>
      </c>
      <c r="B250" s="107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5">
        <v>17</v>
      </c>
      <c r="B251" s="107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5">
        <v>18</v>
      </c>
      <c r="B252" s="107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5">
        <v>19</v>
      </c>
      <c r="B253" s="107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5">
        <v>20</v>
      </c>
      <c r="B254" s="107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5">
        <v>21</v>
      </c>
      <c r="B255" s="107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5">
        <v>22</v>
      </c>
      <c r="B256" s="107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5">
        <v>23</v>
      </c>
      <c r="B257" s="107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5">
        <v>24</v>
      </c>
      <c r="B258" s="107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5">
        <v>25</v>
      </c>
      <c r="B259" s="107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5">
        <v>26</v>
      </c>
      <c r="B260" s="107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5">
        <v>27</v>
      </c>
      <c r="B261" s="107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5">
        <v>28</v>
      </c>
      <c r="B262" s="107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5">
        <v>29</v>
      </c>
      <c r="B263" s="107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5">
        <v>30</v>
      </c>
      <c r="B264" s="107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5">
        <v>1</v>
      </c>
      <c r="B268" s="107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5">
        <v>2</v>
      </c>
      <c r="B269" s="107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5">
        <v>3</v>
      </c>
      <c r="B270" s="107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5">
        <v>4</v>
      </c>
      <c r="B271" s="107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5">
        <v>5</v>
      </c>
      <c r="B272" s="107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5">
        <v>6</v>
      </c>
      <c r="B273" s="107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5">
        <v>7</v>
      </c>
      <c r="B274" s="107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5">
        <v>8</v>
      </c>
      <c r="B275" s="107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5">
        <v>9</v>
      </c>
      <c r="B276" s="107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5">
        <v>10</v>
      </c>
      <c r="B277" s="107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5">
        <v>11</v>
      </c>
      <c r="B278" s="107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5">
        <v>12</v>
      </c>
      <c r="B279" s="107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5">
        <v>13</v>
      </c>
      <c r="B280" s="107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5">
        <v>14</v>
      </c>
      <c r="B281" s="107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5">
        <v>15</v>
      </c>
      <c r="B282" s="107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5">
        <v>16</v>
      </c>
      <c r="B283" s="107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5">
        <v>17</v>
      </c>
      <c r="B284" s="107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5">
        <v>18</v>
      </c>
      <c r="B285" s="107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5">
        <v>19</v>
      </c>
      <c r="B286" s="107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5">
        <v>20</v>
      </c>
      <c r="B287" s="107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5">
        <v>21</v>
      </c>
      <c r="B288" s="107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5">
        <v>22</v>
      </c>
      <c r="B289" s="107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5">
        <v>23</v>
      </c>
      <c r="B290" s="107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5">
        <v>24</v>
      </c>
      <c r="B291" s="107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5">
        <v>25</v>
      </c>
      <c r="B292" s="107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5">
        <v>26</v>
      </c>
      <c r="B293" s="107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5">
        <v>27</v>
      </c>
      <c r="B294" s="107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5">
        <v>28</v>
      </c>
      <c r="B295" s="107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5">
        <v>29</v>
      </c>
      <c r="B296" s="107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5">
        <v>30</v>
      </c>
      <c r="B297" s="107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5">
        <v>1</v>
      </c>
      <c r="B301" s="107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5">
        <v>2</v>
      </c>
      <c r="B302" s="107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5">
        <v>3</v>
      </c>
      <c r="B303" s="107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5">
        <v>4</v>
      </c>
      <c r="B304" s="107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5">
        <v>5</v>
      </c>
      <c r="B305" s="107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5">
        <v>6</v>
      </c>
      <c r="B306" s="107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5">
        <v>7</v>
      </c>
      <c r="B307" s="107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5">
        <v>8</v>
      </c>
      <c r="B308" s="107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5">
        <v>9</v>
      </c>
      <c r="B309" s="107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5">
        <v>10</v>
      </c>
      <c r="B310" s="107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5">
        <v>11</v>
      </c>
      <c r="B311" s="107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5">
        <v>12</v>
      </c>
      <c r="B312" s="107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5">
        <v>13</v>
      </c>
      <c r="B313" s="107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5">
        <v>14</v>
      </c>
      <c r="B314" s="107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5">
        <v>15</v>
      </c>
      <c r="B315" s="107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5">
        <v>16</v>
      </c>
      <c r="B316" s="107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5">
        <v>17</v>
      </c>
      <c r="B317" s="107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5">
        <v>18</v>
      </c>
      <c r="B318" s="107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5">
        <v>19</v>
      </c>
      <c r="B319" s="107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5">
        <v>20</v>
      </c>
      <c r="B320" s="107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5">
        <v>21</v>
      </c>
      <c r="B321" s="107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5">
        <v>22</v>
      </c>
      <c r="B322" s="107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5">
        <v>23</v>
      </c>
      <c r="B323" s="107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5">
        <v>24</v>
      </c>
      <c r="B324" s="107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5">
        <v>25</v>
      </c>
      <c r="B325" s="107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5">
        <v>26</v>
      </c>
      <c r="B326" s="107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5">
        <v>27</v>
      </c>
      <c r="B327" s="107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5">
        <v>28</v>
      </c>
      <c r="B328" s="107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5">
        <v>29</v>
      </c>
      <c r="B329" s="107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5">
        <v>30</v>
      </c>
      <c r="B330" s="107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5">
        <v>1</v>
      </c>
      <c r="B334" s="107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5">
        <v>2</v>
      </c>
      <c r="B335" s="107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5">
        <v>3</v>
      </c>
      <c r="B336" s="107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5">
        <v>4</v>
      </c>
      <c r="B337" s="107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5">
        <v>5</v>
      </c>
      <c r="B338" s="107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5">
        <v>6</v>
      </c>
      <c r="B339" s="107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5">
        <v>7</v>
      </c>
      <c r="B340" s="107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5">
        <v>8</v>
      </c>
      <c r="B341" s="107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5">
        <v>9</v>
      </c>
      <c r="B342" s="107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5">
        <v>10</v>
      </c>
      <c r="B343" s="107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5">
        <v>11</v>
      </c>
      <c r="B344" s="107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5">
        <v>12</v>
      </c>
      <c r="B345" s="107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5">
        <v>13</v>
      </c>
      <c r="B346" s="107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5">
        <v>14</v>
      </c>
      <c r="B347" s="107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5">
        <v>15</v>
      </c>
      <c r="B348" s="107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5">
        <v>16</v>
      </c>
      <c r="B349" s="107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5">
        <v>17</v>
      </c>
      <c r="B350" s="107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5">
        <v>18</v>
      </c>
      <c r="B351" s="107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5">
        <v>19</v>
      </c>
      <c r="B352" s="107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5">
        <v>20</v>
      </c>
      <c r="B353" s="107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5">
        <v>21</v>
      </c>
      <c r="B354" s="107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5">
        <v>22</v>
      </c>
      <c r="B355" s="107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5">
        <v>23</v>
      </c>
      <c r="B356" s="107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5">
        <v>24</v>
      </c>
      <c r="B357" s="107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5">
        <v>25</v>
      </c>
      <c r="B358" s="107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5">
        <v>26</v>
      </c>
      <c r="B359" s="107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5">
        <v>27</v>
      </c>
      <c r="B360" s="107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5">
        <v>28</v>
      </c>
      <c r="B361" s="107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5">
        <v>29</v>
      </c>
      <c r="B362" s="107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5">
        <v>30</v>
      </c>
      <c r="B363" s="107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5">
        <v>1</v>
      </c>
      <c r="B367" s="107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5">
        <v>2</v>
      </c>
      <c r="B368" s="107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5">
        <v>3</v>
      </c>
      <c r="B369" s="107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5">
        <v>4</v>
      </c>
      <c r="B370" s="107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5">
        <v>5</v>
      </c>
      <c r="B371" s="107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5">
        <v>6</v>
      </c>
      <c r="B372" s="107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5">
        <v>7</v>
      </c>
      <c r="B373" s="107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5">
        <v>8</v>
      </c>
      <c r="B374" s="107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5">
        <v>9</v>
      </c>
      <c r="B375" s="107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5">
        <v>10</v>
      </c>
      <c r="B376" s="107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5">
        <v>11</v>
      </c>
      <c r="B377" s="107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5">
        <v>12</v>
      </c>
      <c r="B378" s="107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5">
        <v>13</v>
      </c>
      <c r="B379" s="107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5">
        <v>14</v>
      </c>
      <c r="B380" s="107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5">
        <v>15</v>
      </c>
      <c r="B381" s="107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5">
        <v>16</v>
      </c>
      <c r="B382" s="107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5">
        <v>17</v>
      </c>
      <c r="B383" s="107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5">
        <v>18</v>
      </c>
      <c r="B384" s="107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5">
        <v>19</v>
      </c>
      <c r="B385" s="107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5">
        <v>20</v>
      </c>
      <c r="B386" s="107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5">
        <v>21</v>
      </c>
      <c r="B387" s="107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5">
        <v>22</v>
      </c>
      <c r="B388" s="107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5">
        <v>23</v>
      </c>
      <c r="B389" s="107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5">
        <v>24</v>
      </c>
      <c r="B390" s="107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5">
        <v>25</v>
      </c>
      <c r="B391" s="107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5">
        <v>26</v>
      </c>
      <c r="B392" s="107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5">
        <v>27</v>
      </c>
      <c r="B393" s="107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5">
        <v>28</v>
      </c>
      <c r="B394" s="107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5">
        <v>29</v>
      </c>
      <c r="B395" s="107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5">
        <v>30</v>
      </c>
      <c r="B396" s="107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5">
        <v>1</v>
      </c>
      <c r="B400" s="107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5">
        <v>2</v>
      </c>
      <c r="B401" s="107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5">
        <v>3</v>
      </c>
      <c r="B402" s="107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5">
        <v>4</v>
      </c>
      <c r="B403" s="107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5">
        <v>5</v>
      </c>
      <c r="B404" s="107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5">
        <v>6</v>
      </c>
      <c r="B405" s="107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5">
        <v>7</v>
      </c>
      <c r="B406" s="107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5">
        <v>8</v>
      </c>
      <c r="B407" s="107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5">
        <v>9</v>
      </c>
      <c r="B408" s="107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5">
        <v>10</v>
      </c>
      <c r="B409" s="107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5">
        <v>11</v>
      </c>
      <c r="B410" s="107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5">
        <v>12</v>
      </c>
      <c r="B411" s="107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5">
        <v>13</v>
      </c>
      <c r="B412" s="107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5">
        <v>14</v>
      </c>
      <c r="B413" s="107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5">
        <v>15</v>
      </c>
      <c r="B414" s="107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5">
        <v>16</v>
      </c>
      <c r="B415" s="107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5">
        <v>17</v>
      </c>
      <c r="B416" s="107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5">
        <v>18</v>
      </c>
      <c r="B417" s="107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5">
        <v>19</v>
      </c>
      <c r="B418" s="107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5">
        <v>20</v>
      </c>
      <c r="B419" s="107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5">
        <v>21</v>
      </c>
      <c r="B420" s="107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5">
        <v>22</v>
      </c>
      <c r="B421" s="107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5">
        <v>23</v>
      </c>
      <c r="B422" s="107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5">
        <v>24</v>
      </c>
      <c r="B423" s="107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5">
        <v>25</v>
      </c>
      <c r="B424" s="107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5">
        <v>26</v>
      </c>
      <c r="B425" s="107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5">
        <v>27</v>
      </c>
      <c r="B426" s="107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5">
        <v>28</v>
      </c>
      <c r="B427" s="107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5">
        <v>29</v>
      </c>
      <c r="B428" s="107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5">
        <v>30</v>
      </c>
      <c r="B429" s="107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5">
        <v>1</v>
      </c>
      <c r="B433" s="107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5">
        <v>2</v>
      </c>
      <c r="B434" s="107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5">
        <v>3</v>
      </c>
      <c r="B435" s="107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5">
        <v>4</v>
      </c>
      <c r="B436" s="107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5">
        <v>5</v>
      </c>
      <c r="B437" s="107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5">
        <v>6</v>
      </c>
      <c r="B438" s="107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5">
        <v>7</v>
      </c>
      <c r="B439" s="107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5">
        <v>8</v>
      </c>
      <c r="B440" s="107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5">
        <v>9</v>
      </c>
      <c r="B441" s="107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5">
        <v>10</v>
      </c>
      <c r="B442" s="107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5">
        <v>11</v>
      </c>
      <c r="B443" s="107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5">
        <v>12</v>
      </c>
      <c r="B444" s="107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5">
        <v>13</v>
      </c>
      <c r="B445" s="107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5">
        <v>14</v>
      </c>
      <c r="B446" s="107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5">
        <v>15</v>
      </c>
      <c r="B447" s="107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5">
        <v>16</v>
      </c>
      <c r="B448" s="107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5">
        <v>17</v>
      </c>
      <c r="B449" s="107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5">
        <v>18</v>
      </c>
      <c r="B450" s="107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5">
        <v>19</v>
      </c>
      <c r="B451" s="107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5">
        <v>20</v>
      </c>
      <c r="B452" s="107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5">
        <v>21</v>
      </c>
      <c r="B453" s="107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5">
        <v>22</v>
      </c>
      <c r="B454" s="107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5">
        <v>23</v>
      </c>
      <c r="B455" s="107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5">
        <v>24</v>
      </c>
      <c r="B456" s="107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5">
        <v>25</v>
      </c>
      <c r="B457" s="107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5">
        <v>26</v>
      </c>
      <c r="B458" s="107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5">
        <v>27</v>
      </c>
      <c r="B459" s="107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5">
        <v>28</v>
      </c>
      <c r="B460" s="107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5">
        <v>29</v>
      </c>
      <c r="B461" s="107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5">
        <v>30</v>
      </c>
      <c r="B462" s="107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5">
        <v>1</v>
      </c>
      <c r="B466" s="107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5">
        <v>2</v>
      </c>
      <c r="B467" s="107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5">
        <v>3</v>
      </c>
      <c r="B468" s="107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5">
        <v>4</v>
      </c>
      <c r="B469" s="107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5">
        <v>5</v>
      </c>
      <c r="B470" s="107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5">
        <v>6</v>
      </c>
      <c r="B471" s="107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5">
        <v>7</v>
      </c>
      <c r="B472" s="107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5">
        <v>8</v>
      </c>
      <c r="B473" s="107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5">
        <v>9</v>
      </c>
      <c r="B474" s="107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5">
        <v>10</v>
      </c>
      <c r="B475" s="107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5">
        <v>11</v>
      </c>
      <c r="B476" s="107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5">
        <v>12</v>
      </c>
      <c r="B477" s="107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5">
        <v>13</v>
      </c>
      <c r="B478" s="107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5">
        <v>14</v>
      </c>
      <c r="B479" s="107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5">
        <v>15</v>
      </c>
      <c r="B480" s="107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5">
        <v>16</v>
      </c>
      <c r="B481" s="107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5">
        <v>17</v>
      </c>
      <c r="B482" s="107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5">
        <v>18</v>
      </c>
      <c r="B483" s="107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5">
        <v>19</v>
      </c>
      <c r="B484" s="107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5">
        <v>20</v>
      </c>
      <c r="B485" s="107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5">
        <v>21</v>
      </c>
      <c r="B486" s="107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5">
        <v>22</v>
      </c>
      <c r="B487" s="107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5">
        <v>23</v>
      </c>
      <c r="B488" s="107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5">
        <v>24</v>
      </c>
      <c r="B489" s="107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5">
        <v>25</v>
      </c>
      <c r="B490" s="107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5">
        <v>26</v>
      </c>
      <c r="B491" s="107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5">
        <v>27</v>
      </c>
      <c r="B492" s="107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5">
        <v>28</v>
      </c>
      <c r="B493" s="107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5">
        <v>29</v>
      </c>
      <c r="B494" s="107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5">
        <v>30</v>
      </c>
      <c r="B495" s="107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5">
        <v>1</v>
      </c>
      <c r="B499" s="107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5">
        <v>2</v>
      </c>
      <c r="B500" s="107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5">
        <v>3</v>
      </c>
      <c r="B501" s="107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5">
        <v>4</v>
      </c>
      <c r="B502" s="107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5">
        <v>5</v>
      </c>
      <c r="B503" s="107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5">
        <v>6</v>
      </c>
      <c r="B504" s="107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5">
        <v>7</v>
      </c>
      <c r="B505" s="107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5">
        <v>8</v>
      </c>
      <c r="B506" s="107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5">
        <v>9</v>
      </c>
      <c r="B507" s="107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5">
        <v>10</v>
      </c>
      <c r="B508" s="107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5">
        <v>11</v>
      </c>
      <c r="B509" s="107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5">
        <v>12</v>
      </c>
      <c r="B510" s="107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5">
        <v>13</v>
      </c>
      <c r="B511" s="107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5">
        <v>14</v>
      </c>
      <c r="B512" s="107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5">
        <v>15</v>
      </c>
      <c r="B513" s="107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5">
        <v>16</v>
      </c>
      <c r="B514" s="107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5">
        <v>17</v>
      </c>
      <c r="B515" s="107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5">
        <v>18</v>
      </c>
      <c r="B516" s="107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5">
        <v>19</v>
      </c>
      <c r="B517" s="107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5">
        <v>20</v>
      </c>
      <c r="B518" s="107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5">
        <v>21</v>
      </c>
      <c r="B519" s="107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5">
        <v>22</v>
      </c>
      <c r="B520" s="107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5">
        <v>23</v>
      </c>
      <c r="B521" s="107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5">
        <v>24</v>
      </c>
      <c r="B522" s="107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5">
        <v>25</v>
      </c>
      <c r="B523" s="107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5">
        <v>26</v>
      </c>
      <c r="B524" s="107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5">
        <v>27</v>
      </c>
      <c r="B525" s="107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5">
        <v>28</v>
      </c>
      <c r="B526" s="107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5">
        <v>29</v>
      </c>
      <c r="B527" s="107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5">
        <v>30</v>
      </c>
      <c r="B528" s="107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5">
        <v>1</v>
      </c>
      <c r="B532" s="107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5">
        <v>2</v>
      </c>
      <c r="B533" s="107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5">
        <v>3</v>
      </c>
      <c r="B534" s="107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5">
        <v>4</v>
      </c>
      <c r="B535" s="107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5">
        <v>5</v>
      </c>
      <c r="B536" s="107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5">
        <v>6</v>
      </c>
      <c r="B537" s="107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5">
        <v>7</v>
      </c>
      <c r="B538" s="107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5">
        <v>8</v>
      </c>
      <c r="B539" s="107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5">
        <v>9</v>
      </c>
      <c r="B540" s="107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5">
        <v>10</v>
      </c>
      <c r="B541" s="107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5">
        <v>11</v>
      </c>
      <c r="B542" s="107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5">
        <v>12</v>
      </c>
      <c r="B543" s="107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5">
        <v>13</v>
      </c>
      <c r="B544" s="107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5">
        <v>14</v>
      </c>
      <c r="B545" s="107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5">
        <v>15</v>
      </c>
      <c r="B546" s="107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5">
        <v>16</v>
      </c>
      <c r="B547" s="107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5">
        <v>17</v>
      </c>
      <c r="B548" s="107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5">
        <v>18</v>
      </c>
      <c r="B549" s="107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5">
        <v>19</v>
      </c>
      <c r="B550" s="107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5">
        <v>20</v>
      </c>
      <c r="B551" s="107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5">
        <v>21</v>
      </c>
      <c r="B552" s="107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5">
        <v>22</v>
      </c>
      <c r="B553" s="107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5">
        <v>23</v>
      </c>
      <c r="B554" s="107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5">
        <v>24</v>
      </c>
      <c r="B555" s="107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5">
        <v>25</v>
      </c>
      <c r="B556" s="107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5">
        <v>26</v>
      </c>
      <c r="B557" s="107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5">
        <v>27</v>
      </c>
      <c r="B558" s="107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5">
        <v>28</v>
      </c>
      <c r="B559" s="107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5">
        <v>29</v>
      </c>
      <c r="B560" s="107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5">
        <v>30</v>
      </c>
      <c r="B561" s="107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5">
        <v>1</v>
      </c>
      <c r="B565" s="107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5">
        <v>2</v>
      </c>
      <c r="B566" s="107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5">
        <v>3</v>
      </c>
      <c r="B567" s="107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5">
        <v>4</v>
      </c>
      <c r="B568" s="107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5">
        <v>5</v>
      </c>
      <c r="B569" s="107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5">
        <v>6</v>
      </c>
      <c r="B570" s="107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5">
        <v>7</v>
      </c>
      <c r="B571" s="107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5">
        <v>8</v>
      </c>
      <c r="B572" s="107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5">
        <v>9</v>
      </c>
      <c r="B573" s="107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5">
        <v>10</v>
      </c>
      <c r="B574" s="107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5">
        <v>11</v>
      </c>
      <c r="B575" s="107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5">
        <v>12</v>
      </c>
      <c r="B576" s="107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5">
        <v>13</v>
      </c>
      <c r="B577" s="107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5">
        <v>14</v>
      </c>
      <c r="B578" s="107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5">
        <v>15</v>
      </c>
      <c r="B579" s="107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5">
        <v>16</v>
      </c>
      <c r="B580" s="107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5">
        <v>17</v>
      </c>
      <c r="B581" s="107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5">
        <v>18</v>
      </c>
      <c r="B582" s="107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5">
        <v>19</v>
      </c>
      <c r="B583" s="107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5">
        <v>20</v>
      </c>
      <c r="B584" s="107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5">
        <v>21</v>
      </c>
      <c r="B585" s="107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5">
        <v>22</v>
      </c>
      <c r="B586" s="107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5">
        <v>23</v>
      </c>
      <c r="B587" s="107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5">
        <v>24</v>
      </c>
      <c r="B588" s="107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5">
        <v>25</v>
      </c>
      <c r="B589" s="107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5">
        <v>26</v>
      </c>
      <c r="B590" s="107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5">
        <v>27</v>
      </c>
      <c r="B591" s="107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5">
        <v>28</v>
      </c>
      <c r="B592" s="107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5">
        <v>29</v>
      </c>
      <c r="B593" s="107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5">
        <v>30</v>
      </c>
      <c r="B594" s="107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5">
        <v>1</v>
      </c>
      <c r="B598" s="107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5">
        <v>2</v>
      </c>
      <c r="B599" s="107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5">
        <v>3</v>
      </c>
      <c r="B600" s="107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5">
        <v>4</v>
      </c>
      <c r="B601" s="107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5">
        <v>5</v>
      </c>
      <c r="B602" s="107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5">
        <v>6</v>
      </c>
      <c r="B603" s="107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5">
        <v>7</v>
      </c>
      <c r="B604" s="107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5">
        <v>8</v>
      </c>
      <c r="B605" s="107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5">
        <v>9</v>
      </c>
      <c r="B606" s="107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5">
        <v>10</v>
      </c>
      <c r="B607" s="107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5">
        <v>11</v>
      </c>
      <c r="B608" s="107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5">
        <v>12</v>
      </c>
      <c r="B609" s="107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5">
        <v>13</v>
      </c>
      <c r="B610" s="107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5">
        <v>14</v>
      </c>
      <c r="B611" s="107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5">
        <v>15</v>
      </c>
      <c r="B612" s="107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5">
        <v>16</v>
      </c>
      <c r="B613" s="107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5">
        <v>17</v>
      </c>
      <c r="B614" s="107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5">
        <v>18</v>
      </c>
      <c r="B615" s="107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5">
        <v>19</v>
      </c>
      <c r="B616" s="107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5">
        <v>20</v>
      </c>
      <c r="B617" s="107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5">
        <v>21</v>
      </c>
      <c r="B618" s="107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5">
        <v>22</v>
      </c>
      <c r="B619" s="107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5">
        <v>23</v>
      </c>
      <c r="B620" s="107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5">
        <v>24</v>
      </c>
      <c r="B621" s="107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5">
        <v>25</v>
      </c>
      <c r="B622" s="107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5">
        <v>26</v>
      </c>
      <c r="B623" s="107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5">
        <v>27</v>
      </c>
      <c r="B624" s="107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5">
        <v>28</v>
      </c>
      <c r="B625" s="107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5">
        <v>29</v>
      </c>
      <c r="B626" s="107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5">
        <v>30</v>
      </c>
      <c r="B627" s="107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5">
        <v>1</v>
      </c>
      <c r="B631" s="107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5">
        <v>2</v>
      </c>
      <c r="B632" s="107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5">
        <v>3</v>
      </c>
      <c r="B633" s="107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5">
        <v>4</v>
      </c>
      <c r="B634" s="107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5">
        <v>5</v>
      </c>
      <c r="B635" s="107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5">
        <v>6</v>
      </c>
      <c r="B636" s="107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5">
        <v>7</v>
      </c>
      <c r="B637" s="107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5">
        <v>8</v>
      </c>
      <c r="B638" s="107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5">
        <v>9</v>
      </c>
      <c r="B639" s="107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5">
        <v>10</v>
      </c>
      <c r="B640" s="107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5">
        <v>11</v>
      </c>
      <c r="B641" s="107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5">
        <v>12</v>
      </c>
      <c r="B642" s="107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5">
        <v>13</v>
      </c>
      <c r="B643" s="107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5">
        <v>14</v>
      </c>
      <c r="B644" s="107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5">
        <v>15</v>
      </c>
      <c r="B645" s="107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5">
        <v>16</v>
      </c>
      <c r="B646" s="107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5">
        <v>17</v>
      </c>
      <c r="B647" s="107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5">
        <v>18</v>
      </c>
      <c r="B648" s="107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5">
        <v>19</v>
      </c>
      <c r="B649" s="107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5">
        <v>20</v>
      </c>
      <c r="B650" s="107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5">
        <v>21</v>
      </c>
      <c r="B651" s="107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5">
        <v>22</v>
      </c>
      <c r="B652" s="107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5">
        <v>23</v>
      </c>
      <c r="B653" s="107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5">
        <v>24</v>
      </c>
      <c r="B654" s="107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5">
        <v>25</v>
      </c>
      <c r="B655" s="107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5">
        <v>26</v>
      </c>
      <c r="B656" s="107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5">
        <v>27</v>
      </c>
      <c r="B657" s="107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5">
        <v>28</v>
      </c>
      <c r="B658" s="107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5">
        <v>29</v>
      </c>
      <c r="B659" s="107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5">
        <v>30</v>
      </c>
      <c r="B660" s="107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5">
        <v>1</v>
      </c>
      <c r="B664" s="107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5">
        <v>2</v>
      </c>
      <c r="B665" s="107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5">
        <v>3</v>
      </c>
      <c r="B666" s="107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5">
        <v>4</v>
      </c>
      <c r="B667" s="107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5">
        <v>5</v>
      </c>
      <c r="B668" s="107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5">
        <v>6</v>
      </c>
      <c r="B669" s="107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5">
        <v>7</v>
      </c>
      <c r="B670" s="107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5">
        <v>8</v>
      </c>
      <c r="B671" s="107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5">
        <v>9</v>
      </c>
      <c r="B672" s="107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5">
        <v>10</v>
      </c>
      <c r="B673" s="107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5">
        <v>11</v>
      </c>
      <c r="B674" s="107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5">
        <v>12</v>
      </c>
      <c r="B675" s="107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5">
        <v>13</v>
      </c>
      <c r="B676" s="107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5">
        <v>14</v>
      </c>
      <c r="B677" s="107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5">
        <v>15</v>
      </c>
      <c r="B678" s="107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5">
        <v>16</v>
      </c>
      <c r="B679" s="107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5">
        <v>17</v>
      </c>
      <c r="B680" s="107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5">
        <v>18</v>
      </c>
      <c r="B681" s="107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5">
        <v>19</v>
      </c>
      <c r="B682" s="107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5">
        <v>20</v>
      </c>
      <c r="B683" s="107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5">
        <v>21</v>
      </c>
      <c r="B684" s="107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5">
        <v>22</v>
      </c>
      <c r="B685" s="107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5">
        <v>23</v>
      </c>
      <c r="B686" s="107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5">
        <v>24</v>
      </c>
      <c r="B687" s="107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5">
        <v>25</v>
      </c>
      <c r="B688" s="107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5">
        <v>26</v>
      </c>
      <c r="B689" s="107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5">
        <v>27</v>
      </c>
      <c r="B690" s="107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5">
        <v>28</v>
      </c>
      <c r="B691" s="107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5">
        <v>29</v>
      </c>
      <c r="B692" s="107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5">
        <v>30</v>
      </c>
      <c r="B693" s="107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5">
        <v>1</v>
      </c>
      <c r="B697" s="107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5">
        <v>2</v>
      </c>
      <c r="B698" s="107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5">
        <v>3</v>
      </c>
      <c r="B699" s="107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5">
        <v>4</v>
      </c>
      <c r="B700" s="107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5">
        <v>5</v>
      </c>
      <c r="B701" s="107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5">
        <v>6</v>
      </c>
      <c r="B702" s="107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5">
        <v>7</v>
      </c>
      <c r="B703" s="107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5">
        <v>8</v>
      </c>
      <c r="B704" s="107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5">
        <v>9</v>
      </c>
      <c r="B705" s="107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5">
        <v>10</v>
      </c>
      <c r="B706" s="107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5">
        <v>11</v>
      </c>
      <c r="B707" s="107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5">
        <v>12</v>
      </c>
      <c r="B708" s="107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5">
        <v>13</v>
      </c>
      <c r="B709" s="107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5">
        <v>14</v>
      </c>
      <c r="B710" s="107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5">
        <v>15</v>
      </c>
      <c r="B711" s="107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5">
        <v>16</v>
      </c>
      <c r="B712" s="107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5">
        <v>17</v>
      </c>
      <c r="B713" s="107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5">
        <v>18</v>
      </c>
      <c r="B714" s="107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5">
        <v>19</v>
      </c>
      <c r="B715" s="107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5">
        <v>20</v>
      </c>
      <c r="B716" s="107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5">
        <v>21</v>
      </c>
      <c r="B717" s="107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5">
        <v>22</v>
      </c>
      <c r="B718" s="107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5">
        <v>23</v>
      </c>
      <c r="B719" s="107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5">
        <v>24</v>
      </c>
      <c r="B720" s="107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5">
        <v>25</v>
      </c>
      <c r="B721" s="107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5">
        <v>26</v>
      </c>
      <c r="B722" s="107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5">
        <v>27</v>
      </c>
      <c r="B723" s="107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5">
        <v>28</v>
      </c>
      <c r="B724" s="107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5">
        <v>29</v>
      </c>
      <c r="B725" s="107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5">
        <v>30</v>
      </c>
      <c r="B726" s="107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5">
        <v>1</v>
      </c>
      <c r="B730" s="107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5">
        <v>2</v>
      </c>
      <c r="B731" s="107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5">
        <v>3</v>
      </c>
      <c r="B732" s="107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5">
        <v>4</v>
      </c>
      <c r="B733" s="107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5">
        <v>5</v>
      </c>
      <c r="B734" s="107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5">
        <v>6</v>
      </c>
      <c r="B735" s="107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5">
        <v>7</v>
      </c>
      <c r="B736" s="107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5">
        <v>8</v>
      </c>
      <c r="B737" s="107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5">
        <v>9</v>
      </c>
      <c r="B738" s="107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5">
        <v>10</v>
      </c>
      <c r="B739" s="107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5">
        <v>11</v>
      </c>
      <c r="B740" s="107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5">
        <v>12</v>
      </c>
      <c r="B741" s="107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5">
        <v>13</v>
      </c>
      <c r="B742" s="107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5">
        <v>14</v>
      </c>
      <c r="B743" s="107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5">
        <v>15</v>
      </c>
      <c r="B744" s="107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5">
        <v>16</v>
      </c>
      <c r="B745" s="107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5">
        <v>17</v>
      </c>
      <c r="B746" s="107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5">
        <v>18</v>
      </c>
      <c r="B747" s="107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5">
        <v>19</v>
      </c>
      <c r="B748" s="107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5">
        <v>20</v>
      </c>
      <c r="B749" s="107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5">
        <v>21</v>
      </c>
      <c r="B750" s="107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5">
        <v>22</v>
      </c>
      <c r="B751" s="107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5">
        <v>23</v>
      </c>
      <c r="B752" s="107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5">
        <v>24</v>
      </c>
      <c r="B753" s="107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5">
        <v>25</v>
      </c>
      <c r="B754" s="107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5">
        <v>26</v>
      </c>
      <c r="B755" s="107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5">
        <v>27</v>
      </c>
      <c r="B756" s="107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5">
        <v>28</v>
      </c>
      <c r="B757" s="107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5">
        <v>29</v>
      </c>
      <c r="B758" s="107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5">
        <v>30</v>
      </c>
      <c r="B759" s="107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5">
        <v>1</v>
      </c>
      <c r="B763" s="107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5">
        <v>2</v>
      </c>
      <c r="B764" s="107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5">
        <v>3</v>
      </c>
      <c r="B765" s="107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5">
        <v>4</v>
      </c>
      <c r="B766" s="107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5">
        <v>5</v>
      </c>
      <c r="B767" s="107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5">
        <v>6</v>
      </c>
      <c r="B768" s="107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5">
        <v>7</v>
      </c>
      <c r="B769" s="107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5">
        <v>8</v>
      </c>
      <c r="B770" s="107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5">
        <v>9</v>
      </c>
      <c r="B771" s="107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5">
        <v>10</v>
      </c>
      <c r="B772" s="107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5">
        <v>11</v>
      </c>
      <c r="B773" s="107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5">
        <v>12</v>
      </c>
      <c r="B774" s="107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5">
        <v>13</v>
      </c>
      <c r="B775" s="107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5">
        <v>14</v>
      </c>
      <c r="B776" s="107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5">
        <v>15</v>
      </c>
      <c r="B777" s="107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5">
        <v>16</v>
      </c>
      <c r="B778" s="107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5">
        <v>17</v>
      </c>
      <c r="B779" s="107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5">
        <v>18</v>
      </c>
      <c r="B780" s="107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5">
        <v>19</v>
      </c>
      <c r="B781" s="107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5">
        <v>20</v>
      </c>
      <c r="B782" s="107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5">
        <v>21</v>
      </c>
      <c r="B783" s="107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5">
        <v>22</v>
      </c>
      <c r="B784" s="107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5">
        <v>23</v>
      </c>
      <c r="B785" s="107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5">
        <v>24</v>
      </c>
      <c r="B786" s="107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5">
        <v>25</v>
      </c>
      <c r="B787" s="107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5">
        <v>26</v>
      </c>
      <c r="B788" s="107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5">
        <v>27</v>
      </c>
      <c r="B789" s="107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5">
        <v>28</v>
      </c>
      <c r="B790" s="107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5">
        <v>29</v>
      </c>
      <c r="B791" s="107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5">
        <v>30</v>
      </c>
      <c r="B792" s="107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5">
        <v>1</v>
      </c>
      <c r="B796" s="107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5">
        <v>2</v>
      </c>
      <c r="B797" s="107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5">
        <v>3</v>
      </c>
      <c r="B798" s="107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5">
        <v>4</v>
      </c>
      <c r="B799" s="107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5">
        <v>5</v>
      </c>
      <c r="B800" s="107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5">
        <v>6</v>
      </c>
      <c r="B801" s="107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5">
        <v>7</v>
      </c>
      <c r="B802" s="107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5">
        <v>8</v>
      </c>
      <c r="B803" s="107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5">
        <v>9</v>
      </c>
      <c r="B804" s="107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5">
        <v>10</v>
      </c>
      <c r="B805" s="107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5">
        <v>11</v>
      </c>
      <c r="B806" s="107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5">
        <v>12</v>
      </c>
      <c r="B807" s="107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5">
        <v>13</v>
      </c>
      <c r="B808" s="107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5">
        <v>14</v>
      </c>
      <c r="B809" s="107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5">
        <v>15</v>
      </c>
      <c r="B810" s="107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5">
        <v>16</v>
      </c>
      <c r="B811" s="107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5">
        <v>17</v>
      </c>
      <c r="B812" s="107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5">
        <v>18</v>
      </c>
      <c r="B813" s="107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5">
        <v>19</v>
      </c>
      <c r="B814" s="107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5">
        <v>20</v>
      </c>
      <c r="B815" s="107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5">
        <v>21</v>
      </c>
      <c r="B816" s="107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5">
        <v>22</v>
      </c>
      <c r="B817" s="107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5">
        <v>23</v>
      </c>
      <c r="B818" s="107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5">
        <v>24</v>
      </c>
      <c r="B819" s="107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5">
        <v>25</v>
      </c>
      <c r="B820" s="107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5">
        <v>26</v>
      </c>
      <c r="B821" s="107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5">
        <v>27</v>
      </c>
      <c r="B822" s="107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5">
        <v>28</v>
      </c>
      <c r="B823" s="107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5">
        <v>29</v>
      </c>
      <c r="B824" s="107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5">
        <v>30</v>
      </c>
      <c r="B825" s="107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5">
        <v>1</v>
      </c>
      <c r="B829" s="107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5">
        <v>2</v>
      </c>
      <c r="B830" s="107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5">
        <v>3</v>
      </c>
      <c r="B831" s="107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5">
        <v>4</v>
      </c>
      <c r="B832" s="107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5">
        <v>5</v>
      </c>
      <c r="B833" s="107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5">
        <v>6</v>
      </c>
      <c r="B834" s="107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5">
        <v>7</v>
      </c>
      <c r="B835" s="107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5">
        <v>8</v>
      </c>
      <c r="B836" s="107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5">
        <v>9</v>
      </c>
      <c r="B837" s="107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5">
        <v>10</v>
      </c>
      <c r="B838" s="10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5">
        <v>11</v>
      </c>
      <c r="B839" s="107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5">
        <v>12</v>
      </c>
      <c r="B840" s="107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5">
        <v>13</v>
      </c>
      <c r="B841" s="10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5">
        <v>14</v>
      </c>
      <c r="B842" s="10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5">
        <v>15</v>
      </c>
      <c r="B843" s="10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5">
        <v>16</v>
      </c>
      <c r="B844" s="10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5">
        <v>17</v>
      </c>
      <c r="B845" s="10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5">
        <v>18</v>
      </c>
      <c r="B846" s="10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5">
        <v>19</v>
      </c>
      <c r="B847" s="10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5">
        <v>20</v>
      </c>
      <c r="B848" s="10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5">
        <v>21</v>
      </c>
      <c r="B849" s="10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5">
        <v>22</v>
      </c>
      <c r="B850" s="10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5">
        <v>23</v>
      </c>
      <c r="B851" s="10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5">
        <v>24</v>
      </c>
      <c r="B852" s="10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5">
        <v>25</v>
      </c>
      <c r="B853" s="10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5">
        <v>26</v>
      </c>
      <c r="B854" s="10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5">
        <v>27</v>
      </c>
      <c r="B855" s="10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5">
        <v>28</v>
      </c>
      <c r="B856" s="10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5">
        <v>29</v>
      </c>
      <c r="B857" s="10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5">
        <v>30</v>
      </c>
      <c r="B858" s="10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5">
        <v>1</v>
      </c>
      <c r="B862" s="10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5">
        <v>2</v>
      </c>
      <c r="B863" s="10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5">
        <v>3</v>
      </c>
      <c r="B864" s="10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5">
        <v>4</v>
      </c>
      <c r="B865" s="10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5">
        <v>5</v>
      </c>
      <c r="B866" s="10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5">
        <v>6</v>
      </c>
      <c r="B867" s="107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5">
        <v>7</v>
      </c>
      <c r="B868" s="107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5">
        <v>8</v>
      </c>
      <c r="B869" s="107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5">
        <v>9</v>
      </c>
      <c r="B870" s="107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5">
        <v>10</v>
      </c>
      <c r="B871" s="10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5">
        <v>11</v>
      </c>
      <c r="B872" s="107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5">
        <v>12</v>
      </c>
      <c r="B873" s="107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5">
        <v>13</v>
      </c>
      <c r="B874" s="10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5">
        <v>14</v>
      </c>
      <c r="B875" s="10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5">
        <v>15</v>
      </c>
      <c r="B876" s="10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5">
        <v>16</v>
      </c>
      <c r="B877" s="10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5">
        <v>17</v>
      </c>
      <c r="B878" s="10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5">
        <v>18</v>
      </c>
      <c r="B879" s="10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5">
        <v>19</v>
      </c>
      <c r="B880" s="10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5">
        <v>20</v>
      </c>
      <c r="B881" s="10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5">
        <v>21</v>
      </c>
      <c r="B882" s="10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5">
        <v>22</v>
      </c>
      <c r="B883" s="10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5">
        <v>23</v>
      </c>
      <c r="B884" s="10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5">
        <v>24</v>
      </c>
      <c r="B885" s="10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5">
        <v>25</v>
      </c>
      <c r="B886" s="10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5">
        <v>26</v>
      </c>
      <c r="B887" s="10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5">
        <v>27</v>
      </c>
      <c r="B888" s="10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5">
        <v>28</v>
      </c>
      <c r="B889" s="10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5">
        <v>29</v>
      </c>
      <c r="B890" s="10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5">
        <v>30</v>
      </c>
      <c r="B891" s="10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5">
        <v>1</v>
      </c>
      <c r="B895" s="10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5">
        <v>2</v>
      </c>
      <c r="B896" s="10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5">
        <v>3</v>
      </c>
      <c r="B897" s="10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5">
        <v>4</v>
      </c>
      <c r="B898" s="10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5">
        <v>5</v>
      </c>
      <c r="B899" s="10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5">
        <v>6</v>
      </c>
      <c r="B900" s="107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5">
        <v>7</v>
      </c>
      <c r="B901" s="107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5">
        <v>8</v>
      </c>
      <c r="B902" s="107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5">
        <v>9</v>
      </c>
      <c r="B903" s="107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5">
        <v>10</v>
      </c>
      <c r="B904" s="10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5">
        <v>11</v>
      </c>
      <c r="B905" s="107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5">
        <v>12</v>
      </c>
      <c r="B906" s="107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5">
        <v>13</v>
      </c>
      <c r="B907" s="10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5">
        <v>14</v>
      </c>
      <c r="B908" s="10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5">
        <v>15</v>
      </c>
      <c r="B909" s="10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5">
        <v>16</v>
      </c>
      <c r="B910" s="10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5">
        <v>17</v>
      </c>
      <c r="B911" s="10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5">
        <v>18</v>
      </c>
      <c r="B912" s="10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5">
        <v>19</v>
      </c>
      <c r="B913" s="10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5">
        <v>20</v>
      </c>
      <c r="B914" s="10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5">
        <v>21</v>
      </c>
      <c r="B915" s="10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5">
        <v>22</v>
      </c>
      <c r="B916" s="10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5">
        <v>23</v>
      </c>
      <c r="B917" s="10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5">
        <v>24</v>
      </c>
      <c r="B918" s="10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5">
        <v>25</v>
      </c>
      <c r="B919" s="10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5">
        <v>26</v>
      </c>
      <c r="B920" s="10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5">
        <v>27</v>
      </c>
      <c r="B921" s="10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5">
        <v>28</v>
      </c>
      <c r="B922" s="10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5">
        <v>29</v>
      </c>
      <c r="B923" s="10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5">
        <v>30</v>
      </c>
      <c r="B924" s="10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5">
        <v>1</v>
      </c>
      <c r="B928" s="10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5">
        <v>2</v>
      </c>
      <c r="B929" s="10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5">
        <v>3</v>
      </c>
      <c r="B930" s="10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5">
        <v>4</v>
      </c>
      <c r="B931" s="10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5">
        <v>5</v>
      </c>
      <c r="B932" s="10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5">
        <v>6</v>
      </c>
      <c r="B933" s="107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5">
        <v>7</v>
      </c>
      <c r="B934" s="107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5">
        <v>8</v>
      </c>
      <c r="B935" s="107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5">
        <v>9</v>
      </c>
      <c r="B936" s="10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5">
        <v>10</v>
      </c>
      <c r="B937" s="10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5">
        <v>11</v>
      </c>
      <c r="B938" s="107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5">
        <v>12</v>
      </c>
      <c r="B939" s="107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5">
        <v>13</v>
      </c>
      <c r="B940" s="10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5">
        <v>14</v>
      </c>
      <c r="B941" s="10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5">
        <v>15</v>
      </c>
      <c r="B942" s="10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5">
        <v>16</v>
      </c>
      <c r="B943" s="10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5">
        <v>17</v>
      </c>
      <c r="B944" s="10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5">
        <v>18</v>
      </c>
      <c r="B945" s="10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5">
        <v>19</v>
      </c>
      <c r="B946" s="10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5">
        <v>20</v>
      </c>
      <c r="B947" s="10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5">
        <v>21</v>
      </c>
      <c r="B948" s="10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5">
        <v>22</v>
      </c>
      <c r="B949" s="10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5">
        <v>23</v>
      </c>
      <c r="B950" s="10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5">
        <v>24</v>
      </c>
      <c r="B951" s="10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5">
        <v>25</v>
      </c>
      <c r="B952" s="10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5">
        <v>26</v>
      </c>
      <c r="B953" s="10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5">
        <v>27</v>
      </c>
      <c r="B954" s="10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5">
        <v>28</v>
      </c>
      <c r="B955" s="10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5">
        <v>29</v>
      </c>
      <c r="B956" s="10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5">
        <v>30</v>
      </c>
      <c r="B957" s="10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5">
        <v>1</v>
      </c>
      <c r="B961" s="10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5">
        <v>2</v>
      </c>
      <c r="B962" s="10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5">
        <v>3</v>
      </c>
      <c r="B963" s="10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5">
        <v>4</v>
      </c>
      <c r="B964" s="10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5">
        <v>5</v>
      </c>
      <c r="B965" s="10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5">
        <v>6</v>
      </c>
      <c r="B966" s="107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5">
        <v>7</v>
      </c>
      <c r="B967" s="107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5">
        <v>8</v>
      </c>
      <c r="B968" s="107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5">
        <v>9</v>
      </c>
      <c r="B969" s="10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5">
        <v>10</v>
      </c>
      <c r="B970" s="10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5">
        <v>11</v>
      </c>
      <c r="B971" s="107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5">
        <v>12</v>
      </c>
      <c r="B972" s="107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5">
        <v>13</v>
      </c>
      <c r="B973" s="10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5">
        <v>14</v>
      </c>
      <c r="B974" s="10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5">
        <v>15</v>
      </c>
      <c r="B975" s="10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5">
        <v>16</v>
      </c>
      <c r="B976" s="10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5">
        <v>17</v>
      </c>
      <c r="B977" s="10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5">
        <v>18</v>
      </c>
      <c r="B978" s="10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5">
        <v>19</v>
      </c>
      <c r="B979" s="10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5">
        <v>20</v>
      </c>
      <c r="B980" s="10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5">
        <v>21</v>
      </c>
      <c r="B981" s="10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5">
        <v>22</v>
      </c>
      <c r="B982" s="10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5">
        <v>23</v>
      </c>
      <c r="B983" s="10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5">
        <v>24</v>
      </c>
      <c r="B984" s="10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5">
        <v>25</v>
      </c>
      <c r="B985" s="10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5">
        <v>26</v>
      </c>
      <c r="B986" s="10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5">
        <v>27</v>
      </c>
      <c r="B987" s="10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5">
        <v>28</v>
      </c>
      <c r="B988" s="10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5">
        <v>29</v>
      </c>
      <c r="B989" s="10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5">
        <v>30</v>
      </c>
      <c r="B990" s="10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5">
        <v>1</v>
      </c>
      <c r="B994" s="10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5">
        <v>2</v>
      </c>
      <c r="B995" s="10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5">
        <v>3</v>
      </c>
      <c r="B996" s="10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5">
        <v>4</v>
      </c>
      <c r="B997" s="10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5">
        <v>5</v>
      </c>
      <c r="B998" s="10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5">
        <v>6</v>
      </c>
      <c r="B999" s="107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5">
        <v>7</v>
      </c>
      <c r="B1000" s="107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5">
        <v>8</v>
      </c>
      <c r="B1001" s="107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5">
        <v>9</v>
      </c>
      <c r="B1002" s="10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5">
        <v>10</v>
      </c>
      <c r="B1003" s="10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5">
        <v>11</v>
      </c>
      <c r="B1004" s="107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5">
        <v>12</v>
      </c>
      <c r="B1005" s="107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5">
        <v>13</v>
      </c>
      <c r="B1006" s="10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5">
        <v>14</v>
      </c>
      <c r="B1007" s="10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5">
        <v>15</v>
      </c>
      <c r="B1008" s="10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5">
        <v>16</v>
      </c>
      <c r="B1009" s="10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5">
        <v>17</v>
      </c>
      <c r="B1010" s="10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5">
        <v>18</v>
      </c>
      <c r="B1011" s="10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5">
        <v>19</v>
      </c>
      <c r="B1012" s="10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5">
        <v>20</v>
      </c>
      <c r="B1013" s="10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5">
        <v>21</v>
      </c>
      <c r="B1014" s="10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5">
        <v>22</v>
      </c>
      <c r="B1015" s="10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5">
        <v>23</v>
      </c>
      <c r="B1016" s="10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5">
        <v>24</v>
      </c>
      <c r="B1017" s="10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5">
        <v>25</v>
      </c>
      <c r="B1018" s="10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5">
        <v>26</v>
      </c>
      <c r="B1019" s="10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5">
        <v>27</v>
      </c>
      <c r="B1020" s="10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5">
        <v>28</v>
      </c>
      <c r="B1021" s="10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5">
        <v>29</v>
      </c>
      <c r="B1022" s="10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5">
        <v>30</v>
      </c>
      <c r="B1023" s="10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5">
        <v>1</v>
      </c>
      <c r="B1027" s="10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5">
        <v>2</v>
      </c>
      <c r="B1028" s="10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5">
        <v>3</v>
      </c>
      <c r="B1029" s="10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5">
        <v>4</v>
      </c>
      <c r="B1030" s="10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5">
        <v>5</v>
      </c>
      <c r="B1031" s="10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5">
        <v>6</v>
      </c>
      <c r="B1032" s="107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5">
        <v>7</v>
      </c>
      <c r="B1033" s="107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5">
        <v>8</v>
      </c>
      <c r="B1034" s="107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5">
        <v>9</v>
      </c>
      <c r="B1035" s="10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5">
        <v>10</v>
      </c>
      <c r="B1036" s="10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5">
        <v>11</v>
      </c>
      <c r="B1037" s="107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5">
        <v>12</v>
      </c>
      <c r="B1038" s="107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5">
        <v>13</v>
      </c>
      <c r="B1039" s="10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5">
        <v>14</v>
      </c>
      <c r="B1040" s="10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5">
        <v>15</v>
      </c>
      <c r="B1041" s="10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5">
        <v>16</v>
      </c>
      <c r="B1042" s="10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5">
        <v>17</v>
      </c>
      <c r="B1043" s="10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5">
        <v>18</v>
      </c>
      <c r="B1044" s="10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5">
        <v>19</v>
      </c>
      <c r="B1045" s="10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5">
        <v>20</v>
      </c>
      <c r="B1046" s="10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5">
        <v>21</v>
      </c>
      <c r="B1047" s="10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5">
        <v>22</v>
      </c>
      <c r="B1048" s="10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5">
        <v>23</v>
      </c>
      <c r="B1049" s="10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5">
        <v>24</v>
      </c>
      <c r="B1050" s="10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5">
        <v>25</v>
      </c>
      <c r="B1051" s="10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5">
        <v>26</v>
      </c>
      <c r="B1052" s="10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5">
        <v>27</v>
      </c>
      <c r="B1053" s="10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5">
        <v>28</v>
      </c>
      <c r="B1054" s="10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5">
        <v>29</v>
      </c>
      <c r="B1055" s="10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5">
        <v>30</v>
      </c>
      <c r="B1056" s="10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5">
        <v>1</v>
      </c>
      <c r="B1060" s="10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5">
        <v>2</v>
      </c>
      <c r="B1061" s="10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5">
        <v>3</v>
      </c>
      <c r="B1062" s="10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5">
        <v>4</v>
      </c>
      <c r="B1063" s="10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5">
        <v>5</v>
      </c>
      <c r="B1064" s="10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5">
        <v>6</v>
      </c>
      <c r="B1065" s="107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5">
        <v>7</v>
      </c>
      <c r="B1066" s="107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5">
        <v>8</v>
      </c>
      <c r="B1067" s="107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5">
        <v>9</v>
      </c>
      <c r="B1068" s="10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5">
        <v>10</v>
      </c>
      <c r="B1069" s="10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5">
        <v>11</v>
      </c>
      <c r="B1070" s="107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5">
        <v>12</v>
      </c>
      <c r="B1071" s="107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5">
        <v>13</v>
      </c>
      <c r="B1072" s="10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5">
        <v>14</v>
      </c>
      <c r="B1073" s="10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5">
        <v>15</v>
      </c>
      <c r="B1074" s="10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5">
        <v>16</v>
      </c>
      <c r="B1075" s="10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5">
        <v>17</v>
      </c>
      <c r="B1076" s="10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5">
        <v>18</v>
      </c>
      <c r="B1077" s="10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5">
        <v>19</v>
      </c>
      <c r="B1078" s="10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5">
        <v>20</v>
      </c>
      <c r="B1079" s="10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5">
        <v>21</v>
      </c>
      <c r="B1080" s="10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5">
        <v>22</v>
      </c>
      <c r="B1081" s="10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5">
        <v>23</v>
      </c>
      <c r="B1082" s="10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5">
        <v>24</v>
      </c>
      <c r="B1083" s="10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5">
        <v>25</v>
      </c>
      <c r="B1084" s="10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5">
        <v>26</v>
      </c>
      <c r="B1085" s="10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5">
        <v>27</v>
      </c>
      <c r="B1086" s="10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5">
        <v>28</v>
      </c>
      <c r="B1087" s="10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5">
        <v>29</v>
      </c>
      <c r="B1088" s="10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5">
        <v>30</v>
      </c>
      <c r="B1089" s="10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5">
        <v>1</v>
      </c>
      <c r="B1093" s="10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5">
        <v>2</v>
      </c>
      <c r="B1094" s="10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5">
        <v>3</v>
      </c>
      <c r="B1095" s="10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5">
        <v>4</v>
      </c>
      <c r="B1096" s="10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5">
        <v>5</v>
      </c>
      <c r="B1097" s="10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5">
        <v>6</v>
      </c>
      <c r="B1098" s="107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5">
        <v>7</v>
      </c>
      <c r="B1099" s="107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5">
        <v>8</v>
      </c>
      <c r="B1100" s="107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5">
        <v>9</v>
      </c>
      <c r="B1101" s="107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5">
        <v>10</v>
      </c>
      <c r="B1102" s="107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5">
        <v>11</v>
      </c>
      <c r="B1103" s="107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5">
        <v>12</v>
      </c>
      <c r="B1104" s="107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5">
        <v>13</v>
      </c>
      <c r="B1105" s="107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5">
        <v>14</v>
      </c>
      <c r="B1106" s="107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5">
        <v>15</v>
      </c>
      <c r="B1107" s="107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5">
        <v>16</v>
      </c>
      <c r="B1108" s="107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5">
        <v>17</v>
      </c>
      <c r="B1109" s="107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5">
        <v>18</v>
      </c>
      <c r="B1110" s="107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5">
        <v>19</v>
      </c>
      <c r="B1111" s="107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5">
        <v>20</v>
      </c>
      <c r="B1112" s="107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5">
        <v>21</v>
      </c>
      <c r="B1113" s="107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5">
        <v>22</v>
      </c>
      <c r="B1114" s="107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5">
        <v>23</v>
      </c>
      <c r="B1115" s="107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5">
        <v>24</v>
      </c>
      <c r="B1116" s="107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5">
        <v>25</v>
      </c>
      <c r="B1117" s="107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5">
        <v>26</v>
      </c>
      <c r="B1118" s="107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5">
        <v>27</v>
      </c>
      <c r="B1119" s="107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5">
        <v>28</v>
      </c>
      <c r="B1120" s="107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5">
        <v>29</v>
      </c>
      <c r="B1121" s="107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5">
        <v>30</v>
      </c>
      <c r="B1122" s="107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5">
        <v>1</v>
      </c>
      <c r="B1126" s="107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5">
        <v>2</v>
      </c>
      <c r="B1127" s="107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5">
        <v>3</v>
      </c>
      <c r="B1128" s="107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5">
        <v>4</v>
      </c>
      <c r="B1129" s="107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5">
        <v>5</v>
      </c>
      <c r="B1130" s="107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5">
        <v>6</v>
      </c>
      <c r="B1131" s="107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5">
        <v>7</v>
      </c>
      <c r="B1132" s="107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5">
        <v>8</v>
      </c>
      <c r="B1133" s="107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5">
        <v>9</v>
      </c>
      <c r="B1134" s="107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5">
        <v>10</v>
      </c>
      <c r="B1135" s="107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5">
        <v>11</v>
      </c>
      <c r="B1136" s="107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5">
        <v>12</v>
      </c>
      <c r="B1137" s="107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5">
        <v>13</v>
      </c>
      <c r="B1138" s="107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5">
        <v>14</v>
      </c>
      <c r="B1139" s="107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5">
        <v>15</v>
      </c>
      <c r="B1140" s="107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5">
        <v>16</v>
      </c>
      <c r="B1141" s="107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5">
        <v>17</v>
      </c>
      <c r="B1142" s="107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5">
        <v>18</v>
      </c>
      <c r="B1143" s="107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5">
        <v>19</v>
      </c>
      <c r="B1144" s="107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5">
        <v>20</v>
      </c>
      <c r="B1145" s="107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5">
        <v>21</v>
      </c>
      <c r="B1146" s="107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5">
        <v>22</v>
      </c>
      <c r="B1147" s="107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5">
        <v>23</v>
      </c>
      <c r="B1148" s="107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5">
        <v>24</v>
      </c>
      <c r="B1149" s="107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5">
        <v>25</v>
      </c>
      <c r="B1150" s="107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5">
        <v>26</v>
      </c>
      <c r="B1151" s="107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5">
        <v>27</v>
      </c>
      <c r="B1152" s="107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5">
        <v>28</v>
      </c>
      <c r="B1153" s="107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5">
        <v>29</v>
      </c>
      <c r="B1154" s="107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5">
        <v>30</v>
      </c>
      <c r="B1155" s="107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5">
        <v>1</v>
      </c>
      <c r="B1159" s="107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5">
        <v>2</v>
      </c>
      <c r="B1160" s="107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5">
        <v>3</v>
      </c>
      <c r="B1161" s="107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5">
        <v>4</v>
      </c>
      <c r="B1162" s="107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5">
        <v>5</v>
      </c>
      <c r="B1163" s="107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5">
        <v>6</v>
      </c>
      <c r="B1164" s="107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5">
        <v>7</v>
      </c>
      <c r="B1165" s="107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5">
        <v>8</v>
      </c>
      <c r="B1166" s="107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5">
        <v>9</v>
      </c>
      <c r="B1167" s="107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5">
        <v>10</v>
      </c>
      <c r="B1168" s="107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5">
        <v>11</v>
      </c>
      <c r="B1169" s="107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5">
        <v>12</v>
      </c>
      <c r="B1170" s="107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5">
        <v>13</v>
      </c>
      <c r="B1171" s="107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5">
        <v>14</v>
      </c>
      <c r="B1172" s="107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5">
        <v>15</v>
      </c>
      <c r="B1173" s="107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5">
        <v>16</v>
      </c>
      <c r="B1174" s="107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5">
        <v>17</v>
      </c>
      <c r="B1175" s="107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5">
        <v>18</v>
      </c>
      <c r="B1176" s="107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5">
        <v>19</v>
      </c>
      <c r="B1177" s="107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5">
        <v>20</v>
      </c>
      <c r="B1178" s="107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5">
        <v>21</v>
      </c>
      <c r="B1179" s="107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5">
        <v>22</v>
      </c>
      <c r="B1180" s="107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5">
        <v>23</v>
      </c>
      <c r="B1181" s="107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5">
        <v>24</v>
      </c>
      <c r="B1182" s="107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5">
        <v>25</v>
      </c>
      <c r="B1183" s="107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5">
        <v>26</v>
      </c>
      <c r="B1184" s="107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5">
        <v>27</v>
      </c>
      <c r="B1185" s="107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5">
        <v>28</v>
      </c>
      <c r="B1186" s="107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5">
        <v>29</v>
      </c>
      <c r="B1187" s="107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5">
        <v>30</v>
      </c>
      <c r="B1188" s="107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5">
        <v>1</v>
      </c>
      <c r="B1192" s="107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5">
        <v>2</v>
      </c>
      <c r="B1193" s="107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5">
        <v>3</v>
      </c>
      <c r="B1194" s="107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5">
        <v>4</v>
      </c>
      <c r="B1195" s="107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5">
        <v>5</v>
      </c>
      <c r="B1196" s="107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5">
        <v>6</v>
      </c>
      <c r="B1197" s="107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5">
        <v>7</v>
      </c>
      <c r="B1198" s="107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5">
        <v>8</v>
      </c>
      <c r="B1199" s="107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5">
        <v>9</v>
      </c>
      <c r="B1200" s="107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5">
        <v>10</v>
      </c>
      <c r="B1201" s="107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5">
        <v>11</v>
      </c>
      <c r="B1202" s="107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5">
        <v>12</v>
      </c>
      <c r="B1203" s="107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5">
        <v>13</v>
      </c>
      <c r="B1204" s="107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5">
        <v>14</v>
      </c>
      <c r="B1205" s="107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5">
        <v>15</v>
      </c>
      <c r="B1206" s="107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5">
        <v>16</v>
      </c>
      <c r="B1207" s="107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5">
        <v>17</v>
      </c>
      <c r="B1208" s="107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5">
        <v>18</v>
      </c>
      <c r="B1209" s="107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5">
        <v>19</v>
      </c>
      <c r="B1210" s="107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5">
        <v>20</v>
      </c>
      <c r="B1211" s="107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5">
        <v>21</v>
      </c>
      <c r="B1212" s="107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5">
        <v>22</v>
      </c>
      <c r="B1213" s="107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5">
        <v>23</v>
      </c>
      <c r="B1214" s="107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5">
        <v>24</v>
      </c>
      <c r="B1215" s="107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5">
        <v>25</v>
      </c>
      <c r="B1216" s="107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5">
        <v>26</v>
      </c>
      <c r="B1217" s="107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5">
        <v>27</v>
      </c>
      <c r="B1218" s="107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5">
        <v>28</v>
      </c>
      <c r="B1219" s="107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5">
        <v>29</v>
      </c>
      <c r="B1220" s="107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5">
        <v>30</v>
      </c>
      <c r="B1221" s="107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5">
        <v>1</v>
      </c>
      <c r="B1225" s="107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5">
        <v>2</v>
      </c>
      <c r="B1226" s="107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5">
        <v>3</v>
      </c>
      <c r="B1227" s="107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5">
        <v>4</v>
      </c>
      <c r="B1228" s="107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5">
        <v>5</v>
      </c>
      <c r="B1229" s="107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5">
        <v>6</v>
      </c>
      <c r="B1230" s="107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5">
        <v>7</v>
      </c>
      <c r="B1231" s="107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5">
        <v>8</v>
      </c>
      <c r="B1232" s="107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5">
        <v>9</v>
      </c>
      <c r="B1233" s="107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5">
        <v>10</v>
      </c>
      <c r="B1234" s="107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5">
        <v>11</v>
      </c>
      <c r="B1235" s="107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5">
        <v>12</v>
      </c>
      <c r="B1236" s="107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5">
        <v>13</v>
      </c>
      <c r="B1237" s="107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5">
        <v>14</v>
      </c>
      <c r="B1238" s="107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5">
        <v>15</v>
      </c>
      <c r="B1239" s="107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5">
        <v>16</v>
      </c>
      <c r="B1240" s="107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5">
        <v>17</v>
      </c>
      <c r="B1241" s="107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5">
        <v>18</v>
      </c>
      <c r="B1242" s="107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5">
        <v>19</v>
      </c>
      <c r="B1243" s="107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5">
        <v>20</v>
      </c>
      <c r="B1244" s="107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5">
        <v>21</v>
      </c>
      <c r="B1245" s="107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5">
        <v>22</v>
      </c>
      <c r="B1246" s="107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5">
        <v>23</v>
      </c>
      <c r="B1247" s="107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5">
        <v>24</v>
      </c>
      <c r="B1248" s="107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5">
        <v>25</v>
      </c>
      <c r="B1249" s="107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5">
        <v>26</v>
      </c>
      <c r="B1250" s="107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5">
        <v>27</v>
      </c>
      <c r="B1251" s="107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5">
        <v>28</v>
      </c>
      <c r="B1252" s="107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5">
        <v>29</v>
      </c>
      <c r="B1253" s="107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5">
        <v>30</v>
      </c>
      <c r="B1254" s="107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5">
        <v>1</v>
      </c>
      <c r="B1258" s="107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5">
        <v>2</v>
      </c>
      <c r="B1259" s="107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5">
        <v>3</v>
      </c>
      <c r="B1260" s="107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5">
        <v>4</v>
      </c>
      <c r="B1261" s="107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5">
        <v>5</v>
      </c>
      <c r="B1262" s="107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5">
        <v>6</v>
      </c>
      <c r="B1263" s="107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5">
        <v>7</v>
      </c>
      <c r="B1264" s="107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5">
        <v>8</v>
      </c>
      <c r="B1265" s="107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5">
        <v>9</v>
      </c>
      <c r="B1266" s="107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5">
        <v>10</v>
      </c>
      <c r="B1267" s="107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5">
        <v>11</v>
      </c>
      <c r="B1268" s="107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5">
        <v>12</v>
      </c>
      <c r="B1269" s="107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5">
        <v>13</v>
      </c>
      <c r="B1270" s="107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5">
        <v>14</v>
      </c>
      <c r="B1271" s="107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5">
        <v>15</v>
      </c>
      <c r="B1272" s="107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5">
        <v>16</v>
      </c>
      <c r="B1273" s="107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5">
        <v>17</v>
      </c>
      <c r="B1274" s="107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5">
        <v>18</v>
      </c>
      <c r="B1275" s="107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5">
        <v>19</v>
      </c>
      <c r="B1276" s="107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5">
        <v>20</v>
      </c>
      <c r="B1277" s="107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5">
        <v>21</v>
      </c>
      <c r="B1278" s="107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5">
        <v>22</v>
      </c>
      <c r="B1279" s="107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5">
        <v>23</v>
      </c>
      <c r="B1280" s="107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5">
        <v>24</v>
      </c>
      <c r="B1281" s="107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5">
        <v>25</v>
      </c>
      <c r="B1282" s="107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5">
        <v>26</v>
      </c>
      <c r="B1283" s="107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5">
        <v>27</v>
      </c>
      <c r="B1284" s="107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5">
        <v>28</v>
      </c>
      <c r="B1285" s="107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5">
        <v>29</v>
      </c>
      <c r="B1286" s="107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5">
        <v>30</v>
      </c>
      <c r="B1287" s="107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5">
        <v>1</v>
      </c>
      <c r="B1291" s="107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5">
        <v>2</v>
      </c>
      <c r="B1292" s="107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5">
        <v>3</v>
      </c>
      <c r="B1293" s="107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5">
        <v>4</v>
      </c>
      <c r="B1294" s="107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5">
        <v>5</v>
      </c>
      <c r="B1295" s="107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5">
        <v>6</v>
      </c>
      <c r="B1296" s="107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5">
        <v>7</v>
      </c>
      <c r="B1297" s="107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5">
        <v>8</v>
      </c>
      <c r="B1298" s="107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5">
        <v>9</v>
      </c>
      <c r="B1299" s="107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5">
        <v>10</v>
      </c>
      <c r="B1300" s="107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5">
        <v>11</v>
      </c>
      <c r="B1301" s="107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5">
        <v>12</v>
      </c>
      <c r="B1302" s="107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5">
        <v>13</v>
      </c>
      <c r="B1303" s="107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5">
        <v>14</v>
      </c>
      <c r="B1304" s="107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5">
        <v>15</v>
      </c>
      <c r="B1305" s="107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5">
        <v>16</v>
      </c>
      <c r="B1306" s="107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5">
        <v>17</v>
      </c>
      <c r="B1307" s="107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5">
        <v>18</v>
      </c>
      <c r="B1308" s="107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5">
        <v>19</v>
      </c>
      <c r="B1309" s="107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5">
        <v>20</v>
      </c>
      <c r="B1310" s="107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5">
        <v>21</v>
      </c>
      <c r="B1311" s="107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5">
        <v>22</v>
      </c>
      <c r="B1312" s="107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5">
        <v>23</v>
      </c>
      <c r="B1313" s="107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5">
        <v>24</v>
      </c>
      <c r="B1314" s="107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5">
        <v>25</v>
      </c>
      <c r="B1315" s="107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5">
        <v>26</v>
      </c>
      <c r="B1316" s="107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5">
        <v>27</v>
      </c>
      <c r="B1317" s="107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5">
        <v>28</v>
      </c>
      <c r="B1318" s="107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5">
        <v>29</v>
      </c>
      <c r="B1319" s="107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5">
        <v>30</v>
      </c>
      <c r="B1320" s="107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2018-04-24T12:33:00Z</cp:lastPrinted>
  <dcterms:created xsi:type="dcterms:W3CDTF">2012-03-13T00:50:25Z</dcterms:created>
  <dcterms:modified xsi:type="dcterms:W3CDTF">2018-07-04T09:31:22Z</dcterms:modified>
</cp:coreProperties>
</file>