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0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<sst xmlns="http://schemas.openxmlformats.org/spreadsheetml/2006/main" count="3265" uniqueCount="665">
  <si>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</si>
  <si>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</si>
  <si>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</si>
  <si>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</si>
  <si>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</si>
  <si>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</si>
  <si>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</si>
  <si>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</si>
  <si>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</si>
  <si>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</si>
  <si>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</si>
  <si>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</si>
  <si>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</si>
  <si>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</si>
  <si>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</si>
  <si>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</si>
  <si>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</si>
  <si>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</si>
  <si>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</si>
  <si>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</si>
  <si>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</si>
  <si>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</si>
  <si>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</si>
  <si>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</si>
  <si>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</si>
  <si>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</si>
  <si>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</si>
  <si>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</si>
  <si>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</si>
  <si>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</si>
  <si>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</si>
  <si>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</si>
  <si>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</si>
  <si>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</si>
  <si>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</si>
  <si>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</si>
  <si>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</si>
  <si>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</si>
  <si>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</si>
  <si>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</si>
  <si>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</si>
  <si>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</si>
  <si>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</si>
  <si>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</si>
  <si>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</si>
  <si>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</si>
  <si>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</si>
  <si>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</si>
  <si>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</si>
  <si>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</si>
  <si>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</si>
  <si>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</si>
  <si>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</si>
  <si>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</si>
  <si>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</si>
  <si>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</si>
  <si>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</si>
  <si>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</si>
  <si>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</si>
  <si>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</si>
  <si>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</si>
  <si>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</si>
  <si>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</si>
  <si>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</si>
  <si>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</si>
  <si>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</si>
  <si>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</si>
  <si>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</si>
  <si>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</si>
  <si>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</si>
  <si>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</si>
  <si>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</si>
  <si>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</si>
  <si>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</si>
  <si>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</si>
  <si>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</si>
  <si>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</si>
  <si>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</si>
  <si>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</si>
  <si>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</si>
  <si>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</si>
  <si>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</si>
  <si>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</si>
  <si>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</si>
  <si>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</si>
  <si>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</si>
  <si>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</si>
  <si>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</si>
  <si>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</si>
  <si>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</si>
  <si>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</si>
  <si>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</si>
  <si>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</si>
  <si>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</si>
  <si>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</si>
  <si>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</si>
  <si>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</si>
  <si>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</si>
  <si>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</si>
  <si>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</si>
  <si>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</si>
  <si>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</si>
  <si>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</si>
  <si>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</si>
  <si>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</si>
  <si>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</si>
  <si>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</si>
  <si>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</si>
  <si>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</si>
  <si>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</si>
  <si>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</si>
  <si>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</si>
  <si>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</si>
  <si>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</si>
  <si>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</si>
  <si>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</si>
  <si>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</si>
  <si>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</si>
  <si>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</si>
  <si>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</si>
  <si>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</si>
  <si>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</si>
  <si>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</si>
  <si>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</si>
  <si>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</si>
  <si>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</si>
  <si>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</si>
  <si>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</si>
  <si>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</si>
  <si>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</si>
  <si>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</si>
  <si>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</si>
  <si>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</si>
  <si>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</si>
  <si>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</si>
  <si>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</si>
  <si>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</si>
  <si>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</si>
  <si>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</si>
  <si>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</si>
  <si>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</si>
  <si>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</si>
  <si>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</si>
  <si>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</si>
  <si>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</si>
  <si>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</si>
  <si>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</si>
  <si>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</si>
  <si>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</si>
  <si>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</si>
  <si>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</si>
  <si>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</si>
  <si>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</si>
  <si>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</si>
  <si>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</si>
  <si>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</si>
  <si>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</si>
  <si>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</si>
  <si>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</si>
  <si>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</si>
  <si>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</si>
  <si>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</si>
  <si>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</si>
  <si>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</si>
  <si>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</si>
  <si>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</si>
  <si>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</si>
  <si>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</si>
  <si>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</si>
  <si>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</si>
  <si>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</si>
  <si>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</si>
  <si>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</si>
  <si>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</si>
  <si>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</si>
  <si>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</si>
  <si>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</si>
  <si>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</si>
  <si>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</si>
  <si>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</si>
  <si>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</si>
  <si>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</si>
  <si>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</si>
  <si>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</si>
  <si>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</si>
  <si>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</si>
  <si>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</si>
  <si>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</si>
  <si>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</si>
  <si>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</si>
  <si>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</si>
  <si>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</si>
  <si>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</si>
  <si>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</si>
  <si>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</si>
  <si>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</si>
  <si>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</si>
  <si>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</si>
  <si>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</si>
  <si>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</si>
  <si>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</si>
  <si>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</si>
  <si>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</si>
  <si>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</si>
  <si>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</si>
  <si>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</si>
  <si>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</si>
  <si>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</si>
  <si>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</si>
  <si>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</si>
  <si>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</si>
  <si>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</si>
  <si>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</si>
  <si>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</si>
  <si>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</si>
  <si>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</si>
  <si>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</si>
  <si>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</si>
  <si>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</si>
  <si>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</si>
  <si>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</si>
  <si>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</si>
  <si>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</si>
  <si>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</si>
  <si>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</si>
  <si>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</si>
  <si>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</si>
  <si>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</si>
  <si>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</si>
  <si>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</si>
  <si>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</si>
  <si>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</si>
  <si>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</si>
  <si>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</si>
  <si>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</si>
  <si>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</si>
  <si>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</si>
  <si>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</si>
  <si>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</si>
  <si>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</si>
  <si>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</si>
  <si>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</si>
  <si>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</si>
  <si>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</si>
  <si>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</si>
  <si>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</si>
  <si>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</si>
  <si>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</si>
  <si>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</si>
  <si>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</si>
  <si>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</si>
  <si>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</si>
  <si>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</si>
  <si>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</si>
  <si>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</si>
  <si>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</si>
  <si>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</si>
  <si>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</si>
  <si>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</si>
  <si>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</si>
  <si>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</si>
  <si>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</si>
  <si>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</si>
  <si>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</si>
  <si>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</si>
  <si>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</si>
  <si>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</si>
  <si>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</si>
  <si>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</si>
  <si>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</si>
  <si>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</si>
  <si>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</si>
  <si>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</si>
  <si>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</si>
  <si>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</si>
  <si>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</si>
  <si>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</si>
  <si>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</si>
  <si>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</si>
  <si>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</si>
  <si>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</si>
  <si>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</si>
  <si>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</si>
  <si>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</si>
  <si>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</si>
  <si>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</si>
  <si>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</si>
  <si>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</si>
  <si>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</si>
  <si>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</si>
  <si>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</si>
  <si>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</si>
  <si>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</si>
  <si>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</si>
  <si>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</si>
  <si>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</si>
  <si>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</si>
  <si>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</si>
  <si>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</si>
  <si>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</si>
  <si>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</si>
  <si>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</si>
  <si>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</si>
  <si>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</si>
  <si>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</si>
  <si>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</si>
  <si>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</si>
  <si>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</si>
  <si>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</si>
  <si>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</si>
  <si>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</si>
  <si>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</si>
  <si>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</si>
  <si>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</si>
  <si>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</si>
  <si>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</si>
  <si>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</si>
  <si>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</si>
  <si>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</si>
  <si>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</si>
  <si>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</si>
  <si>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</si>
  <si>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</si>
  <si>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</si>
  <si>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</si>
  <si>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</si>
  <si>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</si>
  <si>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</si>
  <si>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</si>
  <si>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</si>
  <si>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</si>
  <si>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</si>
  <si>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</si>
  <si>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</si>
  <si>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</si>
  <si>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</si>
  <si>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</si>
  <si>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</si>
  <si>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</si>
  <si>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</si>
  <si>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</si>
  <si>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</si>
  <si>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</si>
  <si>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</si>
  <si>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</si>
  <si>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</si>
  <si>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</si>
  <si>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</si>
  <si>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</si>
  <si>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</si>
  <si>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</si>
  <si>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</si>
  <si>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</si>
  <si>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</si>
  <si>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</si>
  <si>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</si>
  <si>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</si>
  <si>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</si>
  <si>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</si>
  <si>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</si>
  <si>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</si>
  <si>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</si>
  <si>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</si>
  <si>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</si>
  <si>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</si>
  <si>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</si>
  <si>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</si>
  <si>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</si>
  <si>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</si>
  <si>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</si>
  <si>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</si>
  <si>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</si>
  <si>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</si>
  <si>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</si>
  <si>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</si>
  <si>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</si>
  <si>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</si>
  <si>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</si>
  <si>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</si>
  <si>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</si>
  <si>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</si>
  <si>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</si>
  <si>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</si>
  <si>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</si>
  <si>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</si>
  <si>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</si>
  <si>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</si>
  <si>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</si>
  <si>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</si>
  <si>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</si>
  <si>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</si>
  <si>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</si>
  <si>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</si>
  <si>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</si>
  <si>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</si>
  <si>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</si>
  <si>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</si>
  <si>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</si>
  <si>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</si>
  <si>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</si>
  <si>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</si>
  <si>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</si>
  <si>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</si>
  <si>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</si>
  <si>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</si>
  <si>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</si>
  <si>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</si>
  <si>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</si>
  <si>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</si>
  <si>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</si>
  <si>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</si>
  <si>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</si>
  <si>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</si>
  <si>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</si>
  <si>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</si>
  <si>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</si>
  <si>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</si>
  <si>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</si>
  <si>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</si>
  <si>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</si>
  <si>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</si>
  <si>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</si>
  <si>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</si>
  <si>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</si>
  <si>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</si>
  <si>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</si>
  <si>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</si>
  <si>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</si>
  <si>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</si>
  <si>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</si>
  <si>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</si>
  <si>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</si>
  <si>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</si>
  <si>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</si>
  <si>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</si>
  <si>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</si>
  <si>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</si>
  <si>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</si>
  <si>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</si>
  <si>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</si>
  <si>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</si>
  <si>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</si>
  <si>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</si>
  <si>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</si>
  <si>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</si>
  <si>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</si>
  <si>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</si>
  <si>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</si>
  <si>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</si>
  <si>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</si>
  <si>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</si>
  <si>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</si>
  <si>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</si>
  <si>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</si>
  <si>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</si>
  <si>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</si>
  <si>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</si>
  <si>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</si>
  <si>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</si>
  <si>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</si>
  <si>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</si>
  <si>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</si>
  <si>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</si>
  <si>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</si>
  <si>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</si>
  <si>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</si>
  <si>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</si>
  <si>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</si>
  <si>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</si>
  <si>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</si>
  <si>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</si>
  <si>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</si>
  <si>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</si>
  <si>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</si>
  <si>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</si>
  <si>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</si>
  <si>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</si>
  <si>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</si>
  <si>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</si>
  <si>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</si>
  <si>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</si>
  <si>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</si>
  <si>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</si>
  <si>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</si>
  <si>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</si>
  <si>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</si>
  <si>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</si>
  <si>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</si>
  <si>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</si>
  <si>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</si>
  <si>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</si>
  <si>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</si>
  <si>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</si>
  <si>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</si>
  <si>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</si>
  <si>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</si>
  <si>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</si>
  <si>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</si>
  <si>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</si>
  <si>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</si>
  <si>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</si>
  <si>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</si>
  <si>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</si>
  <si>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</si>
  <si>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</si>
  <si>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</si>
  <si>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</si>
  <si>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</si>
  <si>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</si>
  <si>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</si>
  <si>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</si>
  <si>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</si>
  <si>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</si>
  <si>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</si>
  <si>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</si>
  <si>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</si>
  <si>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</si>
  <si>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</si>
  <si>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</si>
  <si>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</si>
  <si>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</si>
  <si>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</si>
  <si>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</si>
  <si>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</si>
  <si>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</si>
  <si>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</si>
  <si>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</si>
  <si>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</si>
  <si>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</si>
  <si>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</si>
  <si>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</si>
  <si>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</si>
  <si>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</si>
  <si>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</si>
  <si>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</si>
  <si>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</si>
  <si>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</si>
  <si>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</si>
  <si>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</si>
  <si>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</si>
  <si>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</si>
  <si>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</si>
  <si>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</si>
  <si>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</si>
  <si>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</si>
  <si>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</si>
  <si>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</si>
  <si>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</si>
  <si>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</si>
  <si>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</si>
  <si>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</si>
  <si>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</si>
  <si>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健康保険法（大正14年法律第70号）第76条第２項、第77条</t>
    <phoneticPr fontId="5"/>
  </si>
  <si>
    <t>厚生労働省</t>
  </si>
  <si>
    <t>厚生労働省</t>
    <rPh sb="0" eb="2">
      <t>コウセイ</t>
    </rPh>
    <rPh sb="2" eb="5">
      <t>ロウドウショウ</t>
    </rPh>
    <phoneticPr fontId="5"/>
  </si>
  <si>
    <t>　医薬品の価格決定システムや後発医薬品の使用促進策等、我が国の薬剤給付のあり方の検討に必要な調査項目について、欧米諸国の文献調査を行うとともに、調査団を派遣し、各国の薬局、薬剤師会、保険担当部門、医療機関、製薬団体等を訪問し、実地調査を行う。また、欧米のフォーミュラリーの状況を調査し、それらを我が国に導入する際の問題点、課題等を整理する。</t>
    <phoneticPr fontId="5"/>
  </si>
  <si>
    <t>-</t>
  </si>
  <si>
    <t>-</t>
    <phoneticPr fontId="5"/>
  </si>
  <si>
    <t>-</t>
    <phoneticPr fontId="5"/>
  </si>
  <si>
    <t>-</t>
    <phoneticPr fontId="5"/>
  </si>
  <si>
    <t>-</t>
    <phoneticPr fontId="5"/>
  </si>
  <si>
    <t>社会保険基礎調査委託費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</si>
  <si>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</si>
  <si>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</si>
  <si>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</si>
  <si>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</si>
  <si>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</si>
  <si>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</si>
  <si>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</si>
  <si>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</si>
  <si>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</si>
  <si>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</si>
  <si>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</si>
  <si>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</si>
  <si>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</si>
  <si>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</si>
  <si>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</si>
  <si>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</si>
  <si>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本調査は薬価制度等の施策の検討を行うために必要な基礎資料の収集を目的としており、直接的に測ることのできる指標を示すことは困難。</t>
    <phoneticPr fontId="5"/>
  </si>
  <si>
    <t>調査対象国５ヵ国</t>
    <phoneticPr fontId="5"/>
  </si>
  <si>
    <t>調査国数</t>
    <rPh sb="0" eb="2">
      <t>チョウサ</t>
    </rPh>
    <rPh sb="2" eb="3">
      <t>クニ</t>
    </rPh>
    <rPh sb="3" eb="4">
      <t>スウ</t>
    </rPh>
    <phoneticPr fontId="5"/>
  </si>
  <si>
    <t>－</t>
    <phoneticPr fontId="5"/>
  </si>
  <si>
    <t>本調査は諸外国の薬価制度等に関する調査・分析・集計等を実施するものであり、定量的評価として詳細な活動指標を示すことは困難であるため、間接的な指標として、調査対象とする国の数を指標とした。</t>
    <phoneticPr fontId="5"/>
  </si>
  <si>
    <t>－</t>
    <phoneticPr fontId="5"/>
  </si>
  <si>
    <t>-</t>
    <phoneticPr fontId="5"/>
  </si>
  <si>
    <t>単位当たりコスト ＝ Ｘ ／ Ｙ
Ｘ：執行額
Ｙ：調査対象国数　　</t>
    <phoneticPr fontId="5"/>
  </si>
  <si>
    <t>百万円</t>
    <rPh sb="0" eb="1">
      <t>ヒャク</t>
    </rPh>
    <rPh sb="1" eb="3">
      <t>マンエン</t>
    </rPh>
    <phoneticPr fontId="5"/>
  </si>
  <si>
    <t>8/6</t>
    <phoneticPr fontId="5"/>
  </si>
  <si>
    <t>13/6</t>
    <phoneticPr fontId="5"/>
  </si>
  <si>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</si>
  <si>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</si>
  <si>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</si>
  <si>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</si>
  <si>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</si>
  <si>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</si>
  <si>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</si>
  <si>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</si>
  <si>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</si>
  <si>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</si>
  <si>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</si>
  <si>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</si>
  <si>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</si>
  <si>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</si>
  <si>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</si>
  <si>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</si>
  <si>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</si>
  <si>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</si>
  <si>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薬価制度、後発医薬品の使用促進等の検討に必要な基礎資料を得ることを目的としており、広く国民のニーズがあり、国費により実施する必要がある。</t>
    <phoneticPr fontId="5"/>
  </si>
  <si>
    <t>薬価制度、後発医薬品の使用促進等に関する基礎資料の収集が目的であるため、国自らが実施すべき事業である。</t>
    <phoneticPr fontId="5"/>
  </si>
  <si>
    <t>薬価制度、後発医薬品の使用促進等の検討に必要な基礎資料を得るための手段として位置づけており、優先度が高い事業である。</t>
    <phoneticPr fontId="5"/>
  </si>
  <si>
    <t>有</t>
  </si>
  <si>
    <t>無</t>
  </si>
  <si>
    <t>‐</t>
  </si>
  <si>
    <t>-</t>
    <phoneticPr fontId="5"/>
  </si>
  <si>
    <t>支出内容は必要最低限であり、概ね妥当である。</t>
    <rPh sb="0" eb="2">
      <t>シシュツ</t>
    </rPh>
    <rPh sb="2" eb="4">
      <t>ナイヨウ</t>
    </rPh>
    <rPh sb="5" eb="7">
      <t>ヒツヨウ</t>
    </rPh>
    <rPh sb="7" eb="10">
      <t>サイテイゲン</t>
    </rPh>
    <rPh sb="14" eb="15">
      <t>オオム</t>
    </rPh>
    <rPh sb="16" eb="18">
      <t>ダトウ</t>
    </rPh>
    <phoneticPr fontId="5"/>
  </si>
  <si>
    <t>調査の実施及びとりまとめ等、事業遂行のための必要な費目・使途に限定されている。</t>
    <rPh sb="0" eb="2">
      <t>チョウサ</t>
    </rPh>
    <rPh sb="3" eb="5">
      <t>ジッシ</t>
    </rPh>
    <rPh sb="5" eb="6">
      <t>オヨ</t>
    </rPh>
    <rPh sb="12" eb="13">
      <t>トウ</t>
    </rPh>
    <rPh sb="14" eb="16">
      <t>ジギョウ</t>
    </rPh>
    <rPh sb="16" eb="18">
      <t>スイコウ</t>
    </rPh>
    <rPh sb="22" eb="24">
      <t>ヒツヨウ</t>
    </rPh>
    <rPh sb="25" eb="27">
      <t>ヒモク</t>
    </rPh>
    <rPh sb="28" eb="30">
      <t>シト</t>
    </rPh>
    <rPh sb="31" eb="33">
      <t>ゲンテイ</t>
    </rPh>
    <phoneticPr fontId="5"/>
  </si>
  <si>
    <t>薬価制度、後発医薬品の使用促進等の検討のための基礎資料として活用している。</t>
    <rPh sb="0" eb="2">
      <t>ヤッカ</t>
    </rPh>
    <rPh sb="2" eb="4">
      <t>セイド</t>
    </rPh>
    <rPh sb="5" eb="7">
      <t>コウハツ</t>
    </rPh>
    <rPh sb="7" eb="10">
      <t>イヤクヒン</t>
    </rPh>
    <rPh sb="11" eb="13">
      <t>シヨウ</t>
    </rPh>
    <rPh sb="13" eb="15">
      <t>ソクシン</t>
    </rPh>
    <rPh sb="15" eb="16">
      <t>トウ</t>
    </rPh>
    <rPh sb="17" eb="19">
      <t>ケントウ</t>
    </rPh>
    <rPh sb="23" eb="25">
      <t>キソ</t>
    </rPh>
    <rPh sb="25" eb="27">
      <t>シリョウ</t>
    </rPh>
    <rPh sb="30" eb="32">
      <t>カツヨウ</t>
    </rPh>
    <phoneticPr fontId="5"/>
  </si>
  <si>
    <t>調査対象とした６ヵ国のうち、特に我が国で薬価算定を行う際の参考としている欧米５ヵ国の薬価制度については、文献調査に加え、現地調査を行うことにより詳細な調査結果が得られることから、他の手段と比較して実効性の高い手段となっている。</t>
    <rPh sb="0" eb="2">
      <t>チョウサ</t>
    </rPh>
    <rPh sb="2" eb="4">
      <t>タイショウ</t>
    </rPh>
    <rPh sb="9" eb="10">
      <t>コク</t>
    </rPh>
    <rPh sb="14" eb="15">
      <t>トク</t>
    </rPh>
    <rPh sb="16" eb="17">
      <t>ワ</t>
    </rPh>
    <rPh sb="18" eb="19">
      <t>クニ</t>
    </rPh>
    <rPh sb="20" eb="22">
      <t>ヤッカ</t>
    </rPh>
    <rPh sb="22" eb="24">
      <t>サンテイ</t>
    </rPh>
    <rPh sb="25" eb="26">
      <t>オコナ</t>
    </rPh>
    <rPh sb="27" eb="28">
      <t>サイ</t>
    </rPh>
    <rPh sb="29" eb="31">
      <t>サンコウ</t>
    </rPh>
    <rPh sb="36" eb="38">
      <t>オウベイ</t>
    </rPh>
    <rPh sb="40" eb="41">
      <t>コク</t>
    </rPh>
    <rPh sb="42" eb="44">
      <t>ヤッカ</t>
    </rPh>
    <rPh sb="44" eb="46">
      <t>セイド</t>
    </rPh>
    <rPh sb="52" eb="54">
      <t>ブンケン</t>
    </rPh>
    <rPh sb="54" eb="56">
      <t>チョウサ</t>
    </rPh>
    <rPh sb="57" eb="58">
      <t>クワ</t>
    </rPh>
    <rPh sb="60" eb="62">
      <t>ゲンチ</t>
    </rPh>
    <rPh sb="62" eb="64">
      <t>チョウサ</t>
    </rPh>
    <rPh sb="65" eb="66">
      <t>オコナ</t>
    </rPh>
    <rPh sb="72" eb="74">
      <t>ショウサイ</t>
    </rPh>
    <rPh sb="75" eb="77">
      <t>チョウサ</t>
    </rPh>
    <rPh sb="77" eb="79">
      <t>ケッカ</t>
    </rPh>
    <rPh sb="80" eb="81">
      <t>エ</t>
    </rPh>
    <rPh sb="89" eb="90">
      <t>ホカ</t>
    </rPh>
    <rPh sb="91" eb="93">
      <t>シュダン</t>
    </rPh>
    <rPh sb="94" eb="96">
      <t>ヒカク</t>
    </rPh>
    <rPh sb="98" eb="101">
      <t>ジッコウセイ</t>
    </rPh>
    <rPh sb="102" eb="103">
      <t>タカ</t>
    </rPh>
    <rPh sb="104" eb="106">
      <t>シュダン</t>
    </rPh>
    <phoneticPr fontId="5"/>
  </si>
  <si>
    <t>旅費</t>
    <rPh sb="0" eb="2">
      <t>リョヒ</t>
    </rPh>
    <phoneticPr fontId="5"/>
  </si>
  <si>
    <t>A.医療経済研究・社会保険福祉協会</t>
    <rPh sb="2" eb="4">
      <t>イリョウ</t>
    </rPh>
    <rPh sb="4" eb="6">
      <t>ケイザイ</t>
    </rPh>
    <rPh sb="6" eb="8">
      <t>ケンキュウ</t>
    </rPh>
    <rPh sb="9" eb="11">
      <t>シャカイ</t>
    </rPh>
    <rPh sb="11" eb="13">
      <t>ホケン</t>
    </rPh>
    <rPh sb="13" eb="15">
      <t>フクシ</t>
    </rPh>
    <rPh sb="15" eb="17">
      <t>キョウカイ</t>
    </rPh>
    <phoneticPr fontId="5"/>
  </si>
  <si>
    <t>（一財）医療経済研究・社会保険福祉協会</t>
    <phoneticPr fontId="5"/>
  </si>
  <si>
    <t>-</t>
    <phoneticPr fontId="5"/>
  </si>
  <si>
    <t>-</t>
    <phoneticPr fontId="5"/>
  </si>
  <si>
    <t>-</t>
    <phoneticPr fontId="5"/>
  </si>
  <si>
    <t>B.（株）エヌ・ティ・ティ・データ経営研究所</t>
    <rPh sb="2" eb="5">
      <t>カブ</t>
    </rPh>
    <rPh sb="17" eb="19">
      <t>ケイエイ</t>
    </rPh>
    <rPh sb="19" eb="22">
      <t>ケンキュウショ</t>
    </rPh>
    <phoneticPr fontId="5"/>
  </si>
  <si>
    <t>人件費</t>
    <rPh sb="0" eb="3">
      <t>ジンケンヒ</t>
    </rPh>
    <phoneticPr fontId="5"/>
  </si>
  <si>
    <t>謝金</t>
    <rPh sb="0" eb="2">
      <t>シャキン</t>
    </rPh>
    <phoneticPr fontId="5"/>
  </si>
  <si>
    <t>通信費等</t>
    <rPh sb="0" eb="3">
      <t>ツウシンヒ</t>
    </rPh>
    <rPh sb="3" eb="4">
      <t>トウ</t>
    </rPh>
    <phoneticPr fontId="5"/>
  </si>
  <si>
    <t>国内ヒアリング、現地調査</t>
    <rPh sb="0" eb="2">
      <t>コクナイ</t>
    </rPh>
    <rPh sb="8" eb="10">
      <t>ゲンチ</t>
    </rPh>
    <rPh sb="10" eb="12">
      <t>チョウサ</t>
    </rPh>
    <phoneticPr fontId="5"/>
  </si>
  <si>
    <t>専門コンサルティング現地調査、ヒアリング同行</t>
    <rPh sb="0" eb="2">
      <t>センモン</t>
    </rPh>
    <rPh sb="10" eb="12">
      <t>ゲンチ</t>
    </rPh>
    <rPh sb="12" eb="14">
      <t>チョウサ</t>
    </rPh>
    <rPh sb="20" eb="22">
      <t>ドウコウ</t>
    </rPh>
    <phoneticPr fontId="5"/>
  </si>
  <si>
    <t>人件費（４人）</t>
    <rPh sb="0" eb="3">
      <t>ジンケンヒ</t>
    </rPh>
    <rPh sb="5" eb="6">
      <t>ヒト</t>
    </rPh>
    <phoneticPr fontId="5"/>
  </si>
  <si>
    <t>（株）エヌ・ティ・ティ・データ経営研究所</t>
    <rPh sb="0" eb="3">
      <t>カブ</t>
    </rPh>
    <rPh sb="15" eb="17">
      <t>ケイエイ</t>
    </rPh>
    <rPh sb="17" eb="20">
      <t>ケンキュウショ</t>
    </rPh>
    <phoneticPr fontId="5"/>
  </si>
  <si>
    <t>文献調査、海外現地調査、調査結果の分析、報告書の作成</t>
    <phoneticPr fontId="5"/>
  </si>
  <si>
    <t>文献調査、海外現地調査、調査結果の分析、報告書の作成</t>
    <rPh sb="0" eb="2">
      <t>ブンケン</t>
    </rPh>
    <rPh sb="2" eb="4">
      <t>チョウサ</t>
    </rPh>
    <rPh sb="5" eb="7">
      <t>カイガイ</t>
    </rPh>
    <rPh sb="7" eb="9">
      <t>ゲンチ</t>
    </rPh>
    <rPh sb="9" eb="11">
      <t>チョウサ</t>
    </rPh>
    <rPh sb="12" eb="14">
      <t>チョウサ</t>
    </rPh>
    <rPh sb="14" eb="16">
      <t>ケッカ</t>
    </rPh>
    <rPh sb="17" eb="19">
      <t>ブンセキ</t>
    </rPh>
    <rPh sb="20" eb="23">
      <t>ホウコクショ</t>
    </rPh>
    <rPh sb="24" eb="26">
      <t>サクセイ</t>
    </rPh>
    <phoneticPr fontId="5"/>
  </si>
  <si>
    <t>研究員謝金</t>
    <rPh sb="0" eb="3">
      <t>ケンキュウイン</t>
    </rPh>
    <rPh sb="3" eb="5">
      <t>シャキン</t>
    </rPh>
    <phoneticPr fontId="5"/>
  </si>
  <si>
    <t>11人</t>
    <rPh sb="2" eb="3">
      <t>ニン</t>
    </rPh>
    <phoneticPr fontId="5"/>
  </si>
  <si>
    <t>英国2人、仏国2人、米国2人、国内2人</t>
    <rPh sb="0" eb="2">
      <t>エイコク</t>
    </rPh>
    <rPh sb="3" eb="4">
      <t>ヒト</t>
    </rPh>
    <rPh sb="5" eb="6">
      <t>ブツ</t>
    </rPh>
    <rPh sb="6" eb="7">
      <t>クニ</t>
    </rPh>
    <rPh sb="8" eb="9">
      <t>ヒト</t>
    </rPh>
    <rPh sb="10" eb="12">
      <t>ベイコク</t>
    </rPh>
    <rPh sb="13" eb="14">
      <t>ヒト</t>
    </rPh>
    <rPh sb="15" eb="17">
      <t>コクナイ</t>
    </rPh>
    <rPh sb="18" eb="19">
      <t>ヒト</t>
    </rPh>
    <phoneticPr fontId="5"/>
  </si>
  <si>
    <t>報告書作成資料費</t>
    <rPh sb="0" eb="3">
      <t>ホウコクショ</t>
    </rPh>
    <rPh sb="3" eb="5">
      <t>サクセイ</t>
    </rPh>
    <rPh sb="5" eb="8">
      <t>シリョウヒ</t>
    </rPh>
    <phoneticPr fontId="5"/>
  </si>
  <si>
    <t>通訳料</t>
    <rPh sb="0" eb="2">
      <t>ツウヤク</t>
    </rPh>
    <rPh sb="2" eb="3">
      <t>リョウ</t>
    </rPh>
    <phoneticPr fontId="5"/>
  </si>
  <si>
    <t>英国、仏国、米国</t>
    <rPh sb="0" eb="2">
      <t>エイコク</t>
    </rPh>
    <rPh sb="3" eb="4">
      <t>ブツ</t>
    </rPh>
    <rPh sb="4" eb="5">
      <t>クニ</t>
    </rPh>
    <rPh sb="6" eb="8">
      <t>ベイコク</t>
    </rPh>
    <phoneticPr fontId="5"/>
  </si>
  <si>
    <t>データ購入費等</t>
    <rPh sb="3" eb="6">
      <t>コウニュウヒ</t>
    </rPh>
    <rPh sb="6" eb="7">
      <t>トウ</t>
    </rPh>
    <phoneticPr fontId="5"/>
  </si>
  <si>
    <t>間接的な指標として、情報の収集・とりまとめを行った国の数を指標とした。</t>
    <rPh sb="0" eb="3">
      <t>カンセツテキ</t>
    </rPh>
    <rPh sb="4" eb="6">
      <t>シヒョウ</t>
    </rPh>
    <rPh sb="10" eb="12">
      <t>ジョウホウ</t>
    </rPh>
    <rPh sb="13" eb="15">
      <t>シュウシュウ</t>
    </rPh>
    <rPh sb="22" eb="23">
      <t>オコナ</t>
    </rPh>
    <rPh sb="25" eb="26">
      <t>クニ</t>
    </rPh>
    <rPh sb="27" eb="28">
      <t>カズ</t>
    </rPh>
    <rPh sb="29" eb="31">
      <t>シヒョウ</t>
    </rPh>
    <phoneticPr fontId="5"/>
  </si>
  <si>
    <t>-</t>
    <phoneticPr fontId="5"/>
  </si>
  <si>
    <t>264</t>
    <phoneticPr fontId="5"/>
  </si>
  <si>
    <t>235</t>
    <phoneticPr fontId="5"/>
  </si>
  <si>
    <t>201</t>
    <phoneticPr fontId="5"/>
  </si>
  <si>
    <t>234</t>
    <phoneticPr fontId="5"/>
  </si>
  <si>
    <t>246</t>
    <phoneticPr fontId="5"/>
  </si>
  <si>
    <t>256</t>
    <phoneticPr fontId="5"/>
  </si>
  <si>
    <t>251</t>
    <phoneticPr fontId="5"/>
  </si>
  <si>
    <t>-</t>
    <phoneticPr fontId="5"/>
  </si>
  <si>
    <t>現地録音テープ起こし代、現地訪問先質問票翻訳料</t>
    <rPh sb="0" eb="2">
      <t>ゲンチ</t>
    </rPh>
    <rPh sb="2" eb="4">
      <t>ロクオン</t>
    </rPh>
    <rPh sb="7" eb="8">
      <t>オ</t>
    </rPh>
    <rPh sb="10" eb="11">
      <t>ダイ</t>
    </rPh>
    <rPh sb="12" eb="14">
      <t>ゲンチ</t>
    </rPh>
    <rPh sb="14" eb="16">
      <t>ホウモン</t>
    </rPh>
    <rPh sb="16" eb="17">
      <t>サキ</t>
    </rPh>
    <rPh sb="17" eb="20">
      <t>シツモンヒョウ</t>
    </rPh>
    <rPh sb="20" eb="23">
      <t>ホンヤクリョウ</t>
    </rPh>
    <phoneticPr fontId="5"/>
  </si>
  <si>
    <t>　「経済財政運営と改革の基本方針について」（平成２７年６月３０日閣議決定）において、「後発医薬品に係る数量シェアについては、平成29年央に70％以上とするとともに、平成30年度から平成32年度末までのなるべく早い時期に80％以上とする。」とされており、中央社会保険医療協議会においても、後発医薬品の使用促進や、長期収載品及び後発医薬品の薬価の在り方について度々議論されていることから、これらについて検討・考察するための基礎資料を収集するため、欧米諸国における医薬品の価格システムや後発医薬品の使用促進策、調剤に係る制度改革の実態・取組み等について把握・調査研究を行う。また、持続可能な医療提供体制を確保するため、安価で且つ安全性・有効性プロファイルが明らかな医薬品の使用について、諸外国の状況を調査を行う。</t>
    <phoneticPr fontId="5"/>
  </si>
  <si>
    <t>-</t>
    <phoneticPr fontId="5"/>
  </si>
  <si>
    <t>－</t>
    <phoneticPr fontId="5"/>
  </si>
  <si>
    <t>-</t>
    <phoneticPr fontId="5"/>
  </si>
  <si>
    <t>9/6</t>
    <phoneticPr fontId="5"/>
  </si>
  <si>
    <t>執行額　/　調査対象国数</t>
    <rPh sb="0" eb="2">
      <t>シッコウ</t>
    </rPh>
    <rPh sb="2" eb="3">
      <t>ガク</t>
    </rPh>
    <rPh sb="6" eb="8">
      <t>チョウサ</t>
    </rPh>
    <rPh sb="8" eb="10">
      <t>タイショウ</t>
    </rPh>
    <rPh sb="10" eb="12">
      <t>コクスウ</t>
    </rPh>
    <phoneticPr fontId="5"/>
  </si>
  <si>
    <t>診療内容及び薬剤使用状況調査費</t>
    <phoneticPr fontId="5"/>
  </si>
  <si>
    <t>医薬品の価格決定システムや後発医薬品の使用促進策等、我が国の薬剤給付のあり方の検討に必要な調査項目について、文献調査を行うとともに、欧米６か国に調査団を派遣し、各国の薬局、薬剤師会、保険担当部門、医療機関、製薬団体等を訪問し、実地調査を行う。
政府決定等において、薬価制度上の革新的医薬品の適切な評価や後発医薬品の使用促進が重要課題として挙げられていることから、これらの施策の推進を図る必要があり、諸外国の医薬品に係る制度改革の実態・取り組みを把握し、我が国の今後の薬剤使用の一層の適正化に向けた価格システム、薬局・薬剤師の役割、その評価のあり方等の検討・考察を行うとともに、後発医薬品使用促進にかかる検討を的確に行うための基礎資料を収集することができる。</t>
    <phoneticPr fontId="5"/>
  </si>
  <si>
    <t>一般競争入札（総合評価落札方式）を実施し、コスト削減に努めている。</t>
    <rPh sb="0" eb="2">
      <t>イッパン</t>
    </rPh>
    <rPh sb="2" eb="4">
      <t>キョウソウ</t>
    </rPh>
    <rPh sb="4" eb="6">
      <t>ニュウサツ</t>
    </rPh>
    <rPh sb="7" eb="9">
      <t>ソウゴウ</t>
    </rPh>
    <rPh sb="9" eb="11">
      <t>ヒョウカ</t>
    </rPh>
    <rPh sb="11" eb="13">
      <t>ラクサツ</t>
    </rPh>
    <rPh sb="13" eb="15">
      <t>ホウシキ</t>
    </rPh>
    <rPh sb="17" eb="19">
      <t>ジッシ</t>
    </rPh>
    <rPh sb="24" eb="26">
      <t>サクゲン</t>
    </rPh>
    <rPh sb="27" eb="28">
      <t>ツト</t>
    </rPh>
    <phoneticPr fontId="5"/>
  </si>
  <si>
    <t>目標とした調査対象国に対して、適切な調査が行われた。</t>
    <rPh sb="0" eb="2">
      <t>モクヒョウ</t>
    </rPh>
    <rPh sb="5" eb="7">
      <t>チョウサ</t>
    </rPh>
    <rPh sb="7" eb="10">
      <t>タイショウコク</t>
    </rPh>
    <rPh sb="11" eb="12">
      <t>タイ</t>
    </rPh>
    <rPh sb="15" eb="17">
      <t>テキセツ</t>
    </rPh>
    <rPh sb="18" eb="20">
      <t>チョウサ</t>
    </rPh>
    <rPh sb="21" eb="22">
      <t>オコナ</t>
    </rPh>
    <phoneticPr fontId="5"/>
  </si>
  <si>
    <t>執行率が100％を上回る結果となった。また、一般競争入札（総合評価落札方式）をおこなったが、結果として一者応札となった。なお、業務は円滑に遂行されており、特段の問題はないと考える。</t>
    <rPh sb="0" eb="3">
      <t>シッコウリツ</t>
    </rPh>
    <rPh sb="9" eb="11">
      <t>ウワマワ</t>
    </rPh>
    <rPh sb="12" eb="14">
      <t>ケッカ</t>
    </rPh>
    <rPh sb="22" eb="24">
      <t>イッパン</t>
    </rPh>
    <rPh sb="24" eb="26">
      <t>キョウソウ</t>
    </rPh>
    <rPh sb="26" eb="28">
      <t>ニュウサツ</t>
    </rPh>
    <rPh sb="29" eb="31">
      <t>ソウゴウ</t>
    </rPh>
    <rPh sb="31" eb="33">
      <t>ヒョウカ</t>
    </rPh>
    <rPh sb="33" eb="35">
      <t>ラクサツ</t>
    </rPh>
    <rPh sb="35" eb="37">
      <t>ホウシキ</t>
    </rPh>
    <rPh sb="46" eb="48">
      <t>ケッカ</t>
    </rPh>
    <rPh sb="51" eb="52">
      <t>イッ</t>
    </rPh>
    <rPh sb="52" eb="53">
      <t>シャ</t>
    </rPh>
    <rPh sb="53" eb="55">
      <t>オウサツ</t>
    </rPh>
    <rPh sb="63" eb="65">
      <t>ギョウム</t>
    </rPh>
    <rPh sb="66" eb="68">
      <t>エンカツ</t>
    </rPh>
    <rPh sb="69" eb="71">
      <t>スイコウ</t>
    </rPh>
    <rPh sb="77" eb="79">
      <t>トクダン</t>
    </rPh>
    <rPh sb="80" eb="82">
      <t>モンダイ</t>
    </rPh>
    <rPh sb="86" eb="87">
      <t>カンガ</t>
    </rPh>
    <phoneticPr fontId="5"/>
  </si>
  <si>
    <t>一般競争入札（総合評価落札方式）を実施し、適正な手続きに基づいて選定している。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</si>
  <si>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適切な執行を図れるよう、必要な予算の確保に努めるとともに、一者応札の改善に向けて、入札説明会参加企業等へのヒアリングを行うとともに、公告期間の見直し等一者応札解消に向けた改善策の検討を行う。また、我が国における薬価制度等の課題や議論の動き等に応じて必要な情報が得られるよう、調査内容の見直しを行ってきたところであるが、今後も十分な情報が得られるよう必要な改善を行うこととしている。</t>
    <rPh sb="0" eb="2">
      <t>テキセツ</t>
    </rPh>
    <rPh sb="3" eb="5">
      <t>シッコウ</t>
    </rPh>
    <rPh sb="6" eb="7">
      <t>ハカ</t>
    </rPh>
    <rPh sb="12" eb="14">
      <t>ヒツヨウ</t>
    </rPh>
    <rPh sb="15" eb="17">
      <t>ヨサン</t>
    </rPh>
    <rPh sb="18" eb="20">
      <t>カクホ</t>
    </rPh>
    <rPh sb="21" eb="22">
      <t>ツト</t>
    </rPh>
    <rPh sb="29" eb="30">
      <t>イッ</t>
    </rPh>
    <rPh sb="30" eb="31">
      <t>シャ</t>
    </rPh>
    <rPh sb="31" eb="33">
      <t>オウサツ</t>
    </rPh>
    <rPh sb="34" eb="36">
      <t>カイゼン</t>
    </rPh>
    <rPh sb="37" eb="38">
      <t>ム</t>
    </rPh>
    <rPh sb="98" eb="99">
      <t>ワ</t>
    </rPh>
    <rPh sb="100" eb="101">
      <t>クニ</t>
    </rPh>
    <rPh sb="105" eb="107">
      <t>ヤッカ</t>
    </rPh>
    <rPh sb="107" eb="109">
      <t>セイド</t>
    </rPh>
    <rPh sb="109" eb="110">
      <t>トウ</t>
    </rPh>
    <rPh sb="111" eb="113">
      <t>カダイ</t>
    </rPh>
    <rPh sb="114" eb="116">
      <t>ギロン</t>
    </rPh>
    <rPh sb="117" eb="118">
      <t>ウゴ</t>
    </rPh>
    <rPh sb="119" eb="120">
      <t>トウ</t>
    </rPh>
    <rPh sb="121" eb="122">
      <t>オウ</t>
    </rPh>
    <rPh sb="124" eb="126">
      <t>ヒツヨウ</t>
    </rPh>
    <rPh sb="127" eb="129">
      <t>ジョウホウ</t>
    </rPh>
    <rPh sb="130" eb="131">
      <t>エ</t>
    </rPh>
    <rPh sb="137" eb="139">
      <t>チョウサ</t>
    </rPh>
    <rPh sb="139" eb="141">
      <t>ナイヨウ</t>
    </rPh>
    <rPh sb="142" eb="144">
      <t>ミナオ</t>
    </rPh>
    <rPh sb="146" eb="147">
      <t>オコナ</t>
    </rPh>
    <rPh sb="159" eb="161">
      <t>コンゴ</t>
    </rPh>
    <rPh sb="162" eb="164">
      <t>ジュウブン</t>
    </rPh>
    <rPh sb="165" eb="167">
      <t>ジョウホウ</t>
    </rPh>
    <rPh sb="168" eb="169">
      <t>エ</t>
    </rPh>
    <rPh sb="174" eb="176">
      <t>ヒツヨウ</t>
    </rPh>
    <rPh sb="177" eb="179">
      <t>カイゼン</t>
    </rPh>
    <rPh sb="180" eb="18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</si>
</sst>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33618</xdr:colOff>
      <xdr:row>741</xdr:row>
      <xdr:rowOff>7285</xdr:rowOff>
    </xdr:from>
    <xdr:to>
      <xdr:col>37</xdr:col>
      <xdr:colOff>38598</xdr:colOff>
      <xdr:row>743</xdr:row>
      <xdr:rowOff>78441</xdr:rowOff>
    </xdr:to>
    <xdr:sp macro="" textlink="">
      <xdr:nvSpPr>
        <xdr:cNvPr id="17" name="正方形/長方形 16"/>
        <xdr:cNvSpPr/>
      </xdr:nvSpPr>
      <xdr:spPr>
        <a:xfrm>
          <a:off x="4034118" y="44203285"/>
          <a:ext cx="3405405" cy="7760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endParaRPr kumimoji="1" lang="en-US" altLang="ja-JP" sz="1400">
            <a:solidFill>
              <a:sysClr val="windowText" lastClr="000000"/>
            </a:solidFill>
          </a:endParaRPr>
        </a:p>
      </xdr:txBody>
    </xdr:sp>
    <xdr:clientData/>
  </xdr:twoCellAnchor>
  <xdr:twoCellAnchor>
    <xdr:from>
      <xdr:col>7</xdr:col>
      <xdr:colOff>120652</xdr:colOff>
      <xdr:row>754</xdr:row>
      <xdr:rowOff>138174</xdr:rowOff>
    </xdr:from>
    <xdr:to>
      <xdr:col>24</xdr:col>
      <xdr:colOff>125632</xdr:colOff>
      <xdr:row>756</xdr:row>
      <xdr:rowOff>31217</xdr:rowOff>
    </xdr:to>
    <xdr:sp macro="" textlink="">
      <xdr:nvSpPr>
        <xdr:cNvPr id="18" name="正方形/長方形 17"/>
        <xdr:cNvSpPr/>
      </xdr:nvSpPr>
      <xdr:spPr>
        <a:xfrm>
          <a:off x="1549402" y="58716924"/>
          <a:ext cx="3474801" cy="60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Ａ．（一財）医療経済研究・社会保険福祉協会</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７百万円</a:t>
          </a:r>
          <a:endParaRPr kumimoji="1" lang="en-US" altLang="ja-JP" sz="1400">
            <a:solidFill>
              <a:sysClr val="windowText" lastClr="000000"/>
            </a:solidFill>
          </a:endParaRPr>
        </a:p>
      </xdr:txBody>
    </xdr:sp>
    <xdr:clientData/>
  </xdr:twoCellAnchor>
  <xdr:twoCellAnchor>
    <xdr:from>
      <xdr:col>8</xdr:col>
      <xdr:colOff>136075</xdr:colOff>
      <xdr:row>753</xdr:row>
      <xdr:rowOff>68037</xdr:rowOff>
    </xdr:from>
    <xdr:to>
      <xdr:col>23</xdr:col>
      <xdr:colOff>81646</xdr:colOff>
      <xdr:row>753</xdr:row>
      <xdr:rowOff>351982</xdr:rowOff>
    </xdr:to>
    <xdr:sp macro="" textlink="">
      <xdr:nvSpPr>
        <xdr:cNvPr id="19" name="テキスト ボックス 18"/>
        <xdr:cNvSpPr txBox="1"/>
      </xdr:nvSpPr>
      <xdr:spPr>
        <a:xfrm>
          <a:off x="1768932" y="58293001"/>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16</xdr:col>
      <xdr:colOff>13608</xdr:colOff>
      <xdr:row>750</xdr:row>
      <xdr:rowOff>163286</xdr:rowOff>
    </xdr:from>
    <xdr:to>
      <xdr:col>16</xdr:col>
      <xdr:colOff>13609</xdr:colOff>
      <xdr:row>752</xdr:row>
      <xdr:rowOff>312964</xdr:rowOff>
    </xdr:to>
    <xdr:cxnSp macro="">
      <xdr:nvCxnSpPr>
        <xdr:cNvPr id="20" name="直線矢印コネクタ 19"/>
        <xdr:cNvCxnSpPr/>
      </xdr:nvCxnSpPr>
      <xdr:spPr>
        <a:xfrm>
          <a:off x="3279322" y="57326893"/>
          <a:ext cx="1"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155512</xdr:colOff>
      <xdr:row>743</xdr:row>
      <xdr:rowOff>209673</xdr:rowOff>
    </xdr:from>
    <xdr:to>
      <xdr:col>35</xdr:col>
      <xdr:colOff>22412</xdr:colOff>
      <xdr:row>744</xdr:row>
      <xdr:rowOff>268940</xdr:rowOff>
    </xdr:to>
    <xdr:sp macro="" textlink="">
      <xdr:nvSpPr>
        <xdr:cNvPr id="21" name="大かっこ 20"/>
        <xdr:cNvSpPr/>
      </xdr:nvSpPr>
      <xdr:spPr>
        <a:xfrm>
          <a:off x="4356037" y="45110523"/>
          <a:ext cx="2667250" cy="4116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11205</xdr:colOff>
      <xdr:row>743</xdr:row>
      <xdr:rowOff>264894</xdr:rowOff>
    </xdr:from>
    <xdr:to>
      <xdr:col>35</xdr:col>
      <xdr:colOff>112059</xdr:colOff>
      <xdr:row>744</xdr:row>
      <xdr:rowOff>179294</xdr:rowOff>
    </xdr:to>
    <xdr:sp macro="" textlink="">
      <xdr:nvSpPr>
        <xdr:cNvPr id="22" name="正方形/長方形 21"/>
        <xdr:cNvSpPr/>
      </xdr:nvSpPr>
      <xdr:spPr>
        <a:xfrm>
          <a:off x="4611780" y="45165744"/>
          <a:ext cx="2501154" cy="2668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事業の企画、全体調整、進行管理</a:t>
          </a:r>
          <a:endParaRPr lang="ja-JP" altLang="ja-JP">
            <a:solidFill>
              <a:sysClr val="windowText" lastClr="000000"/>
            </a:solidFill>
          </a:endParaRPr>
        </a:p>
      </xdr:txBody>
    </xdr:sp>
    <xdr:clientData/>
  </xdr:twoCellAnchor>
  <xdr:twoCellAnchor>
    <xdr:from>
      <xdr:col>9</xdr:col>
      <xdr:colOff>20493</xdr:colOff>
      <xdr:row>756</xdr:row>
      <xdr:rowOff>120868</xdr:rowOff>
    </xdr:from>
    <xdr:to>
      <xdr:col>23</xdr:col>
      <xdr:colOff>10407</xdr:colOff>
      <xdr:row>758</xdr:row>
      <xdr:rowOff>8805</xdr:rowOff>
    </xdr:to>
    <xdr:sp macro="" textlink="">
      <xdr:nvSpPr>
        <xdr:cNvPr id="23" name="大かっこ 22"/>
        <xdr:cNvSpPr/>
      </xdr:nvSpPr>
      <xdr:spPr>
        <a:xfrm>
          <a:off x="1857457" y="59407189"/>
          <a:ext cx="2847414" cy="12214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184179</xdr:colOff>
      <xdr:row>756</xdr:row>
      <xdr:rowOff>77646</xdr:rowOff>
    </xdr:from>
    <xdr:to>
      <xdr:col>21</xdr:col>
      <xdr:colOff>160086</xdr:colOff>
      <xdr:row>758</xdr:row>
      <xdr:rowOff>72042</xdr:rowOff>
    </xdr:to>
    <xdr:sp macro="" textlink="">
      <xdr:nvSpPr>
        <xdr:cNvPr id="24" name="正方形/長方形 23"/>
        <xdr:cNvSpPr/>
      </xdr:nvSpPr>
      <xdr:spPr>
        <a:xfrm>
          <a:off x="2021143" y="59363967"/>
          <a:ext cx="2425193" cy="13278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twoCellAnchor>
    <xdr:from>
      <xdr:col>28</xdr:col>
      <xdr:colOff>27214</xdr:colOff>
      <xdr:row>745</xdr:row>
      <xdr:rowOff>27214</xdr:rowOff>
    </xdr:from>
    <xdr:to>
      <xdr:col>28</xdr:col>
      <xdr:colOff>27214</xdr:colOff>
      <xdr:row>750</xdr:row>
      <xdr:rowOff>149679</xdr:rowOff>
    </xdr:to>
    <xdr:cxnSp macro="">
      <xdr:nvCxnSpPr>
        <xdr:cNvPr id="31" name="直線コネクタ 30"/>
        <xdr:cNvCxnSpPr/>
      </xdr:nvCxnSpPr>
      <xdr:spPr>
        <a:xfrm>
          <a:off x="5627914" y="45632914"/>
          <a:ext cx="0" cy="18845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xdr:colOff>
      <xdr:row>750</xdr:row>
      <xdr:rowOff>163288</xdr:rowOff>
    </xdr:from>
    <xdr:to>
      <xdr:col>41</xdr:col>
      <xdr:colOff>54430</xdr:colOff>
      <xdr:row>750</xdr:row>
      <xdr:rowOff>176895</xdr:rowOff>
    </xdr:to>
    <xdr:cxnSp macro="">
      <xdr:nvCxnSpPr>
        <xdr:cNvPr id="12" name="直線コネクタ 11"/>
        <xdr:cNvCxnSpPr/>
      </xdr:nvCxnSpPr>
      <xdr:spPr>
        <a:xfrm>
          <a:off x="3265716" y="57326895"/>
          <a:ext cx="5157107" cy="1360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68037</xdr:colOff>
      <xdr:row>750</xdr:row>
      <xdr:rowOff>163292</xdr:rowOff>
    </xdr:from>
    <xdr:to>
      <xdr:col>41</xdr:col>
      <xdr:colOff>68038</xdr:colOff>
      <xdr:row>752</xdr:row>
      <xdr:rowOff>312970</xdr:rowOff>
    </xdr:to>
    <xdr:cxnSp macro="">
      <xdr:nvCxnSpPr>
        <xdr:cNvPr id="13" name="直線矢印コネクタ 12"/>
        <xdr:cNvCxnSpPr/>
      </xdr:nvCxnSpPr>
      <xdr:spPr>
        <a:xfrm>
          <a:off x="8436430" y="57462971"/>
          <a:ext cx="1" cy="857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13605</xdr:colOff>
      <xdr:row>753</xdr:row>
      <xdr:rowOff>54428</xdr:rowOff>
    </xdr:from>
    <xdr:to>
      <xdr:col>48</xdr:col>
      <xdr:colOff>163283</xdr:colOff>
      <xdr:row>753</xdr:row>
      <xdr:rowOff>338373</xdr:rowOff>
    </xdr:to>
    <xdr:sp macro="" textlink="">
      <xdr:nvSpPr>
        <xdr:cNvPr id="14" name="テキスト ボックス 13"/>
        <xdr:cNvSpPr txBox="1"/>
      </xdr:nvSpPr>
      <xdr:spPr>
        <a:xfrm>
          <a:off x="6953248" y="58279392"/>
          <a:ext cx="3007178"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32</xdr:col>
      <xdr:colOff>190506</xdr:colOff>
      <xdr:row>754</xdr:row>
      <xdr:rowOff>95249</xdr:rowOff>
    </xdr:from>
    <xdr:to>
      <xdr:col>49</xdr:col>
      <xdr:colOff>195486</xdr:colOff>
      <xdr:row>755</xdr:row>
      <xdr:rowOff>342077</xdr:rowOff>
    </xdr:to>
    <xdr:sp macro="" textlink="">
      <xdr:nvSpPr>
        <xdr:cNvPr id="15" name="正方形/長方形 14"/>
        <xdr:cNvSpPr/>
      </xdr:nvSpPr>
      <xdr:spPr>
        <a:xfrm>
          <a:off x="6721935" y="58673999"/>
          <a:ext cx="3474801" cy="6006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Ｂ．（株）エヌ・ティ・ティ・データ経営研究所</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34</xdr:col>
      <xdr:colOff>40821</xdr:colOff>
      <xdr:row>756</xdr:row>
      <xdr:rowOff>81642</xdr:rowOff>
    </xdr:from>
    <xdr:to>
      <xdr:col>48</xdr:col>
      <xdr:colOff>30735</xdr:colOff>
      <xdr:row>757</xdr:row>
      <xdr:rowOff>636329</xdr:rowOff>
    </xdr:to>
    <xdr:sp macro="" textlink="">
      <xdr:nvSpPr>
        <xdr:cNvPr id="25" name="大かっこ 24"/>
        <xdr:cNvSpPr/>
      </xdr:nvSpPr>
      <xdr:spPr>
        <a:xfrm>
          <a:off x="6980464" y="59367963"/>
          <a:ext cx="2847414" cy="12214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122454</xdr:colOff>
      <xdr:row>756</xdr:row>
      <xdr:rowOff>40821</xdr:rowOff>
    </xdr:from>
    <xdr:to>
      <xdr:col>47</xdr:col>
      <xdr:colOff>98361</xdr:colOff>
      <xdr:row>758</xdr:row>
      <xdr:rowOff>35217</xdr:rowOff>
    </xdr:to>
    <xdr:sp macro="" textlink="">
      <xdr:nvSpPr>
        <xdr:cNvPr id="26" name="正方形/長方形 25"/>
        <xdr:cNvSpPr/>
      </xdr:nvSpPr>
      <xdr:spPr>
        <a:xfrm>
          <a:off x="7266204" y="59327142"/>
          <a:ext cx="2425193" cy="13278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658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650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69.95" customHeight="1" x14ac:dyDescent="0.15">
      <c r="A9" s="142" t="s">
        <v>23</v>
      </c>
      <c r="B9" s="143"/>
      <c r="C9" s="143"/>
      <c r="D9" s="143"/>
      <c r="E9" s="143"/>
      <c r="F9" s="143"/>
      <c r="G9" s="572" t="s">
        <v>652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558</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559</v>
      </c>
      <c r="X15" s="98"/>
      <c r="Y15" s="98"/>
      <c r="Z15" s="98"/>
      <c r="AA15" s="98"/>
      <c r="AB15" s="98"/>
      <c r="AC15" s="99"/>
      <c r="AD15" s="97" t="s">
        <v>557</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560</v>
      </c>
      <c r="X16" s="98"/>
      <c r="Y16" s="98"/>
      <c r="Z16" s="98"/>
      <c r="AA16" s="98"/>
      <c r="AB16" s="98"/>
      <c r="AC16" s="99"/>
      <c r="AD16" s="97" t="s">
        <v>557</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9</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v>
      </c>
      <c r="Q19" s="98"/>
      <c r="R19" s="98"/>
      <c r="S19" s="98"/>
      <c r="T19" s="98"/>
      <c r="U19" s="98"/>
      <c r="V19" s="99"/>
      <c r="W19" s="97">
        <v>12</v>
      </c>
      <c r="X19" s="98"/>
      <c r="Y19" s="98"/>
      <c r="Z19" s="98"/>
      <c r="AA19" s="98"/>
      <c r="AB19" s="98"/>
      <c r="AC19" s="99"/>
      <c r="AD19" s="97">
        <v>15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0.88888888888888884</v>
      </c>
      <c r="Q20" s="539"/>
      <c r="R20" s="539"/>
      <c r="S20" s="539"/>
      <c r="T20" s="539"/>
      <c r="U20" s="539"/>
      <c r="V20" s="539"/>
      <c r="W20" s="539">
        <f t="shared" ref="W20" si="0">IF(W18=0, "-", SUM(W19)/W18)</f>
        <v>1.3333333333333333</v>
      </c>
      <c r="X20" s="539"/>
      <c r="Y20" s="539"/>
      <c r="Z20" s="539"/>
      <c r="AA20" s="539"/>
      <c r="AB20" s="539"/>
      <c r="AC20" s="539"/>
      <c r="AD20" s="539">
        <f t="shared" ref="AD20" si="1">IF(AD18=0, "-", SUM(AD19)/AD18)</f>
        <v>1.6666666666666667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0.88888888888888884</v>
      </c>
      <c r="Q21" s="539"/>
      <c r="R21" s="539"/>
      <c r="S21" s="539"/>
      <c r="T21" s="539"/>
      <c r="U21" s="539"/>
      <c r="V21" s="539"/>
      <c r="W21" s="539">
        <f t="shared" ref="W21" si="2">IF(W19=0, "-", SUM(W19)/SUM(W13,W14))</f>
        <v>1.3333333333333333</v>
      </c>
      <c r="X21" s="539"/>
      <c r="Y21" s="539"/>
      <c r="Z21" s="539"/>
      <c r="AA21" s="539"/>
      <c r="AB21" s="539"/>
      <c r="AC21" s="539"/>
      <c r="AD21" s="539">
        <f t="shared" ref="AD21" si="3">IF(AD19=0, "-", SUM(AD19)/SUM(AD13,AD14))</f>
        <v>1.6666666666666667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t="s">
        <v>569</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564</v>
      </c>
      <c r="Q32" s="158"/>
      <c r="R32" s="158"/>
      <c r="S32" s="158"/>
      <c r="T32" s="158"/>
      <c r="U32" s="158"/>
      <c r="V32" s="158"/>
      <c r="W32" s="158"/>
      <c r="X32" s="229"/>
      <c r="Y32" s="336" t="s">
        <v>12</v>
      </c>
      <c r="Z32" s="549"/>
      <c r="AA32" s="550"/>
      <c r="AB32" s="551" t="s">
        <v>567</v>
      </c>
      <c r="AC32" s="551"/>
      <c r="AD32" s="551"/>
      <c r="AE32" s="362" t="s">
        <v>564</v>
      </c>
      <c r="AF32" s="363"/>
      <c r="AG32" s="363"/>
      <c r="AH32" s="363"/>
      <c r="AI32" s="362" t="s">
        <v>566</v>
      </c>
      <c r="AJ32" s="363"/>
      <c r="AK32" s="363"/>
      <c r="AL32" s="363"/>
      <c r="AM32" s="362" t="s">
        <v>566</v>
      </c>
      <c r="AN32" s="363"/>
      <c r="AO32" s="363"/>
      <c r="AP32" s="363"/>
      <c r="AQ32" s="100" t="s">
        <v>566</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567</v>
      </c>
      <c r="AC33" s="522"/>
      <c r="AD33" s="522"/>
      <c r="AE33" s="362" t="s">
        <v>565</v>
      </c>
      <c r="AF33" s="363"/>
      <c r="AG33" s="363"/>
      <c r="AH33" s="363"/>
      <c r="AI33" s="362" t="s">
        <v>566</v>
      </c>
      <c r="AJ33" s="363"/>
      <c r="AK33" s="363"/>
      <c r="AL33" s="363"/>
      <c r="AM33" s="362" t="s">
        <v>566</v>
      </c>
      <c r="AN33" s="363"/>
      <c r="AO33" s="363"/>
      <c r="AP33" s="363"/>
      <c r="AQ33" s="100" t="s">
        <v>566</v>
      </c>
      <c r="AR33" s="101"/>
      <c r="AS33" s="101"/>
      <c r="AT33" s="102"/>
      <c r="AU33" s="363" t="s">
        <v>566</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565</v>
      </c>
      <c r="AF34" s="363"/>
      <c r="AG34" s="363"/>
      <c r="AH34" s="363"/>
      <c r="AI34" s="362" t="s">
        <v>566</v>
      </c>
      <c r="AJ34" s="363"/>
      <c r="AK34" s="363"/>
      <c r="AL34" s="363"/>
      <c r="AM34" s="362" t="s">
        <v>566</v>
      </c>
      <c r="AN34" s="363"/>
      <c r="AO34" s="363"/>
      <c r="AP34" s="363"/>
      <c r="AQ34" s="100" t="s">
        <v>566</v>
      </c>
      <c r="AR34" s="101"/>
      <c r="AS34" s="101"/>
      <c r="AT34" s="102"/>
      <c r="AU34" s="363" t="s">
        <v>566</v>
      </c>
      <c r="AV34" s="363"/>
      <c r="AW34" s="363"/>
      <c r="AX34" s="365"/>
    </row>
    <row r="35" spans="1:50" ht="23.25" customHeight="1" x14ac:dyDescent="0.15">
      <c r="A35" s="900" t="s">
        <v>527</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569</v>
      </c>
      <c r="AR38" s="133"/>
      <c r="AS38" s="134" t="s">
        <v>356</v>
      </c>
      <c r="AT38" s="169"/>
      <c r="AU38" s="269" t="s">
        <v>566</v>
      </c>
      <c r="AV38" s="269"/>
      <c r="AW38" s="377" t="s">
        <v>300</v>
      </c>
      <c r="AX38" s="378"/>
    </row>
    <row r="39" spans="1:50" ht="23.25" hidden="1" customHeight="1" x14ac:dyDescent="0.15">
      <c r="A39" s="515"/>
      <c r="B39" s="513"/>
      <c r="C39" s="513"/>
      <c r="D39" s="513"/>
      <c r="E39" s="513"/>
      <c r="F39" s="514"/>
      <c r="G39" s="540" t="s">
        <v>567</v>
      </c>
      <c r="H39" s="541"/>
      <c r="I39" s="541"/>
      <c r="J39" s="541"/>
      <c r="K39" s="541"/>
      <c r="L39" s="541"/>
      <c r="M39" s="541"/>
      <c r="N39" s="541"/>
      <c r="O39" s="542"/>
      <c r="P39" s="158" t="s">
        <v>566</v>
      </c>
      <c r="Q39" s="158"/>
      <c r="R39" s="158"/>
      <c r="S39" s="158"/>
      <c r="T39" s="158"/>
      <c r="U39" s="158"/>
      <c r="V39" s="158"/>
      <c r="W39" s="158"/>
      <c r="X39" s="229"/>
      <c r="Y39" s="336" t="s">
        <v>12</v>
      </c>
      <c r="Z39" s="549"/>
      <c r="AA39" s="550"/>
      <c r="AB39" s="551" t="s">
        <v>562</v>
      </c>
      <c r="AC39" s="551"/>
      <c r="AD39" s="551"/>
      <c r="AE39" s="362" t="s">
        <v>569</v>
      </c>
      <c r="AF39" s="363"/>
      <c r="AG39" s="363"/>
      <c r="AH39" s="363"/>
      <c r="AI39" s="362" t="s">
        <v>569</v>
      </c>
      <c r="AJ39" s="363"/>
      <c r="AK39" s="363"/>
      <c r="AL39" s="363"/>
      <c r="AM39" s="362" t="s">
        <v>569</v>
      </c>
      <c r="AN39" s="363"/>
      <c r="AO39" s="363"/>
      <c r="AP39" s="363"/>
      <c r="AQ39" s="100" t="s">
        <v>569</v>
      </c>
      <c r="AR39" s="101"/>
      <c r="AS39" s="101"/>
      <c r="AT39" s="102"/>
      <c r="AU39" s="363" t="s">
        <v>569</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t="s">
        <v>569</v>
      </c>
      <c r="AF40" s="363"/>
      <c r="AG40" s="363"/>
      <c r="AH40" s="363"/>
      <c r="AI40" s="362" t="s">
        <v>569</v>
      </c>
      <c r="AJ40" s="363"/>
      <c r="AK40" s="363"/>
      <c r="AL40" s="363"/>
      <c r="AM40" s="362" t="s">
        <v>569</v>
      </c>
      <c r="AN40" s="363"/>
      <c r="AO40" s="363"/>
      <c r="AP40" s="363"/>
      <c r="AQ40" s="100" t="s">
        <v>569</v>
      </c>
      <c r="AR40" s="101"/>
      <c r="AS40" s="101"/>
      <c r="AT40" s="102"/>
      <c r="AU40" s="363" t="s">
        <v>569</v>
      </c>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569</v>
      </c>
      <c r="AF41" s="363"/>
      <c r="AG41" s="363"/>
      <c r="AH41" s="363"/>
      <c r="AI41" s="362" t="s">
        <v>569</v>
      </c>
      <c r="AJ41" s="363"/>
      <c r="AK41" s="363"/>
      <c r="AL41" s="363"/>
      <c r="AM41" s="362" t="s">
        <v>569</v>
      </c>
      <c r="AN41" s="363"/>
      <c r="AO41" s="363"/>
      <c r="AP41" s="363"/>
      <c r="AQ41" s="100" t="s">
        <v>569</v>
      </c>
      <c r="AR41" s="101"/>
      <c r="AS41" s="101"/>
      <c r="AT41" s="102"/>
      <c r="AU41" s="363" t="s">
        <v>569</v>
      </c>
      <c r="AV41" s="363"/>
      <c r="AW41" s="363"/>
      <c r="AX41" s="365"/>
    </row>
    <row r="42" spans="1:50" ht="23.25" hidden="1" customHeight="1" x14ac:dyDescent="0.15">
      <c r="A42" s="900" t="s">
        <v>527</v>
      </c>
      <c r="B42" s="901"/>
      <c r="C42" s="901"/>
      <c r="D42" s="901"/>
      <c r="E42" s="901"/>
      <c r="F42" s="902"/>
      <c r="G42" s="906" t="s">
        <v>568</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566</v>
      </c>
      <c r="AR45" s="133"/>
      <c r="AS45" s="134" t="s">
        <v>356</v>
      </c>
      <c r="AT45" s="169"/>
      <c r="AU45" s="269" t="s">
        <v>566</v>
      </c>
      <c r="AV45" s="269"/>
      <c r="AW45" s="377" t="s">
        <v>300</v>
      </c>
      <c r="AX45" s="378"/>
    </row>
    <row r="46" spans="1:50" ht="23.25" hidden="1" customHeight="1" x14ac:dyDescent="0.15">
      <c r="A46" s="515"/>
      <c r="B46" s="513"/>
      <c r="C46" s="513"/>
      <c r="D46" s="513"/>
      <c r="E46" s="513"/>
      <c r="F46" s="514"/>
      <c r="G46" s="540" t="s">
        <v>567</v>
      </c>
      <c r="H46" s="541"/>
      <c r="I46" s="541"/>
      <c r="J46" s="541"/>
      <c r="K46" s="541"/>
      <c r="L46" s="541"/>
      <c r="M46" s="541"/>
      <c r="N46" s="541"/>
      <c r="O46" s="542"/>
      <c r="P46" s="158" t="s">
        <v>566</v>
      </c>
      <c r="Q46" s="158"/>
      <c r="R46" s="158"/>
      <c r="S46" s="158"/>
      <c r="T46" s="158"/>
      <c r="U46" s="158"/>
      <c r="V46" s="158"/>
      <c r="W46" s="158"/>
      <c r="X46" s="229"/>
      <c r="Y46" s="336" t="s">
        <v>12</v>
      </c>
      <c r="Z46" s="549"/>
      <c r="AA46" s="550"/>
      <c r="AB46" s="551" t="s">
        <v>567</v>
      </c>
      <c r="AC46" s="551"/>
      <c r="AD46" s="551"/>
      <c r="AE46" s="362" t="s">
        <v>566</v>
      </c>
      <c r="AF46" s="363"/>
      <c r="AG46" s="363"/>
      <c r="AH46" s="363"/>
      <c r="AI46" s="362" t="s">
        <v>566</v>
      </c>
      <c r="AJ46" s="363"/>
      <c r="AK46" s="363"/>
      <c r="AL46" s="363"/>
      <c r="AM46" s="362" t="s">
        <v>566</v>
      </c>
      <c r="AN46" s="363"/>
      <c r="AO46" s="363"/>
      <c r="AP46" s="363"/>
      <c r="AQ46" s="100" t="s">
        <v>569</v>
      </c>
      <c r="AR46" s="101"/>
      <c r="AS46" s="101"/>
      <c r="AT46" s="102"/>
      <c r="AU46" s="363" t="s">
        <v>569</v>
      </c>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570</v>
      </c>
      <c r="AC47" s="522"/>
      <c r="AD47" s="522"/>
      <c r="AE47" s="362" t="s">
        <v>566</v>
      </c>
      <c r="AF47" s="363"/>
      <c r="AG47" s="363"/>
      <c r="AH47" s="363"/>
      <c r="AI47" s="362" t="s">
        <v>566</v>
      </c>
      <c r="AJ47" s="363"/>
      <c r="AK47" s="363"/>
      <c r="AL47" s="363"/>
      <c r="AM47" s="362" t="s">
        <v>571</v>
      </c>
      <c r="AN47" s="363"/>
      <c r="AO47" s="363"/>
      <c r="AP47" s="363"/>
      <c r="AQ47" s="100" t="s">
        <v>569</v>
      </c>
      <c r="AR47" s="101"/>
      <c r="AS47" s="101"/>
      <c r="AT47" s="102"/>
      <c r="AU47" s="363" t="s">
        <v>569</v>
      </c>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566</v>
      </c>
      <c r="AF48" s="363"/>
      <c r="AG48" s="363"/>
      <c r="AH48" s="363"/>
      <c r="AI48" s="362" t="s">
        <v>566</v>
      </c>
      <c r="AJ48" s="363"/>
      <c r="AK48" s="363"/>
      <c r="AL48" s="363"/>
      <c r="AM48" s="362" t="s">
        <v>569</v>
      </c>
      <c r="AN48" s="363"/>
      <c r="AO48" s="363"/>
      <c r="AP48" s="363"/>
      <c r="AQ48" s="100" t="s">
        <v>569</v>
      </c>
      <c r="AR48" s="101"/>
      <c r="AS48" s="101"/>
      <c r="AT48" s="102"/>
      <c r="AU48" s="363" t="s">
        <v>569</v>
      </c>
      <c r="AV48" s="363"/>
      <c r="AW48" s="363"/>
      <c r="AX48" s="365"/>
    </row>
    <row r="49" spans="1:50" ht="23.25" hidden="1" customHeight="1" x14ac:dyDescent="0.15">
      <c r="A49" s="900" t="s">
        <v>527</v>
      </c>
      <c r="B49" s="901"/>
      <c r="C49" s="901"/>
      <c r="D49" s="901"/>
      <c r="E49" s="901"/>
      <c r="F49" s="902"/>
      <c r="G49" s="906" t="s">
        <v>570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t="s">
        <v>560</v>
      </c>
      <c r="AR52" s="133"/>
      <c r="AS52" s="134" t="s">
        <v>356</v>
      </c>
      <c r="AT52" s="169"/>
      <c r="AU52" s="269" t="s">
        <v>560</v>
      </c>
      <c r="AV52" s="269"/>
      <c r="AW52" s="377" t="s">
        <v>300</v>
      </c>
      <c r="AX52" s="378"/>
    </row>
    <row r="53" spans="1:50" ht="23.25" hidden="1" customHeight="1" x14ac:dyDescent="0.15">
      <c r="A53" s="515"/>
      <c r="B53" s="513"/>
      <c r="C53" s="513"/>
      <c r="D53" s="513"/>
      <c r="E53" s="513"/>
      <c r="F53" s="514"/>
      <c r="G53" s="540" t="s">
        <v>572</v>
      </c>
      <c r="H53" s="541"/>
      <c r="I53" s="541"/>
      <c r="J53" s="541"/>
      <c r="K53" s="541"/>
      <c r="L53" s="541"/>
      <c r="M53" s="541"/>
      <c r="N53" s="541"/>
      <c r="O53" s="542"/>
      <c r="P53" s="158" t="s">
        <v>573</v>
      </c>
      <c r="Q53" s="158"/>
      <c r="R53" s="158"/>
      <c r="S53" s="158"/>
      <c r="T53" s="158"/>
      <c r="U53" s="158"/>
      <c r="V53" s="158"/>
      <c r="W53" s="158"/>
      <c r="X53" s="229"/>
      <c r="Y53" s="336" t="s">
        <v>12</v>
      </c>
      <c r="Z53" s="549"/>
      <c r="AA53" s="550"/>
      <c r="AB53" s="551" t="s">
        <v>562</v>
      </c>
      <c r="AC53" s="551"/>
      <c r="AD53" s="551"/>
      <c r="AE53" s="362" t="s">
        <v>560</v>
      </c>
      <c r="AF53" s="363"/>
      <c r="AG53" s="363"/>
      <c r="AH53" s="363"/>
      <c r="AI53" s="362" t="s">
        <v>560</v>
      </c>
      <c r="AJ53" s="363"/>
      <c r="AK53" s="363"/>
      <c r="AL53" s="363"/>
      <c r="AM53" s="362" t="s">
        <v>559</v>
      </c>
      <c r="AN53" s="363"/>
      <c r="AO53" s="363"/>
      <c r="AP53" s="363"/>
      <c r="AQ53" s="100" t="s">
        <v>569</v>
      </c>
      <c r="AR53" s="101"/>
      <c r="AS53" s="101"/>
      <c r="AT53" s="102"/>
      <c r="AU53" s="363" t="s">
        <v>559</v>
      </c>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t="s">
        <v>574</v>
      </c>
      <c r="AC54" s="522"/>
      <c r="AD54" s="522"/>
      <c r="AE54" s="362" t="s">
        <v>560</v>
      </c>
      <c r="AF54" s="363"/>
      <c r="AG54" s="363"/>
      <c r="AH54" s="363"/>
      <c r="AI54" s="362" t="s">
        <v>559</v>
      </c>
      <c r="AJ54" s="363"/>
      <c r="AK54" s="363"/>
      <c r="AL54" s="363"/>
      <c r="AM54" s="362" t="s">
        <v>559</v>
      </c>
      <c r="AN54" s="363"/>
      <c r="AO54" s="363"/>
      <c r="AP54" s="363"/>
      <c r="AQ54" s="100" t="s">
        <v>569</v>
      </c>
      <c r="AR54" s="101"/>
      <c r="AS54" s="101"/>
      <c r="AT54" s="102"/>
      <c r="AU54" s="363" t="s">
        <v>569</v>
      </c>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t="s">
        <v>569</v>
      </c>
      <c r="AF55" s="363"/>
      <c r="AG55" s="363"/>
      <c r="AH55" s="363"/>
      <c r="AI55" s="362" t="s">
        <v>559</v>
      </c>
      <c r="AJ55" s="363"/>
      <c r="AK55" s="363"/>
      <c r="AL55" s="363"/>
      <c r="AM55" s="362" t="s">
        <v>569</v>
      </c>
      <c r="AN55" s="363"/>
      <c r="AO55" s="363"/>
      <c r="AP55" s="363"/>
      <c r="AQ55" s="100" t="s">
        <v>559</v>
      </c>
      <c r="AR55" s="101"/>
      <c r="AS55" s="101"/>
      <c r="AT55" s="102"/>
      <c r="AU55" s="363" t="s">
        <v>559</v>
      </c>
      <c r="AV55" s="363"/>
      <c r="AW55" s="363"/>
      <c r="AX55" s="365"/>
    </row>
    <row r="56" spans="1:50" ht="23.25" hidden="1" customHeight="1" x14ac:dyDescent="0.15">
      <c r="A56" s="900" t="s">
        <v>527</v>
      </c>
      <c r="B56" s="901"/>
      <c r="C56" s="901"/>
      <c r="D56" s="901"/>
      <c r="E56" s="901"/>
      <c r="F56" s="902"/>
      <c r="G56" s="906" t="s">
        <v>572</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t="s">
        <v>559</v>
      </c>
      <c r="AR59" s="133"/>
      <c r="AS59" s="134" t="s">
        <v>356</v>
      </c>
      <c r="AT59" s="169"/>
      <c r="AU59" s="269" t="s">
        <v>559</v>
      </c>
      <c r="AV59" s="269"/>
      <c r="AW59" s="377" t="s">
        <v>300</v>
      </c>
      <c r="AX59" s="378"/>
    </row>
    <row r="60" spans="1:50" ht="23.25" hidden="1" customHeight="1" x14ac:dyDescent="0.15">
      <c r="A60" s="515"/>
      <c r="B60" s="513"/>
      <c r="C60" s="513"/>
      <c r="D60" s="513"/>
      <c r="E60" s="513"/>
      <c r="F60" s="514"/>
      <c r="G60" s="540" t="s">
        <v>575</v>
      </c>
      <c r="H60" s="541"/>
      <c r="I60" s="541"/>
      <c r="J60" s="541"/>
      <c r="K60" s="541"/>
      <c r="L60" s="541"/>
      <c r="M60" s="541"/>
      <c r="N60" s="541"/>
      <c r="O60" s="542"/>
      <c r="P60" s="158" t="s">
        <v>559</v>
      </c>
      <c r="Q60" s="158"/>
      <c r="R60" s="158"/>
      <c r="S60" s="158"/>
      <c r="T60" s="158"/>
      <c r="U60" s="158"/>
      <c r="V60" s="158"/>
      <c r="W60" s="158"/>
      <c r="X60" s="229"/>
      <c r="Y60" s="336" t="s">
        <v>12</v>
      </c>
      <c r="Z60" s="549"/>
      <c r="AA60" s="550"/>
      <c r="AB60" s="551" t="s">
        <v>575</v>
      </c>
      <c r="AC60" s="551"/>
      <c r="AD60" s="551"/>
      <c r="AE60" s="362" t="s">
        <v>566</v>
      </c>
      <c r="AF60" s="363"/>
      <c r="AG60" s="363"/>
      <c r="AH60" s="363"/>
      <c r="AI60" s="362" t="s">
        <v>559</v>
      </c>
      <c r="AJ60" s="363"/>
      <c r="AK60" s="363"/>
      <c r="AL60" s="363"/>
      <c r="AM60" s="362" t="s">
        <v>576</v>
      </c>
      <c r="AN60" s="363"/>
      <c r="AO60" s="363"/>
      <c r="AP60" s="363"/>
      <c r="AQ60" s="100" t="s">
        <v>577</v>
      </c>
      <c r="AR60" s="101"/>
      <c r="AS60" s="101"/>
      <c r="AT60" s="102"/>
      <c r="AU60" s="363" t="s">
        <v>564</v>
      </c>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t="s">
        <v>575</v>
      </c>
      <c r="AC61" s="522"/>
      <c r="AD61" s="522"/>
      <c r="AE61" s="362" t="s">
        <v>566</v>
      </c>
      <c r="AF61" s="363"/>
      <c r="AG61" s="363"/>
      <c r="AH61" s="363"/>
      <c r="AI61" s="362" t="s">
        <v>557</v>
      </c>
      <c r="AJ61" s="363"/>
      <c r="AK61" s="363"/>
      <c r="AL61" s="363"/>
      <c r="AM61" s="362" t="s">
        <v>576</v>
      </c>
      <c r="AN61" s="363"/>
      <c r="AO61" s="363"/>
      <c r="AP61" s="363"/>
      <c r="AQ61" s="100" t="s">
        <v>564</v>
      </c>
      <c r="AR61" s="101"/>
      <c r="AS61" s="101"/>
      <c r="AT61" s="102"/>
      <c r="AU61" s="363" t="s">
        <v>569</v>
      </c>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t="s">
        <v>566</v>
      </c>
      <c r="AF62" s="363"/>
      <c r="AG62" s="363"/>
      <c r="AH62" s="363"/>
      <c r="AI62" s="362" t="s">
        <v>557</v>
      </c>
      <c r="AJ62" s="363"/>
      <c r="AK62" s="363"/>
      <c r="AL62" s="363"/>
      <c r="AM62" s="362" t="s">
        <v>566</v>
      </c>
      <c r="AN62" s="363"/>
      <c r="AO62" s="363"/>
      <c r="AP62" s="363"/>
      <c r="AQ62" s="100" t="s">
        <v>564</v>
      </c>
      <c r="AR62" s="101"/>
      <c r="AS62" s="101"/>
      <c r="AT62" s="102"/>
      <c r="AU62" s="363" t="s">
        <v>569</v>
      </c>
      <c r="AV62" s="363"/>
      <c r="AW62" s="363"/>
      <c r="AX62" s="365"/>
    </row>
    <row r="63" spans="1:50" ht="23.25" hidden="1" customHeight="1" x14ac:dyDescent="0.15">
      <c r="A63" s="900" t="s">
        <v>527</v>
      </c>
      <c r="B63" s="901"/>
      <c r="C63" s="901"/>
      <c r="D63" s="901"/>
      <c r="E63" s="901"/>
      <c r="F63" s="902"/>
      <c r="G63" s="906" t="s">
        <v>568</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t="s">
        <v>569</v>
      </c>
      <c r="AR66" s="269"/>
      <c r="AS66" s="868" t="s">
        <v>356</v>
      </c>
      <c r="AT66" s="869"/>
      <c r="AU66" s="269" t="s">
        <v>569</v>
      </c>
      <c r="AV66" s="269"/>
      <c r="AW66" s="868" t="s">
        <v>490</v>
      </c>
      <c r="AX66" s="981"/>
    </row>
    <row r="67" spans="1:50" ht="23.25" hidden="1" customHeight="1" x14ac:dyDescent="0.15">
      <c r="A67" s="854"/>
      <c r="B67" s="855"/>
      <c r="C67" s="855"/>
      <c r="D67" s="855"/>
      <c r="E67" s="855"/>
      <c r="F67" s="856"/>
      <c r="G67" s="982" t="s">
        <v>364</v>
      </c>
      <c r="H67" s="965" t="s">
        <v>562</v>
      </c>
      <c r="I67" s="966"/>
      <c r="J67" s="966"/>
      <c r="K67" s="966"/>
      <c r="L67" s="966"/>
      <c r="M67" s="966"/>
      <c r="N67" s="966"/>
      <c r="O67" s="967"/>
      <c r="P67" s="965" t="s">
        <v>569</v>
      </c>
      <c r="Q67" s="966"/>
      <c r="R67" s="966"/>
      <c r="S67" s="966"/>
      <c r="T67" s="966"/>
      <c r="U67" s="966"/>
      <c r="V67" s="967"/>
      <c r="W67" s="971"/>
      <c r="X67" s="972"/>
      <c r="Y67" s="952" t="s">
        <v>12</v>
      </c>
      <c r="Z67" s="952"/>
      <c r="AA67" s="953"/>
      <c r="AB67" s="954" t="s">
        <v>517</v>
      </c>
      <c r="AC67" s="954"/>
      <c r="AD67" s="954"/>
      <c r="AE67" s="362" t="s">
        <v>569</v>
      </c>
      <c r="AF67" s="363"/>
      <c r="AG67" s="363"/>
      <c r="AH67" s="363"/>
      <c r="AI67" s="362" t="s">
        <v>569</v>
      </c>
      <c r="AJ67" s="363"/>
      <c r="AK67" s="363"/>
      <c r="AL67" s="363"/>
      <c r="AM67" s="362" t="s">
        <v>569</v>
      </c>
      <c r="AN67" s="363"/>
      <c r="AO67" s="363"/>
      <c r="AP67" s="363"/>
      <c r="AQ67" s="362" t="s">
        <v>569</v>
      </c>
      <c r="AR67" s="363"/>
      <c r="AS67" s="363"/>
      <c r="AT67" s="364"/>
      <c r="AU67" s="363" t="s">
        <v>569</v>
      </c>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t="s">
        <v>569</v>
      </c>
      <c r="AF68" s="363"/>
      <c r="AG68" s="363"/>
      <c r="AH68" s="363"/>
      <c r="AI68" s="362" t="s">
        <v>569</v>
      </c>
      <c r="AJ68" s="363"/>
      <c r="AK68" s="363"/>
      <c r="AL68" s="363"/>
      <c r="AM68" s="362" t="s">
        <v>569</v>
      </c>
      <c r="AN68" s="363"/>
      <c r="AO68" s="363"/>
      <c r="AP68" s="363"/>
      <c r="AQ68" s="362" t="s">
        <v>566</v>
      </c>
      <c r="AR68" s="363"/>
      <c r="AS68" s="363"/>
      <c r="AT68" s="364"/>
      <c r="AU68" s="363" t="s">
        <v>569</v>
      </c>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569</v>
      </c>
      <c r="AF69" s="818"/>
      <c r="AG69" s="818"/>
      <c r="AH69" s="818"/>
      <c r="AI69" s="817" t="s">
        <v>569</v>
      </c>
      <c r="AJ69" s="818"/>
      <c r="AK69" s="818"/>
      <c r="AL69" s="818"/>
      <c r="AM69" s="817" t="s">
        <v>569</v>
      </c>
      <c r="AN69" s="818"/>
      <c r="AO69" s="818"/>
      <c r="AP69" s="818"/>
      <c r="AQ69" s="362" t="s">
        <v>566</v>
      </c>
      <c r="AR69" s="363"/>
      <c r="AS69" s="363"/>
      <c r="AT69" s="364"/>
      <c r="AU69" s="363" t="s">
        <v>569</v>
      </c>
      <c r="AV69" s="363"/>
      <c r="AW69" s="363"/>
      <c r="AX69" s="365"/>
    </row>
    <row r="70" spans="1:50" ht="23.25" hidden="1" customHeight="1" x14ac:dyDescent="0.15">
      <c r="A70" s="854" t="s">
        <v>498</v>
      </c>
      <c r="B70" s="855"/>
      <c r="C70" s="855"/>
      <c r="D70" s="855"/>
      <c r="E70" s="855"/>
      <c r="F70" s="856"/>
      <c r="G70" s="942" t="s">
        <v>365</v>
      </c>
      <c r="H70" s="943" t="s">
        <v>562</v>
      </c>
      <c r="I70" s="943"/>
      <c r="J70" s="943"/>
      <c r="K70" s="943"/>
      <c r="L70" s="943"/>
      <c r="M70" s="943"/>
      <c r="N70" s="943"/>
      <c r="O70" s="943"/>
      <c r="P70" s="943" t="s">
        <v>569</v>
      </c>
      <c r="Q70" s="943"/>
      <c r="R70" s="943"/>
      <c r="S70" s="943"/>
      <c r="T70" s="943"/>
      <c r="U70" s="943"/>
      <c r="V70" s="943"/>
      <c r="W70" s="946" t="s">
        <v>516</v>
      </c>
      <c r="X70" s="947"/>
      <c r="Y70" s="952" t="s">
        <v>12</v>
      </c>
      <c r="Z70" s="952"/>
      <c r="AA70" s="953"/>
      <c r="AB70" s="954" t="s">
        <v>517</v>
      </c>
      <c r="AC70" s="954"/>
      <c r="AD70" s="954"/>
      <c r="AE70" s="362" t="s">
        <v>569</v>
      </c>
      <c r="AF70" s="363"/>
      <c r="AG70" s="363"/>
      <c r="AH70" s="363"/>
      <c r="AI70" s="362" t="s">
        <v>569</v>
      </c>
      <c r="AJ70" s="363"/>
      <c r="AK70" s="363"/>
      <c r="AL70" s="363"/>
      <c r="AM70" s="362" t="s">
        <v>569</v>
      </c>
      <c r="AN70" s="363"/>
      <c r="AO70" s="363"/>
      <c r="AP70" s="363"/>
      <c r="AQ70" s="362" t="s">
        <v>566</v>
      </c>
      <c r="AR70" s="363"/>
      <c r="AS70" s="363"/>
      <c r="AT70" s="364"/>
      <c r="AU70" s="363" t="s">
        <v>569</v>
      </c>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569</v>
      </c>
      <c r="AF71" s="363"/>
      <c r="AG71" s="363"/>
      <c r="AH71" s="363"/>
      <c r="AI71" s="362" t="s">
        <v>566</v>
      </c>
      <c r="AJ71" s="363"/>
      <c r="AK71" s="363"/>
      <c r="AL71" s="363"/>
      <c r="AM71" s="362" t="s">
        <v>569</v>
      </c>
      <c r="AN71" s="363"/>
      <c r="AO71" s="363"/>
      <c r="AP71" s="363"/>
      <c r="AQ71" s="362" t="s">
        <v>566</v>
      </c>
      <c r="AR71" s="363"/>
      <c r="AS71" s="363"/>
      <c r="AT71" s="364"/>
      <c r="AU71" s="363" t="s">
        <v>569</v>
      </c>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569</v>
      </c>
      <c r="AF72" s="363"/>
      <c r="AG72" s="363"/>
      <c r="AH72" s="363"/>
      <c r="AI72" s="362" t="s">
        <v>569</v>
      </c>
      <c r="AJ72" s="363"/>
      <c r="AK72" s="363"/>
      <c r="AL72" s="363"/>
      <c r="AM72" s="362" t="s">
        <v>569</v>
      </c>
      <c r="AN72" s="363"/>
      <c r="AO72" s="363"/>
      <c r="AP72" s="364"/>
      <c r="AQ72" s="362" t="s">
        <v>569</v>
      </c>
      <c r="AR72" s="363"/>
      <c r="AS72" s="363"/>
      <c r="AT72" s="364"/>
      <c r="AU72" s="363" t="s">
        <v>569</v>
      </c>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t="s">
        <v>569</v>
      </c>
      <c r="AR74" s="133"/>
      <c r="AS74" s="134" t="s">
        <v>356</v>
      </c>
      <c r="AT74" s="169"/>
      <c r="AU74" s="215" t="s">
        <v>569</v>
      </c>
      <c r="AV74" s="133"/>
      <c r="AW74" s="134" t="s">
        <v>300</v>
      </c>
      <c r="AX74" s="135"/>
    </row>
    <row r="75" spans="1:50" ht="23.25" hidden="1" customHeight="1" x14ac:dyDescent="0.15">
      <c r="A75" s="843"/>
      <c r="B75" s="844"/>
      <c r="C75" s="844"/>
      <c r="D75" s="844"/>
      <c r="E75" s="844"/>
      <c r="F75" s="845"/>
      <c r="G75" s="781" t="s">
        <v>364</v>
      </c>
      <c r="H75" s="158" t="s">
        <v>562</v>
      </c>
      <c r="I75" s="158"/>
      <c r="J75" s="158"/>
      <c r="K75" s="158"/>
      <c r="L75" s="158"/>
      <c r="M75" s="158"/>
      <c r="N75" s="158"/>
      <c r="O75" s="229"/>
      <c r="P75" s="158" t="s">
        <v>569</v>
      </c>
      <c r="Q75" s="158"/>
      <c r="R75" s="158"/>
      <c r="S75" s="158"/>
      <c r="T75" s="158"/>
      <c r="U75" s="158"/>
      <c r="V75" s="158"/>
      <c r="W75" s="158"/>
      <c r="X75" s="229"/>
      <c r="Y75" s="127" t="s">
        <v>12</v>
      </c>
      <c r="Z75" s="128"/>
      <c r="AA75" s="129"/>
      <c r="AB75" s="130" t="s">
        <v>562</v>
      </c>
      <c r="AC75" s="130"/>
      <c r="AD75" s="130"/>
      <c r="AE75" s="100" t="s">
        <v>569</v>
      </c>
      <c r="AF75" s="101"/>
      <c r="AG75" s="101"/>
      <c r="AH75" s="101"/>
      <c r="AI75" s="100" t="s">
        <v>569</v>
      </c>
      <c r="AJ75" s="101"/>
      <c r="AK75" s="101"/>
      <c r="AL75" s="101"/>
      <c r="AM75" s="100" t="s">
        <v>560</v>
      </c>
      <c r="AN75" s="101"/>
      <c r="AO75" s="101"/>
      <c r="AP75" s="101"/>
      <c r="AQ75" s="100" t="s">
        <v>569</v>
      </c>
      <c r="AR75" s="101"/>
      <c r="AS75" s="101"/>
      <c r="AT75" s="102"/>
      <c r="AU75" s="363" t="s">
        <v>569</v>
      </c>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t="s">
        <v>562</v>
      </c>
      <c r="AC76" s="219"/>
      <c r="AD76" s="219"/>
      <c r="AE76" s="100" t="s">
        <v>569</v>
      </c>
      <c r="AF76" s="101"/>
      <c r="AG76" s="101"/>
      <c r="AH76" s="101"/>
      <c r="AI76" s="100" t="s">
        <v>569</v>
      </c>
      <c r="AJ76" s="101"/>
      <c r="AK76" s="101"/>
      <c r="AL76" s="101"/>
      <c r="AM76" s="100" t="s">
        <v>569</v>
      </c>
      <c r="AN76" s="101"/>
      <c r="AO76" s="101"/>
      <c r="AP76" s="101"/>
      <c r="AQ76" s="100" t="s">
        <v>573</v>
      </c>
      <c r="AR76" s="101"/>
      <c r="AS76" s="101"/>
      <c r="AT76" s="102"/>
      <c r="AU76" s="363" t="s">
        <v>569</v>
      </c>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t="s">
        <v>569</v>
      </c>
      <c r="AF77" s="370"/>
      <c r="AG77" s="370"/>
      <c r="AH77" s="370"/>
      <c r="AI77" s="369" t="s">
        <v>569</v>
      </c>
      <c r="AJ77" s="370"/>
      <c r="AK77" s="370"/>
      <c r="AL77" s="370"/>
      <c r="AM77" s="369" t="s">
        <v>569</v>
      </c>
      <c r="AN77" s="370"/>
      <c r="AO77" s="370"/>
      <c r="AP77" s="370"/>
      <c r="AQ77" s="100" t="s">
        <v>573</v>
      </c>
      <c r="AR77" s="101"/>
      <c r="AS77" s="101"/>
      <c r="AT77" s="102"/>
      <c r="AU77" s="363" t="s">
        <v>569</v>
      </c>
      <c r="AV77" s="363"/>
      <c r="AW77" s="363"/>
      <c r="AX77" s="365"/>
    </row>
    <row r="78" spans="1:50" ht="69.75" hidden="1" customHeight="1" x14ac:dyDescent="0.15">
      <c r="A78" s="914" t="s">
        <v>530</v>
      </c>
      <c r="B78" s="915"/>
      <c r="C78" s="915"/>
      <c r="D78" s="915"/>
      <c r="E78" s="912" t="s">
        <v>465</v>
      </c>
      <c r="F78" s="913"/>
      <c r="G78" s="57" t="s">
        <v>365</v>
      </c>
      <c r="H78" s="792" t="s">
        <v>562</v>
      </c>
      <c r="I78" s="242"/>
      <c r="J78" s="242"/>
      <c r="K78" s="242"/>
      <c r="L78" s="242"/>
      <c r="M78" s="242"/>
      <c r="N78" s="242"/>
      <c r="O78" s="793"/>
      <c r="P78" s="259" t="s">
        <v>569</v>
      </c>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578</v>
      </c>
      <c r="H82" s="501"/>
      <c r="I82" s="501"/>
      <c r="J82" s="501"/>
      <c r="K82" s="501"/>
      <c r="L82" s="501"/>
      <c r="M82" s="501"/>
      <c r="N82" s="501"/>
      <c r="O82" s="501"/>
      <c r="P82" s="501"/>
      <c r="Q82" s="501"/>
      <c r="R82" s="501"/>
      <c r="S82" s="501"/>
      <c r="T82" s="501"/>
      <c r="U82" s="501"/>
      <c r="V82" s="501"/>
      <c r="W82" s="501"/>
      <c r="X82" s="501"/>
      <c r="Y82" s="501"/>
      <c r="Z82" s="501"/>
      <c r="AA82" s="752"/>
      <c r="AB82" s="500" t="s">
        <v>641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569</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579</v>
      </c>
      <c r="H87" s="158"/>
      <c r="I87" s="158"/>
      <c r="J87" s="158"/>
      <c r="K87" s="158"/>
      <c r="L87" s="158"/>
      <c r="M87" s="158"/>
      <c r="N87" s="158"/>
      <c r="O87" s="229"/>
      <c r="P87" s="158" t="s">
        <v>641</v>
      </c>
      <c r="Q87" s="802"/>
      <c r="R87" s="802"/>
      <c r="S87" s="802"/>
      <c r="T87" s="802"/>
      <c r="U87" s="802"/>
      <c r="V87" s="802"/>
      <c r="W87" s="802"/>
      <c r="X87" s="803"/>
      <c r="Y87" s="755" t="s">
        <v>62</v>
      </c>
      <c r="Z87" s="756"/>
      <c r="AA87" s="757"/>
      <c r="AB87" s="551" t="s">
        <v>580</v>
      </c>
      <c r="AC87" s="551"/>
      <c r="AD87" s="551"/>
      <c r="AE87" s="362">
        <v>6</v>
      </c>
      <c r="AF87" s="363"/>
      <c r="AG87" s="363"/>
      <c r="AH87" s="363"/>
      <c r="AI87" s="362">
        <v>6</v>
      </c>
      <c r="AJ87" s="363"/>
      <c r="AK87" s="363"/>
      <c r="AL87" s="363"/>
      <c r="AM87" s="362">
        <v>6</v>
      </c>
      <c r="AN87" s="363"/>
      <c r="AO87" s="363"/>
      <c r="AP87" s="363"/>
      <c r="AQ87" s="100" t="s">
        <v>559</v>
      </c>
      <c r="AR87" s="101"/>
      <c r="AS87" s="101"/>
      <c r="AT87" s="102"/>
      <c r="AU87" s="363" t="s">
        <v>559</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580</v>
      </c>
      <c r="AC88" s="522"/>
      <c r="AD88" s="522"/>
      <c r="AE88" s="362">
        <v>5</v>
      </c>
      <c r="AF88" s="363"/>
      <c r="AG88" s="363"/>
      <c r="AH88" s="363"/>
      <c r="AI88" s="362">
        <v>5</v>
      </c>
      <c r="AJ88" s="363"/>
      <c r="AK88" s="363"/>
      <c r="AL88" s="363"/>
      <c r="AM88" s="362">
        <v>5</v>
      </c>
      <c r="AN88" s="363"/>
      <c r="AO88" s="363"/>
      <c r="AP88" s="363"/>
      <c r="AQ88" s="100" t="s">
        <v>559</v>
      </c>
      <c r="AR88" s="101"/>
      <c r="AS88" s="101"/>
      <c r="AT88" s="102"/>
      <c r="AU88" s="363">
        <v>6</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120</v>
      </c>
      <c r="AF89" s="363"/>
      <c r="AG89" s="363"/>
      <c r="AH89" s="363"/>
      <c r="AI89" s="362">
        <v>120</v>
      </c>
      <c r="AJ89" s="363"/>
      <c r="AK89" s="363"/>
      <c r="AL89" s="363"/>
      <c r="AM89" s="362">
        <v>120</v>
      </c>
      <c r="AN89" s="363"/>
      <c r="AO89" s="363"/>
      <c r="AP89" s="363"/>
      <c r="AQ89" s="100" t="s">
        <v>559</v>
      </c>
      <c r="AR89" s="101"/>
      <c r="AS89" s="101"/>
      <c r="AT89" s="102"/>
      <c r="AU89" s="363" t="s">
        <v>559</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569</v>
      </c>
      <c r="AR91" s="269"/>
      <c r="AS91" s="134" t="s">
        <v>356</v>
      </c>
      <c r="AT91" s="169"/>
      <c r="AU91" s="269" t="s">
        <v>564</v>
      </c>
      <c r="AV91" s="269"/>
      <c r="AW91" s="377" t="s">
        <v>300</v>
      </c>
      <c r="AX91" s="378"/>
      <c r="AY91" s="10"/>
      <c r="AZ91" s="10"/>
      <c r="BA91" s="10"/>
      <c r="BB91" s="10"/>
      <c r="BC91" s="10"/>
    </row>
    <row r="92" spans="1:60" ht="23.25" hidden="1" customHeight="1" x14ac:dyDescent="0.15">
      <c r="A92" s="520"/>
      <c r="B92" s="552"/>
      <c r="C92" s="552"/>
      <c r="D92" s="552"/>
      <c r="E92" s="552"/>
      <c r="F92" s="553"/>
      <c r="G92" s="228" t="s">
        <v>575</v>
      </c>
      <c r="H92" s="158"/>
      <c r="I92" s="158"/>
      <c r="J92" s="158"/>
      <c r="K92" s="158"/>
      <c r="L92" s="158"/>
      <c r="M92" s="158"/>
      <c r="N92" s="158"/>
      <c r="O92" s="229"/>
      <c r="P92" s="158" t="s">
        <v>569</v>
      </c>
      <c r="Q92" s="802"/>
      <c r="R92" s="802"/>
      <c r="S92" s="802"/>
      <c r="T92" s="802"/>
      <c r="U92" s="802"/>
      <c r="V92" s="802"/>
      <c r="W92" s="802"/>
      <c r="X92" s="803"/>
      <c r="Y92" s="755" t="s">
        <v>62</v>
      </c>
      <c r="Z92" s="756"/>
      <c r="AA92" s="757"/>
      <c r="AB92" s="551" t="s">
        <v>575</v>
      </c>
      <c r="AC92" s="551"/>
      <c r="AD92" s="551"/>
      <c r="AE92" s="362" t="s">
        <v>564</v>
      </c>
      <c r="AF92" s="363"/>
      <c r="AG92" s="363"/>
      <c r="AH92" s="363"/>
      <c r="AI92" s="362" t="s">
        <v>577</v>
      </c>
      <c r="AJ92" s="363"/>
      <c r="AK92" s="363"/>
      <c r="AL92" s="363"/>
      <c r="AM92" s="362" t="s">
        <v>569</v>
      </c>
      <c r="AN92" s="363"/>
      <c r="AO92" s="363"/>
      <c r="AP92" s="363"/>
      <c r="AQ92" s="100" t="s">
        <v>569</v>
      </c>
      <c r="AR92" s="101"/>
      <c r="AS92" s="101"/>
      <c r="AT92" s="102"/>
      <c r="AU92" s="363" t="s">
        <v>569</v>
      </c>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563</v>
      </c>
      <c r="AC93" s="522"/>
      <c r="AD93" s="522"/>
      <c r="AE93" s="362" t="s">
        <v>564</v>
      </c>
      <c r="AF93" s="363"/>
      <c r="AG93" s="363"/>
      <c r="AH93" s="363"/>
      <c r="AI93" s="362" t="s">
        <v>576</v>
      </c>
      <c r="AJ93" s="363"/>
      <c r="AK93" s="363"/>
      <c r="AL93" s="363"/>
      <c r="AM93" s="362" t="s">
        <v>569</v>
      </c>
      <c r="AN93" s="363"/>
      <c r="AO93" s="363"/>
      <c r="AP93" s="363"/>
      <c r="AQ93" s="100" t="s">
        <v>569</v>
      </c>
      <c r="AR93" s="101"/>
      <c r="AS93" s="101"/>
      <c r="AT93" s="102"/>
      <c r="AU93" s="363" t="s">
        <v>576</v>
      </c>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t="s">
        <v>564</v>
      </c>
      <c r="AF94" s="363"/>
      <c r="AG94" s="363"/>
      <c r="AH94" s="363"/>
      <c r="AI94" s="362" t="s">
        <v>564</v>
      </c>
      <c r="AJ94" s="363"/>
      <c r="AK94" s="363"/>
      <c r="AL94" s="363"/>
      <c r="AM94" s="362" t="s">
        <v>569</v>
      </c>
      <c r="AN94" s="363"/>
      <c r="AO94" s="363"/>
      <c r="AP94" s="363"/>
      <c r="AQ94" s="100" t="s">
        <v>576</v>
      </c>
      <c r="AR94" s="101"/>
      <c r="AS94" s="101"/>
      <c r="AT94" s="102"/>
      <c r="AU94" s="363" t="s">
        <v>576</v>
      </c>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t="s">
        <v>565</v>
      </c>
      <c r="AR96" s="269"/>
      <c r="AS96" s="134" t="s">
        <v>356</v>
      </c>
      <c r="AT96" s="169"/>
      <c r="AU96" s="269" t="s">
        <v>564</v>
      </c>
      <c r="AV96" s="269"/>
      <c r="AW96" s="377" t="s">
        <v>300</v>
      </c>
      <c r="AX96" s="378"/>
    </row>
    <row r="97" spans="1:60" ht="23.25" hidden="1" customHeight="1" x14ac:dyDescent="0.15">
      <c r="A97" s="520"/>
      <c r="B97" s="552"/>
      <c r="C97" s="552"/>
      <c r="D97" s="552"/>
      <c r="E97" s="552"/>
      <c r="F97" s="553"/>
      <c r="G97" s="228" t="s">
        <v>562</v>
      </c>
      <c r="H97" s="158"/>
      <c r="I97" s="158"/>
      <c r="J97" s="158"/>
      <c r="K97" s="158"/>
      <c r="L97" s="158"/>
      <c r="M97" s="158"/>
      <c r="N97" s="158"/>
      <c r="O97" s="229"/>
      <c r="P97" s="158" t="s">
        <v>559</v>
      </c>
      <c r="Q97" s="802"/>
      <c r="R97" s="802"/>
      <c r="S97" s="802"/>
      <c r="T97" s="802"/>
      <c r="U97" s="802"/>
      <c r="V97" s="802"/>
      <c r="W97" s="802"/>
      <c r="X97" s="803"/>
      <c r="Y97" s="755" t="s">
        <v>62</v>
      </c>
      <c r="Z97" s="756"/>
      <c r="AA97" s="757"/>
      <c r="AB97" s="404" t="s">
        <v>562</v>
      </c>
      <c r="AC97" s="405"/>
      <c r="AD97" s="406"/>
      <c r="AE97" s="362" t="s">
        <v>569</v>
      </c>
      <c r="AF97" s="363"/>
      <c r="AG97" s="363"/>
      <c r="AH97" s="364"/>
      <c r="AI97" s="362" t="s">
        <v>569</v>
      </c>
      <c r="AJ97" s="363"/>
      <c r="AK97" s="363"/>
      <c r="AL97" s="364"/>
      <c r="AM97" s="362" t="s">
        <v>569</v>
      </c>
      <c r="AN97" s="363"/>
      <c r="AO97" s="363"/>
      <c r="AP97" s="363"/>
      <c r="AQ97" s="100" t="s">
        <v>569</v>
      </c>
      <c r="AR97" s="101"/>
      <c r="AS97" s="101"/>
      <c r="AT97" s="102"/>
      <c r="AU97" s="363" t="s">
        <v>569</v>
      </c>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t="s">
        <v>581</v>
      </c>
      <c r="AC98" s="800"/>
      <c r="AD98" s="801"/>
      <c r="AE98" s="362" t="s">
        <v>576</v>
      </c>
      <c r="AF98" s="363"/>
      <c r="AG98" s="363"/>
      <c r="AH98" s="364"/>
      <c r="AI98" s="362" t="s">
        <v>569</v>
      </c>
      <c r="AJ98" s="363"/>
      <c r="AK98" s="363"/>
      <c r="AL98" s="364"/>
      <c r="AM98" s="362" t="s">
        <v>569</v>
      </c>
      <c r="AN98" s="363"/>
      <c r="AO98" s="363"/>
      <c r="AP98" s="363"/>
      <c r="AQ98" s="100" t="s">
        <v>569</v>
      </c>
      <c r="AR98" s="101"/>
      <c r="AS98" s="101"/>
      <c r="AT98" s="102"/>
      <c r="AU98" s="363" t="s">
        <v>569</v>
      </c>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t="s">
        <v>576</v>
      </c>
      <c r="AF99" s="821"/>
      <c r="AG99" s="821"/>
      <c r="AH99" s="848"/>
      <c r="AI99" s="820" t="s">
        <v>569</v>
      </c>
      <c r="AJ99" s="821"/>
      <c r="AK99" s="821"/>
      <c r="AL99" s="848"/>
      <c r="AM99" s="820" t="s">
        <v>569</v>
      </c>
      <c r="AN99" s="821"/>
      <c r="AO99" s="821"/>
      <c r="AP99" s="821"/>
      <c r="AQ99" s="822" t="s">
        <v>569</v>
      </c>
      <c r="AR99" s="823"/>
      <c r="AS99" s="823"/>
      <c r="AT99" s="824"/>
      <c r="AU99" s="821" t="s">
        <v>569</v>
      </c>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30" customHeight="1" x14ac:dyDescent="0.15">
      <c r="A101" s="491"/>
      <c r="B101" s="492"/>
      <c r="C101" s="492"/>
      <c r="D101" s="492"/>
      <c r="E101" s="492"/>
      <c r="F101" s="493"/>
      <c r="G101" s="158" t="s">
        <v>582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580</v>
      </c>
      <c r="AC101" s="551"/>
      <c r="AD101" s="551"/>
      <c r="AE101" s="362">
        <v>6</v>
      </c>
      <c r="AF101" s="363"/>
      <c r="AG101" s="363"/>
      <c r="AH101" s="364"/>
      <c r="AI101" s="362">
        <v>6</v>
      </c>
      <c r="AJ101" s="363"/>
      <c r="AK101" s="363"/>
      <c r="AL101" s="364"/>
      <c r="AM101" s="362">
        <v>6</v>
      </c>
      <c r="AN101" s="363"/>
      <c r="AO101" s="363"/>
      <c r="AP101" s="364"/>
      <c r="AQ101" s="362" t="s">
        <v>566</v>
      </c>
      <c r="AR101" s="363"/>
      <c r="AS101" s="363"/>
      <c r="AT101" s="364"/>
      <c r="AU101" s="362"/>
      <c r="AV101" s="363"/>
      <c r="AW101" s="363"/>
      <c r="AX101" s="364"/>
    </row>
    <row r="102" spans="1:60" ht="30"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580</v>
      </c>
      <c r="AC102" s="551"/>
      <c r="AD102" s="551"/>
      <c r="AE102" s="356">
        <v>6</v>
      </c>
      <c r="AF102" s="356"/>
      <c r="AG102" s="356"/>
      <c r="AH102" s="356"/>
      <c r="AI102" s="356">
        <v>6</v>
      </c>
      <c r="AJ102" s="356"/>
      <c r="AK102" s="356"/>
      <c r="AL102" s="356"/>
      <c r="AM102" s="356">
        <v>6</v>
      </c>
      <c r="AN102" s="356"/>
      <c r="AO102" s="356"/>
      <c r="AP102" s="356"/>
      <c r="AQ102" s="817">
        <v>6</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t="s">
        <v>583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567</v>
      </c>
      <c r="AC104" s="472"/>
      <c r="AD104" s="473"/>
      <c r="AE104" s="362" t="s">
        <v>566</v>
      </c>
      <c r="AF104" s="363"/>
      <c r="AG104" s="363"/>
      <c r="AH104" s="364"/>
      <c r="AI104" s="362" t="s">
        <v>566</v>
      </c>
      <c r="AJ104" s="363"/>
      <c r="AK104" s="363"/>
      <c r="AL104" s="364"/>
      <c r="AM104" s="362" t="s">
        <v>560</v>
      </c>
      <c r="AN104" s="363"/>
      <c r="AO104" s="363"/>
      <c r="AP104" s="364"/>
      <c r="AQ104" s="362" t="s">
        <v>566</v>
      </c>
      <c r="AR104" s="363"/>
      <c r="AS104" s="363"/>
      <c r="AT104" s="364"/>
      <c r="AU104" s="362" t="s">
        <v>560</v>
      </c>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567</v>
      </c>
      <c r="AC105" s="405"/>
      <c r="AD105" s="406"/>
      <c r="AE105" s="356" t="s">
        <v>566</v>
      </c>
      <c r="AF105" s="356"/>
      <c r="AG105" s="356"/>
      <c r="AH105" s="356"/>
      <c r="AI105" s="356" t="s">
        <v>560</v>
      </c>
      <c r="AJ105" s="356"/>
      <c r="AK105" s="356"/>
      <c r="AL105" s="356"/>
      <c r="AM105" s="356" t="s">
        <v>560</v>
      </c>
      <c r="AN105" s="356"/>
      <c r="AO105" s="356"/>
      <c r="AP105" s="356"/>
      <c r="AQ105" s="362" t="s">
        <v>566</v>
      </c>
      <c r="AR105" s="363"/>
      <c r="AS105" s="363"/>
      <c r="AT105" s="364"/>
      <c r="AU105" s="817" t="s">
        <v>560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t="s">
        <v>583</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583</v>
      </c>
      <c r="AC107" s="472"/>
      <c r="AD107" s="473"/>
      <c r="AE107" s="356" t="s">
        <v>560</v>
      </c>
      <c r="AF107" s="356"/>
      <c r="AG107" s="356"/>
      <c r="AH107" s="356"/>
      <c r="AI107" s="356" t="s">
        <v>560</v>
      </c>
      <c r="AJ107" s="356"/>
      <c r="AK107" s="356"/>
      <c r="AL107" s="356"/>
      <c r="AM107" s="356" t="s">
        <v>560</v>
      </c>
      <c r="AN107" s="356"/>
      <c r="AO107" s="356"/>
      <c r="AP107" s="356"/>
      <c r="AQ107" s="362" t="s">
        <v>584</v>
      </c>
      <c r="AR107" s="363"/>
      <c r="AS107" s="363"/>
      <c r="AT107" s="364"/>
      <c r="AU107" s="362" t="s">
        <v>560</v>
      </c>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583</v>
      </c>
      <c r="AC108" s="405"/>
      <c r="AD108" s="406"/>
      <c r="AE108" s="356" t="s">
        <v>560</v>
      </c>
      <c r="AF108" s="356"/>
      <c r="AG108" s="356"/>
      <c r="AH108" s="356"/>
      <c r="AI108" s="356" t="s">
        <v>560</v>
      </c>
      <c r="AJ108" s="356"/>
      <c r="AK108" s="356"/>
      <c r="AL108" s="356"/>
      <c r="AM108" s="356" t="s">
        <v>560</v>
      </c>
      <c r="AN108" s="356"/>
      <c r="AO108" s="356"/>
      <c r="AP108" s="356"/>
      <c r="AQ108" s="362" t="s">
        <v>560</v>
      </c>
      <c r="AR108" s="363"/>
      <c r="AS108" s="363"/>
      <c r="AT108" s="364"/>
      <c r="AU108" s="817" t="s">
        <v>584</v>
      </c>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t="s">
        <v>567</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583</v>
      </c>
      <c r="AC110" s="472"/>
      <c r="AD110" s="473"/>
      <c r="AE110" s="356" t="s">
        <v>560</v>
      </c>
      <c r="AF110" s="356"/>
      <c r="AG110" s="356"/>
      <c r="AH110" s="356"/>
      <c r="AI110" s="356" t="s">
        <v>560</v>
      </c>
      <c r="AJ110" s="356"/>
      <c r="AK110" s="356"/>
      <c r="AL110" s="356"/>
      <c r="AM110" s="356" t="s">
        <v>560</v>
      </c>
      <c r="AN110" s="356"/>
      <c r="AO110" s="356"/>
      <c r="AP110" s="356"/>
      <c r="AQ110" s="362" t="s">
        <v>560</v>
      </c>
      <c r="AR110" s="363"/>
      <c r="AS110" s="363"/>
      <c r="AT110" s="364"/>
      <c r="AU110" s="362" t="s">
        <v>560</v>
      </c>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583</v>
      </c>
      <c r="AC111" s="405"/>
      <c r="AD111" s="406"/>
      <c r="AE111" s="356" t="s">
        <v>560</v>
      </c>
      <c r="AF111" s="356"/>
      <c r="AG111" s="356"/>
      <c r="AH111" s="356"/>
      <c r="AI111" s="356" t="s">
        <v>560</v>
      </c>
      <c r="AJ111" s="356"/>
      <c r="AK111" s="356"/>
      <c r="AL111" s="356"/>
      <c r="AM111" s="356" t="s">
        <v>560</v>
      </c>
      <c r="AN111" s="356"/>
      <c r="AO111" s="356"/>
      <c r="AP111" s="356"/>
      <c r="AQ111" s="362" t="s">
        <v>560</v>
      </c>
      <c r="AR111" s="363"/>
      <c r="AS111" s="363"/>
      <c r="AT111" s="364"/>
      <c r="AU111" s="817" t="s">
        <v>560</v>
      </c>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t="s">
        <v>567</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583</v>
      </c>
      <c r="AC113" s="472"/>
      <c r="AD113" s="473"/>
      <c r="AE113" s="356" t="s">
        <v>560</v>
      </c>
      <c r="AF113" s="356"/>
      <c r="AG113" s="356"/>
      <c r="AH113" s="356"/>
      <c r="AI113" s="356" t="s">
        <v>560</v>
      </c>
      <c r="AJ113" s="356"/>
      <c r="AK113" s="356"/>
      <c r="AL113" s="356"/>
      <c r="AM113" s="356" t="s">
        <v>560</v>
      </c>
      <c r="AN113" s="356"/>
      <c r="AO113" s="356"/>
      <c r="AP113" s="356"/>
      <c r="AQ113" s="362" t="s">
        <v>560</v>
      </c>
      <c r="AR113" s="363"/>
      <c r="AS113" s="363"/>
      <c r="AT113" s="364"/>
      <c r="AU113" s="362" t="s">
        <v>560</v>
      </c>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t="s">
        <v>583</v>
      </c>
      <c r="AC114" s="405"/>
      <c r="AD114" s="406"/>
      <c r="AE114" s="356" t="s">
        <v>560</v>
      </c>
      <c r="AF114" s="356"/>
      <c r="AG114" s="356"/>
      <c r="AH114" s="356"/>
      <c r="AI114" s="356" t="s">
        <v>560</v>
      </c>
      <c r="AJ114" s="356"/>
      <c r="AK114" s="356"/>
      <c r="AL114" s="356"/>
      <c r="AM114" s="356" t="s">
        <v>560</v>
      </c>
      <c r="AN114" s="356"/>
      <c r="AO114" s="356"/>
      <c r="AP114" s="356"/>
      <c r="AQ114" s="362" t="s">
        <v>560</v>
      </c>
      <c r="AR114" s="363"/>
      <c r="AS114" s="363"/>
      <c r="AT114" s="364"/>
      <c r="AU114" s="362" t="s">
        <v>560</v>
      </c>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586</v>
      </c>
      <c r="AC116" s="299"/>
      <c r="AD116" s="300"/>
      <c r="AE116" s="356">
        <v>1</v>
      </c>
      <c r="AF116" s="356"/>
      <c r="AG116" s="356"/>
      <c r="AH116" s="356"/>
      <c r="AI116" s="356">
        <v>2</v>
      </c>
      <c r="AJ116" s="356"/>
      <c r="AK116" s="356"/>
      <c r="AL116" s="356"/>
      <c r="AM116" s="356">
        <v>1</v>
      </c>
      <c r="AN116" s="356"/>
      <c r="AO116" s="356"/>
      <c r="AP116" s="356"/>
      <c r="AQ116" s="362">
        <v>2</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657</v>
      </c>
      <c r="AC117" s="340"/>
      <c r="AD117" s="341"/>
      <c r="AE117" s="304" t="s">
        <v>587</v>
      </c>
      <c r="AF117" s="304"/>
      <c r="AG117" s="304"/>
      <c r="AH117" s="304"/>
      <c r="AI117" s="304" t="s">
        <v>588</v>
      </c>
      <c r="AJ117" s="304"/>
      <c r="AK117" s="304"/>
      <c r="AL117" s="304"/>
      <c r="AM117" s="304" t="s">
        <v>587</v>
      </c>
      <c r="AN117" s="304"/>
      <c r="AO117" s="304"/>
      <c r="AP117" s="304"/>
      <c r="AQ117" s="304" t="s">
        <v>656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589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560</v>
      </c>
      <c r="AR133" s="269"/>
      <c r="AS133" s="134" t="s">
        <v>356</v>
      </c>
      <c r="AT133" s="169"/>
      <c r="AU133" s="133" t="s">
        <v>560</v>
      </c>
      <c r="AV133" s="133"/>
      <c r="AW133" s="134" t="s">
        <v>300</v>
      </c>
      <c r="AX133" s="135"/>
    </row>
    <row r="134" spans="1:50" ht="35.1"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591</v>
      </c>
      <c r="AC134" s="219"/>
      <c r="AD134" s="219"/>
      <c r="AE134" s="264" t="s">
        <v>565</v>
      </c>
      <c r="AF134" s="101"/>
      <c r="AG134" s="101"/>
      <c r="AH134" s="101"/>
      <c r="AI134" s="264" t="s">
        <v>565</v>
      </c>
      <c r="AJ134" s="101"/>
      <c r="AK134" s="101"/>
      <c r="AL134" s="101"/>
      <c r="AM134" s="264" t="s">
        <v>571</v>
      </c>
      <c r="AN134" s="101"/>
      <c r="AO134" s="101"/>
      <c r="AP134" s="101"/>
      <c r="AQ134" s="264" t="s">
        <v>565</v>
      </c>
      <c r="AR134" s="101"/>
      <c r="AS134" s="101"/>
      <c r="AT134" s="101"/>
      <c r="AU134" s="264" t="s">
        <v>565</v>
      </c>
      <c r="AV134" s="101"/>
      <c r="AW134" s="101"/>
      <c r="AX134" s="220"/>
    </row>
    <row r="135" spans="1:50" ht="35.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t="s">
        <v>565</v>
      </c>
      <c r="AF135" s="101"/>
      <c r="AG135" s="101"/>
      <c r="AH135" s="101"/>
      <c r="AI135" s="264" t="s">
        <v>571</v>
      </c>
      <c r="AJ135" s="101"/>
      <c r="AK135" s="101"/>
      <c r="AL135" s="101"/>
      <c r="AM135" s="264" t="s">
        <v>571</v>
      </c>
      <c r="AN135" s="101"/>
      <c r="AO135" s="101"/>
      <c r="AP135" s="101"/>
      <c r="AQ135" s="264" t="s">
        <v>571</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592</v>
      </c>
      <c r="AR137" s="269"/>
      <c r="AS137" s="134" t="s">
        <v>356</v>
      </c>
      <c r="AT137" s="169"/>
      <c r="AU137" s="133" t="s">
        <v>592</v>
      </c>
      <c r="AV137" s="133"/>
      <c r="AW137" s="134" t="s">
        <v>300</v>
      </c>
      <c r="AX137" s="135"/>
    </row>
    <row r="138" spans="1:50" ht="39.75" hidden="1" customHeight="1" x14ac:dyDescent="0.15">
      <c r="A138" s="997"/>
      <c r="B138" s="250"/>
      <c r="C138" s="249"/>
      <c r="D138" s="250"/>
      <c r="E138" s="249"/>
      <c r="F138" s="312"/>
      <c r="G138" s="228" t="s">
        <v>567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591</v>
      </c>
      <c r="AC138" s="219"/>
      <c r="AD138" s="219"/>
      <c r="AE138" s="264" t="s">
        <v>565</v>
      </c>
      <c r="AF138" s="101"/>
      <c r="AG138" s="101"/>
      <c r="AH138" s="101"/>
      <c r="AI138" s="264" t="s">
        <v>565</v>
      </c>
      <c r="AJ138" s="101"/>
      <c r="AK138" s="101"/>
      <c r="AL138" s="101"/>
      <c r="AM138" s="264" t="s">
        <v>571</v>
      </c>
      <c r="AN138" s="101"/>
      <c r="AO138" s="101"/>
      <c r="AP138" s="101"/>
      <c r="AQ138" s="264" t="s">
        <v>565</v>
      </c>
      <c r="AR138" s="101"/>
      <c r="AS138" s="101"/>
      <c r="AT138" s="101"/>
      <c r="AU138" s="264" t="s">
        <v>565</v>
      </c>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t="s">
        <v>565</v>
      </c>
      <c r="AF139" s="101"/>
      <c r="AG139" s="101"/>
      <c r="AH139" s="101"/>
      <c r="AI139" s="264" t="s">
        <v>571</v>
      </c>
      <c r="AJ139" s="101"/>
      <c r="AK139" s="101"/>
      <c r="AL139" s="101"/>
      <c r="AM139" s="264" t="s">
        <v>571</v>
      </c>
      <c r="AN139" s="101"/>
      <c r="AO139" s="101"/>
      <c r="AP139" s="101"/>
      <c r="AQ139" s="264" t="s">
        <v>571</v>
      </c>
      <c r="AR139" s="101"/>
      <c r="AS139" s="101"/>
      <c r="AT139" s="101"/>
      <c r="AU139" s="264" t="s">
        <v>558</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592</v>
      </c>
      <c r="AR141" s="269"/>
      <c r="AS141" s="134" t="s">
        <v>356</v>
      </c>
      <c r="AT141" s="169"/>
      <c r="AU141" s="133" t="s">
        <v>592</v>
      </c>
      <c r="AV141" s="133"/>
      <c r="AW141" s="134" t="s">
        <v>300</v>
      </c>
      <c r="AX141" s="135"/>
    </row>
    <row r="142" spans="1:50" ht="39.75" hidden="1" customHeight="1" x14ac:dyDescent="0.15">
      <c r="A142" s="997"/>
      <c r="B142" s="250"/>
      <c r="C142" s="249"/>
      <c r="D142" s="250"/>
      <c r="E142" s="249"/>
      <c r="F142" s="312"/>
      <c r="G142" s="228" t="s">
        <v>570</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591</v>
      </c>
      <c r="AC142" s="219"/>
      <c r="AD142" s="219"/>
      <c r="AE142" s="264" t="s">
        <v>565</v>
      </c>
      <c r="AF142" s="101"/>
      <c r="AG142" s="101"/>
      <c r="AH142" s="101"/>
      <c r="AI142" s="264" t="s">
        <v>565</v>
      </c>
      <c r="AJ142" s="101"/>
      <c r="AK142" s="101"/>
      <c r="AL142" s="101"/>
      <c r="AM142" s="264" t="s">
        <v>571</v>
      </c>
      <c r="AN142" s="101"/>
      <c r="AO142" s="101"/>
      <c r="AP142" s="101"/>
      <c r="AQ142" s="264" t="s">
        <v>565</v>
      </c>
      <c r="AR142" s="101"/>
      <c r="AS142" s="101"/>
      <c r="AT142" s="101"/>
      <c r="AU142" s="264" t="s">
        <v>565</v>
      </c>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567</v>
      </c>
      <c r="AC143" s="130"/>
      <c r="AD143" s="130"/>
      <c r="AE143" s="264" t="s">
        <v>565</v>
      </c>
      <c r="AF143" s="101"/>
      <c r="AG143" s="101"/>
      <c r="AH143" s="101"/>
      <c r="AI143" s="264" t="s">
        <v>571</v>
      </c>
      <c r="AJ143" s="101"/>
      <c r="AK143" s="101"/>
      <c r="AL143" s="101"/>
      <c r="AM143" s="264" t="s">
        <v>571</v>
      </c>
      <c r="AN143" s="101"/>
      <c r="AO143" s="101"/>
      <c r="AP143" s="101"/>
      <c r="AQ143" s="264" t="s">
        <v>571</v>
      </c>
      <c r="AR143" s="101"/>
      <c r="AS143" s="101"/>
      <c r="AT143" s="101"/>
      <c r="AU143" s="264" t="s">
        <v>558</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592</v>
      </c>
      <c r="AR145" s="269"/>
      <c r="AS145" s="134" t="s">
        <v>356</v>
      </c>
      <c r="AT145" s="169"/>
      <c r="AU145" s="133" t="s">
        <v>592</v>
      </c>
      <c r="AV145" s="133"/>
      <c r="AW145" s="134" t="s">
        <v>300</v>
      </c>
      <c r="AX145" s="135"/>
    </row>
    <row r="146" spans="1:50" ht="39.75" hidden="1" customHeight="1" x14ac:dyDescent="0.15">
      <c r="A146" s="997"/>
      <c r="B146" s="250"/>
      <c r="C146" s="249"/>
      <c r="D146" s="250"/>
      <c r="E146" s="249"/>
      <c r="F146" s="312"/>
      <c r="G146" s="228" t="s">
        <v>583</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591</v>
      </c>
      <c r="AC146" s="219"/>
      <c r="AD146" s="219"/>
      <c r="AE146" s="264" t="s">
        <v>565</v>
      </c>
      <c r="AF146" s="101"/>
      <c r="AG146" s="101"/>
      <c r="AH146" s="101"/>
      <c r="AI146" s="264" t="s">
        <v>565</v>
      </c>
      <c r="AJ146" s="101"/>
      <c r="AK146" s="101"/>
      <c r="AL146" s="101"/>
      <c r="AM146" s="264" t="s">
        <v>571</v>
      </c>
      <c r="AN146" s="101"/>
      <c r="AO146" s="101"/>
      <c r="AP146" s="101"/>
      <c r="AQ146" s="264" t="s">
        <v>565</v>
      </c>
      <c r="AR146" s="101"/>
      <c r="AS146" s="101"/>
      <c r="AT146" s="101"/>
      <c r="AU146" s="264" t="s">
        <v>565</v>
      </c>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567</v>
      </c>
      <c r="AC147" s="130"/>
      <c r="AD147" s="130"/>
      <c r="AE147" s="264" t="s">
        <v>565</v>
      </c>
      <c r="AF147" s="101"/>
      <c r="AG147" s="101"/>
      <c r="AH147" s="101"/>
      <c r="AI147" s="264" t="s">
        <v>571</v>
      </c>
      <c r="AJ147" s="101"/>
      <c r="AK147" s="101"/>
      <c r="AL147" s="101"/>
      <c r="AM147" s="264" t="s">
        <v>571</v>
      </c>
      <c r="AN147" s="101"/>
      <c r="AO147" s="101"/>
      <c r="AP147" s="101"/>
      <c r="AQ147" s="264" t="s">
        <v>571</v>
      </c>
      <c r="AR147" s="101"/>
      <c r="AS147" s="101"/>
      <c r="AT147" s="101"/>
      <c r="AU147" s="264" t="s">
        <v>558</v>
      </c>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592</v>
      </c>
      <c r="AR149" s="269"/>
      <c r="AS149" s="134" t="s">
        <v>356</v>
      </c>
      <c r="AT149" s="169"/>
      <c r="AU149" s="133" t="s">
        <v>592</v>
      </c>
      <c r="AV149" s="133"/>
      <c r="AW149" s="134" t="s">
        <v>300</v>
      </c>
      <c r="AX149" s="135"/>
    </row>
    <row r="150" spans="1:50" ht="39.75" hidden="1" customHeight="1" x14ac:dyDescent="0.15">
      <c r="A150" s="997"/>
      <c r="B150" s="250"/>
      <c r="C150" s="249"/>
      <c r="D150" s="250"/>
      <c r="E150" s="249"/>
      <c r="F150" s="312"/>
      <c r="G150" s="228" t="s">
        <v>583</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591</v>
      </c>
      <c r="AC150" s="219"/>
      <c r="AD150" s="219"/>
      <c r="AE150" s="264" t="s">
        <v>565</v>
      </c>
      <c r="AF150" s="101"/>
      <c r="AG150" s="101"/>
      <c r="AH150" s="101"/>
      <c r="AI150" s="264" t="s">
        <v>565</v>
      </c>
      <c r="AJ150" s="101"/>
      <c r="AK150" s="101"/>
      <c r="AL150" s="101"/>
      <c r="AM150" s="264" t="s">
        <v>571</v>
      </c>
      <c r="AN150" s="101"/>
      <c r="AO150" s="101"/>
      <c r="AP150" s="101"/>
      <c r="AQ150" s="264" t="s">
        <v>565</v>
      </c>
      <c r="AR150" s="101"/>
      <c r="AS150" s="101"/>
      <c r="AT150" s="101"/>
      <c r="AU150" s="264" t="s">
        <v>565</v>
      </c>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567</v>
      </c>
      <c r="AC151" s="130"/>
      <c r="AD151" s="130"/>
      <c r="AE151" s="264" t="s">
        <v>565</v>
      </c>
      <c r="AF151" s="101"/>
      <c r="AG151" s="101"/>
      <c r="AH151" s="101"/>
      <c r="AI151" s="264" t="s">
        <v>571</v>
      </c>
      <c r="AJ151" s="101"/>
      <c r="AK151" s="101"/>
      <c r="AL151" s="101"/>
      <c r="AM151" s="264" t="s">
        <v>571</v>
      </c>
      <c r="AN151" s="101"/>
      <c r="AO151" s="101"/>
      <c r="AP151" s="101"/>
      <c r="AQ151" s="264" t="s">
        <v>571</v>
      </c>
      <c r="AR151" s="101"/>
      <c r="AS151" s="101"/>
      <c r="AT151" s="101"/>
      <c r="AU151" s="264" t="s">
        <v>558</v>
      </c>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570</v>
      </c>
      <c r="H154" s="158"/>
      <c r="I154" s="158"/>
      <c r="J154" s="158"/>
      <c r="K154" s="158"/>
      <c r="L154" s="158"/>
      <c r="M154" s="158"/>
      <c r="N154" s="158"/>
      <c r="O154" s="158"/>
      <c r="P154" s="229"/>
      <c r="Q154" s="157" t="s">
        <v>583</v>
      </c>
      <c r="R154" s="158"/>
      <c r="S154" s="158"/>
      <c r="T154" s="158"/>
      <c r="U154" s="158"/>
      <c r="V154" s="158"/>
      <c r="W154" s="158"/>
      <c r="X154" s="158"/>
      <c r="Y154" s="158"/>
      <c r="Z154" s="158"/>
      <c r="AA154" s="926"/>
      <c r="AB154" s="253" t="s">
        <v>583</v>
      </c>
      <c r="AC154" s="254"/>
      <c r="AD154" s="254"/>
      <c r="AE154" s="259" t="s">
        <v>560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560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t="s">
        <v>567</v>
      </c>
      <c r="H161" s="158"/>
      <c r="I161" s="158"/>
      <c r="J161" s="158"/>
      <c r="K161" s="158"/>
      <c r="L161" s="158"/>
      <c r="M161" s="158"/>
      <c r="N161" s="158"/>
      <c r="O161" s="158"/>
      <c r="P161" s="229"/>
      <c r="Q161" s="157" t="s">
        <v>567</v>
      </c>
      <c r="R161" s="158"/>
      <c r="S161" s="158"/>
      <c r="T161" s="158"/>
      <c r="U161" s="158"/>
      <c r="V161" s="158"/>
      <c r="W161" s="158"/>
      <c r="X161" s="158"/>
      <c r="Y161" s="158"/>
      <c r="Z161" s="158"/>
      <c r="AA161" s="926"/>
      <c r="AB161" s="253" t="s">
        <v>583</v>
      </c>
      <c r="AC161" s="254"/>
      <c r="AD161" s="254"/>
      <c r="AE161" s="259" t="s">
        <v>566</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t="s">
        <v>593</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t="s">
        <v>567</v>
      </c>
      <c r="H168" s="158"/>
      <c r="I168" s="158"/>
      <c r="J168" s="158"/>
      <c r="K168" s="158"/>
      <c r="L168" s="158"/>
      <c r="M168" s="158"/>
      <c r="N168" s="158"/>
      <c r="O168" s="158"/>
      <c r="P168" s="229"/>
      <c r="Q168" s="157" t="s">
        <v>583</v>
      </c>
      <c r="R168" s="158"/>
      <c r="S168" s="158"/>
      <c r="T168" s="158"/>
      <c r="U168" s="158"/>
      <c r="V168" s="158"/>
      <c r="W168" s="158"/>
      <c r="X168" s="158"/>
      <c r="Y168" s="158"/>
      <c r="Z168" s="158"/>
      <c r="AA168" s="926"/>
      <c r="AB168" s="253" t="s">
        <v>583</v>
      </c>
      <c r="AC168" s="254"/>
      <c r="AD168" s="254"/>
      <c r="AE168" s="259" t="s">
        <v>566</v>
      </c>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t="s">
        <v>584</v>
      </c>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t="s">
        <v>583</v>
      </c>
      <c r="H175" s="158"/>
      <c r="I175" s="158"/>
      <c r="J175" s="158"/>
      <c r="K175" s="158"/>
      <c r="L175" s="158"/>
      <c r="M175" s="158"/>
      <c r="N175" s="158"/>
      <c r="O175" s="158"/>
      <c r="P175" s="229"/>
      <c r="Q175" s="157" t="s">
        <v>583</v>
      </c>
      <c r="R175" s="158"/>
      <c r="S175" s="158"/>
      <c r="T175" s="158"/>
      <c r="U175" s="158"/>
      <c r="V175" s="158"/>
      <c r="W175" s="158"/>
      <c r="X175" s="158"/>
      <c r="Y175" s="158"/>
      <c r="Z175" s="158"/>
      <c r="AA175" s="926"/>
      <c r="AB175" s="253" t="s">
        <v>583</v>
      </c>
      <c r="AC175" s="254"/>
      <c r="AD175" s="254"/>
      <c r="AE175" s="259" t="s">
        <v>560</v>
      </c>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t="s">
        <v>560</v>
      </c>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t="s">
        <v>567</v>
      </c>
      <c r="H182" s="158"/>
      <c r="I182" s="158"/>
      <c r="J182" s="158"/>
      <c r="K182" s="158"/>
      <c r="L182" s="158"/>
      <c r="M182" s="158"/>
      <c r="N182" s="158"/>
      <c r="O182" s="158"/>
      <c r="P182" s="229"/>
      <c r="Q182" s="157" t="s">
        <v>583</v>
      </c>
      <c r="R182" s="158"/>
      <c r="S182" s="158"/>
      <c r="T182" s="158"/>
      <c r="U182" s="158"/>
      <c r="V182" s="158"/>
      <c r="W182" s="158"/>
      <c r="X182" s="158"/>
      <c r="Y182" s="158"/>
      <c r="Z182" s="158"/>
      <c r="AA182" s="926"/>
      <c r="AB182" s="253" t="s">
        <v>583</v>
      </c>
      <c r="AC182" s="254"/>
      <c r="AD182" s="254"/>
      <c r="AE182" s="259" t="s">
        <v>584</v>
      </c>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t="s">
        <v>560</v>
      </c>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5" customHeight="1" x14ac:dyDescent="0.15">
      <c r="A188" s="997"/>
      <c r="B188" s="250"/>
      <c r="C188" s="249"/>
      <c r="D188" s="250"/>
      <c r="E188" s="157" t="s">
        <v>659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t="s">
        <v>594</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t="s">
        <v>594</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565</v>
      </c>
      <c r="AR193" s="269"/>
      <c r="AS193" s="134" t="s">
        <v>356</v>
      </c>
      <c r="AT193" s="169"/>
      <c r="AU193" s="133" t="s">
        <v>595</v>
      </c>
      <c r="AV193" s="133"/>
      <c r="AW193" s="134" t="s">
        <v>300</v>
      </c>
      <c r="AX193" s="135"/>
    </row>
    <row r="194" spans="1:50" ht="39.75" hidden="1" customHeight="1" x14ac:dyDescent="0.15">
      <c r="A194" s="997"/>
      <c r="B194" s="250"/>
      <c r="C194" s="249"/>
      <c r="D194" s="250"/>
      <c r="E194" s="249"/>
      <c r="F194" s="312"/>
      <c r="G194" s="228" t="s">
        <v>594</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594</v>
      </c>
      <c r="AC194" s="219"/>
      <c r="AD194" s="219"/>
      <c r="AE194" s="264" t="s">
        <v>560</v>
      </c>
      <c r="AF194" s="101"/>
      <c r="AG194" s="101"/>
      <c r="AH194" s="101"/>
      <c r="AI194" s="264" t="s">
        <v>560</v>
      </c>
      <c r="AJ194" s="101"/>
      <c r="AK194" s="101"/>
      <c r="AL194" s="101"/>
      <c r="AM194" s="264" t="s">
        <v>560</v>
      </c>
      <c r="AN194" s="101"/>
      <c r="AO194" s="101"/>
      <c r="AP194" s="101"/>
      <c r="AQ194" s="264" t="s">
        <v>560</v>
      </c>
      <c r="AR194" s="101"/>
      <c r="AS194" s="101"/>
      <c r="AT194" s="101"/>
      <c r="AU194" s="264" t="s">
        <v>596</v>
      </c>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583</v>
      </c>
      <c r="AC195" s="130"/>
      <c r="AD195" s="130"/>
      <c r="AE195" s="264" t="s">
        <v>560</v>
      </c>
      <c r="AF195" s="101"/>
      <c r="AG195" s="101"/>
      <c r="AH195" s="101"/>
      <c r="AI195" s="264" t="s">
        <v>560</v>
      </c>
      <c r="AJ195" s="101"/>
      <c r="AK195" s="101"/>
      <c r="AL195" s="101"/>
      <c r="AM195" s="264" t="s">
        <v>560</v>
      </c>
      <c r="AN195" s="101"/>
      <c r="AO195" s="101"/>
      <c r="AP195" s="101"/>
      <c r="AQ195" s="264" t="s">
        <v>595</v>
      </c>
      <c r="AR195" s="101"/>
      <c r="AS195" s="101"/>
      <c r="AT195" s="101"/>
      <c r="AU195" s="264" t="s">
        <v>596</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t="s">
        <v>597</v>
      </c>
      <c r="H214" s="158"/>
      <c r="I214" s="158"/>
      <c r="J214" s="158"/>
      <c r="K214" s="158"/>
      <c r="L214" s="158"/>
      <c r="M214" s="158"/>
      <c r="N214" s="158"/>
      <c r="O214" s="158"/>
      <c r="P214" s="229"/>
      <c r="Q214" s="984" t="s">
        <v>598</v>
      </c>
      <c r="R214" s="985"/>
      <c r="S214" s="985"/>
      <c r="T214" s="985"/>
      <c r="U214" s="985"/>
      <c r="V214" s="985"/>
      <c r="W214" s="985"/>
      <c r="X214" s="985"/>
      <c r="Y214" s="985"/>
      <c r="Z214" s="985"/>
      <c r="AA214" s="986"/>
      <c r="AB214" s="253" t="s">
        <v>597</v>
      </c>
      <c r="AC214" s="254"/>
      <c r="AD214" s="254"/>
      <c r="AE214" s="259" t="s">
        <v>560</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560</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560</v>
      </c>
      <c r="AF432" s="133"/>
      <c r="AG432" s="134" t="s">
        <v>356</v>
      </c>
      <c r="AH432" s="169"/>
      <c r="AI432" s="179"/>
      <c r="AJ432" s="179"/>
      <c r="AK432" s="179"/>
      <c r="AL432" s="174"/>
      <c r="AM432" s="179"/>
      <c r="AN432" s="179"/>
      <c r="AO432" s="179"/>
      <c r="AP432" s="174"/>
      <c r="AQ432" s="215" t="s">
        <v>560</v>
      </c>
      <c r="AR432" s="133"/>
      <c r="AS432" s="134" t="s">
        <v>356</v>
      </c>
      <c r="AT432" s="169"/>
      <c r="AU432" s="133" t="s">
        <v>599</v>
      </c>
      <c r="AV432" s="133"/>
      <c r="AW432" s="134" t="s">
        <v>300</v>
      </c>
      <c r="AX432" s="135"/>
    </row>
    <row r="433" spans="1:50" ht="23.25" customHeight="1" x14ac:dyDescent="0.15">
      <c r="A433" s="997"/>
      <c r="B433" s="250"/>
      <c r="C433" s="249"/>
      <c r="D433" s="250"/>
      <c r="E433" s="163"/>
      <c r="F433" s="164"/>
      <c r="G433" s="228" t="s">
        <v>597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597</v>
      </c>
      <c r="AC433" s="130"/>
      <c r="AD433" s="130"/>
      <c r="AE433" s="100" t="s">
        <v>600</v>
      </c>
      <c r="AF433" s="101"/>
      <c r="AG433" s="101"/>
      <c r="AH433" s="101"/>
      <c r="AI433" s="100" t="s">
        <v>599</v>
      </c>
      <c r="AJ433" s="101"/>
      <c r="AK433" s="101"/>
      <c r="AL433" s="101"/>
      <c r="AM433" s="100" t="s">
        <v>599</v>
      </c>
      <c r="AN433" s="101"/>
      <c r="AO433" s="101"/>
      <c r="AP433" s="102"/>
      <c r="AQ433" s="100" t="s">
        <v>577</v>
      </c>
      <c r="AR433" s="101"/>
      <c r="AS433" s="101"/>
      <c r="AT433" s="102"/>
      <c r="AU433" s="101" t="s">
        <v>577</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584</v>
      </c>
      <c r="AF434" s="101"/>
      <c r="AG434" s="101"/>
      <c r="AH434" s="102"/>
      <c r="AI434" s="100" t="s">
        <v>599</v>
      </c>
      <c r="AJ434" s="101"/>
      <c r="AK434" s="101"/>
      <c r="AL434" s="101"/>
      <c r="AM434" s="100" t="s">
        <v>599</v>
      </c>
      <c r="AN434" s="101"/>
      <c r="AO434" s="101"/>
      <c r="AP434" s="102"/>
      <c r="AQ434" s="100" t="s">
        <v>577</v>
      </c>
      <c r="AR434" s="101"/>
      <c r="AS434" s="101"/>
      <c r="AT434" s="102"/>
      <c r="AU434" s="101" t="s">
        <v>601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599</v>
      </c>
      <c r="AJ435" s="101"/>
      <c r="AK435" s="101"/>
      <c r="AL435" s="101"/>
      <c r="AM435" s="100" t="s">
        <v>577</v>
      </c>
      <c r="AN435" s="101"/>
      <c r="AO435" s="101"/>
      <c r="AP435" s="102"/>
      <c r="AQ435" s="100" t="s">
        <v>577</v>
      </c>
      <c r="AR435" s="101"/>
      <c r="AS435" s="101"/>
      <c r="AT435" s="102"/>
      <c r="AU435" s="101" t="s">
        <v>566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603</v>
      </c>
      <c r="AR457" s="133"/>
      <c r="AS457" s="134" t="s">
        <v>356</v>
      </c>
      <c r="AT457" s="169"/>
      <c r="AU457" s="133" t="s">
        <v>603</v>
      </c>
      <c r="AV457" s="133"/>
      <c r="AW457" s="134" t="s">
        <v>300</v>
      </c>
      <c r="AX457" s="135"/>
    </row>
    <row r="458" spans="1:50" ht="23.25" customHeight="1" x14ac:dyDescent="0.15">
      <c r="A458" s="997"/>
      <c r="B458" s="250"/>
      <c r="C458" s="249"/>
      <c r="D458" s="250"/>
      <c r="E458" s="163"/>
      <c r="F458" s="164"/>
      <c r="G458" s="228" t="s">
        <v>602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604</v>
      </c>
      <c r="AC458" s="130"/>
      <c r="AD458" s="130"/>
      <c r="AE458" s="100" t="s">
        <v>605</v>
      </c>
      <c r="AF458" s="101"/>
      <c r="AG458" s="101"/>
      <c r="AH458" s="101"/>
      <c r="AI458" s="100" t="s">
        <v>566</v>
      </c>
      <c r="AJ458" s="101"/>
      <c r="AK458" s="101"/>
      <c r="AL458" s="101"/>
      <c r="AM458" s="100" t="s">
        <v>560</v>
      </c>
      <c r="AN458" s="101"/>
      <c r="AO458" s="101"/>
      <c r="AP458" s="102"/>
      <c r="AQ458" s="100" t="s">
        <v>605</v>
      </c>
      <c r="AR458" s="101"/>
      <c r="AS458" s="101"/>
      <c r="AT458" s="102"/>
      <c r="AU458" s="101" t="s">
        <v>560</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604</v>
      </c>
      <c r="AC459" s="219"/>
      <c r="AD459" s="219"/>
      <c r="AE459" s="100" t="s">
        <v>605</v>
      </c>
      <c r="AF459" s="101"/>
      <c r="AG459" s="101"/>
      <c r="AH459" s="102"/>
      <c r="AI459" s="100" t="s">
        <v>592</v>
      </c>
      <c r="AJ459" s="101"/>
      <c r="AK459" s="101"/>
      <c r="AL459" s="101"/>
      <c r="AM459" s="100" t="s">
        <v>560</v>
      </c>
      <c r="AN459" s="101"/>
      <c r="AO459" s="101"/>
      <c r="AP459" s="102"/>
      <c r="AQ459" s="100" t="s">
        <v>566</v>
      </c>
      <c r="AR459" s="101"/>
      <c r="AS459" s="101"/>
      <c r="AT459" s="102"/>
      <c r="AU459" s="101" t="s">
        <v>560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566</v>
      </c>
      <c r="AJ460" s="101"/>
      <c r="AK460" s="101"/>
      <c r="AL460" s="101"/>
      <c r="AM460" s="100" t="s">
        <v>566</v>
      </c>
      <c r="AN460" s="101"/>
      <c r="AO460" s="101"/>
      <c r="AP460" s="102"/>
      <c r="AQ460" s="100" t="s">
        <v>560</v>
      </c>
      <c r="AR460" s="101"/>
      <c r="AS460" s="101"/>
      <c r="AT460" s="102"/>
      <c r="AU460" s="101" t="s">
        <v>560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602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0.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606</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39.95000000000000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606</v>
      </c>
      <c r="AE703" s="152"/>
      <c r="AF703" s="152"/>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39.95000000000000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606</v>
      </c>
      <c r="AE704" s="586"/>
      <c r="AF704" s="586"/>
      <c r="AG704" s="429" t="s">
        <v>609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57" t="s">
        <v>663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606</v>
      </c>
      <c r="AE709" s="152"/>
      <c r="AF709" s="152"/>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612</v>
      </c>
      <c r="AE710" s="152"/>
      <c r="AF710" s="152"/>
      <c r="AG710" s="664" t="s">
        <v>613</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606</v>
      </c>
      <c r="AE711" s="152"/>
      <c r="AF711" s="152"/>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642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606</v>
      </c>
      <c r="AE714" s="592"/>
      <c r="AF714" s="593"/>
      <c r="AG714" s="689" t="s">
        <v>660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77"/>
      <c r="AG715" s="526" t="s">
        <v>661</v>
      </c>
      <c r="AH715" s="527"/>
      <c r="AI715" s="527"/>
      <c r="AJ715" s="527"/>
      <c r="AK715" s="527"/>
      <c r="AL715" s="527"/>
      <c r="AM715" s="527"/>
      <c r="AN715" s="527"/>
      <c r="AO715" s="527"/>
      <c r="AP715" s="527"/>
      <c r="AQ715" s="527"/>
      <c r="AR715" s="527"/>
      <c r="AS715" s="527"/>
      <c r="AT715" s="527"/>
      <c r="AU715" s="527"/>
      <c r="AV715" s="527"/>
      <c r="AW715" s="527"/>
      <c r="AX715" s="528"/>
    </row>
    <row r="716" spans="1:50" ht="69.9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4" t="s">
        <v>617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612</v>
      </c>
      <c r="AE717" s="152"/>
      <c r="AF717" s="152"/>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606</v>
      </c>
      <c r="AE718" s="152"/>
      <c r="AF718" s="152"/>
      <c r="AG718" s="160" t="s">
        <v>616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612</v>
      </c>
      <c r="AE719" s="668"/>
      <c r="AF719" s="668"/>
      <c r="AG719" s="157" t="s">
        <v>653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643</v>
      </c>
      <c r="F737" s="111"/>
      <c r="G737" s="111"/>
      <c r="H737" s="111"/>
      <c r="I737" s="111"/>
      <c r="J737" s="111"/>
      <c r="K737" s="111"/>
      <c r="L737" s="111"/>
      <c r="M737" s="111"/>
      <c r="N737" s="112" t="s">
        <v>358</v>
      </c>
      <c r="O737" s="112"/>
      <c r="P737" s="112"/>
      <c r="Q737" s="112"/>
      <c r="R737" s="111" t="s">
        <v>644</v>
      </c>
      <c r="S737" s="111"/>
      <c r="T737" s="111"/>
      <c r="U737" s="111"/>
      <c r="V737" s="111"/>
      <c r="W737" s="111"/>
      <c r="X737" s="111"/>
      <c r="Y737" s="111"/>
      <c r="Z737" s="111"/>
      <c r="AA737" s="112" t="s">
        <v>359</v>
      </c>
      <c r="AB737" s="112"/>
      <c r="AC737" s="112"/>
      <c r="AD737" s="112"/>
      <c r="AE737" s="111" t="s">
        <v>645</v>
      </c>
      <c r="AF737" s="111"/>
      <c r="AG737" s="111"/>
      <c r="AH737" s="111"/>
      <c r="AI737" s="111"/>
      <c r="AJ737" s="111"/>
      <c r="AK737" s="111"/>
      <c r="AL737" s="111"/>
      <c r="AM737" s="111"/>
      <c r="AN737" s="112" t="s">
        <v>360</v>
      </c>
      <c r="AO737" s="112"/>
      <c r="AP737" s="112"/>
      <c r="AQ737" s="112"/>
      <c r="AR737" s="113" t="s">
        <v>646</v>
      </c>
      <c r="AS737" s="114"/>
      <c r="AT737" s="114"/>
      <c r="AU737" s="114"/>
      <c r="AV737" s="114"/>
      <c r="AW737" s="114"/>
      <c r="AX737" s="115"/>
      <c r="AY737" s="89"/>
      <c r="AZ737" s="89"/>
    </row>
    <row r="738" spans="1:52" ht="24.75" customHeight="1" x14ac:dyDescent="0.15">
      <c r="A738" s="116" t="s">
        <v>361</v>
      </c>
      <c r="B738" s="117"/>
      <c r="C738" s="117"/>
      <c r="D738" s="118"/>
      <c r="E738" s="111" t="s">
        <v>647</v>
      </c>
      <c r="F738" s="111"/>
      <c r="G738" s="111"/>
      <c r="H738" s="111"/>
      <c r="I738" s="111"/>
      <c r="J738" s="111"/>
      <c r="K738" s="111"/>
      <c r="L738" s="111"/>
      <c r="M738" s="111"/>
      <c r="N738" s="112" t="s">
        <v>362</v>
      </c>
      <c r="O738" s="112"/>
      <c r="P738" s="112"/>
      <c r="Q738" s="112"/>
      <c r="R738" s="111" t="s">
        <v>648</v>
      </c>
      <c r="S738" s="111"/>
      <c r="T738" s="111"/>
      <c r="U738" s="111"/>
      <c r="V738" s="111"/>
      <c r="W738" s="111"/>
      <c r="X738" s="111"/>
      <c r="Y738" s="111"/>
      <c r="Z738" s="111"/>
      <c r="AA738" s="112" t="s">
        <v>482</v>
      </c>
      <c r="AB738" s="112"/>
      <c r="AC738" s="112"/>
      <c r="AD738" s="112"/>
      <c r="AE738" s="111" t="s">
        <v>649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553</v>
      </c>
      <c r="F739" s="126"/>
      <c r="G739" s="126"/>
      <c r="H739" s="91" t="str">
        <f>IF(E739="", "", "(")</f>
        <v>(</v>
      </c>
      <c r="I739" s="106"/>
      <c r="J739" s="106"/>
      <c r="K739" s="91" t="str">
        <f>IF(OR(I739="　", I739=""), "", "-")</f>
        <v/>
      </c>
      <c r="L739" s="107">
        <v>256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618</v>
      </c>
      <c r="H781" s="450"/>
      <c r="I781" s="450"/>
      <c r="J781" s="450"/>
      <c r="K781" s="451"/>
      <c r="L781" s="452" t="s">
        <v>636</v>
      </c>
      <c r="M781" s="453"/>
      <c r="N781" s="453"/>
      <c r="O781" s="453"/>
      <c r="P781" s="453"/>
      <c r="Q781" s="453"/>
      <c r="R781" s="453"/>
      <c r="S781" s="453"/>
      <c r="T781" s="453"/>
      <c r="U781" s="453"/>
      <c r="V781" s="453"/>
      <c r="W781" s="453"/>
      <c r="X781" s="454"/>
      <c r="Y781" s="455">
        <v>3</v>
      </c>
      <c r="Z781" s="456"/>
      <c r="AA781" s="456"/>
      <c r="AB781" s="557"/>
      <c r="AC781" s="449" t="s">
        <v>625</v>
      </c>
      <c r="AD781" s="450"/>
      <c r="AE781" s="450"/>
      <c r="AF781" s="450"/>
      <c r="AG781" s="451"/>
      <c r="AH781" s="452" t="s">
        <v>630</v>
      </c>
      <c r="AI781" s="453"/>
      <c r="AJ781" s="453"/>
      <c r="AK781" s="453"/>
      <c r="AL781" s="453"/>
      <c r="AM781" s="453"/>
      <c r="AN781" s="453"/>
      <c r="AO781" s="453"/>
      <c r="AP781" s="453"/>
      <c r="AQ781" s="453"/>
      <c r="AR781" s="453"/>
      <c r="AS781" s="453"/>
      <c r="AT781" s="454"/>
      <c r="AU781" s="455">
        <v>4.7</v>
      </c>
      <c r="AV781" s="456"/>
      <c r="AW781" s="456"/>
      <c r="AX781" s="457"/>
    </row>
    <row r="782" spans="1:50" ht="24.75" customHeight="1" x14ac:dyDescent="0.15">
      <c r="A782" s="556"/>
      <c r="B782" s="763"/>
      <c r="C782" s="763"/>
      <c r="D782" s="763"/>
      <c r="E782" s="763"/>
      <c r="F782" s="764"/>
      <c r="G782" s="346" t="s">
        <v>638</v>
      </c>
      <c r="H782" s="347"/>
      <c r="I782" s="347"/>
      <c r="J782" s="347"/>
      <c r="K782" s="348"/>
      <c r="L782" s="399" t="s">
        <v>639</v>
      </c>
      <c r="M782" s="400"/>
      <c r="N782" s="400"/>
      <c r="O782" s="400"/>
      <c r="P782" s="400"/>
      <c r="Q782" s="400"/>
      <c r="R782" s="400"/>
      <c r="S782" s="400"/>
      <c r="T782" s="400"/>
      <c r="U782" s="400"/>
      <c r="V782" s="400"/>
      <c r="W782" s="400"/>
      <c r="X782" s="401"/>
      <c r="Y782" s="396">
        <v>1.4</v>
      </c>
      <c r="Z782" s="397"/>
      <c r="AA782" s="397"/>
      <c r="AB782" s="403"/>
      <c r="AC782" s="346" t="s">
        <v>196</v>
      </c>
      <c r="AD782" s="347"/>
      <c r="AE782" s="347"/>
      <c r="AF782" s="347"/>
      <c r="AG782" s="348"/>
      <c r="AH782" s="399" t="s">
        <v>627</v>
      </c>
      <c r="AI782" s="400"/>
      <c r="AJ782" s="400"/>
      <c r="AK782" s="400"/>
      <c r="AL782" s="400"/>
      <c r="AM782" s="400"/>
      <c r="AN782" s="400"/>
      <c r="AO782" s="400"/>
      <c r="AP782" s="400"/>
      <c r="AQ782" s="400"/>
      <c r="AR782" s="400"/>
      <c r="AS782" s="400"/>
      <c r="AT782" s="401"/>
      <c r="AU782" s="396">
        <v>1.3</v>
      </c>
      <c r="AV782" s="397"/>
      <c r="AW782" s="397"/>
      <c r="AX782" s="398"/>
    </row>
    <row r="783" spans="1:50" ht="24.75" customHeight="1" x14ac:dyDescent="0.15">
      <c r="A783" s="556"/>
      <c r="B783" s="763"/>
      <c r="C783" s="763"/>
      <c r="D783" s="763"/>
      <c r="E783" s="763"/>
      <c r="F783" s="764"/>
      <c r="G783" s="346" t="s">
        <v>196</v>
      </c>
      <c r="H783" s="347"/>
      <c r="I783" s="347"/>
      <c r="J783" s="347"/>
      <c r="K783" s="348"/>
      <c r="L783" s="399" t="s">
        <v>640</v>
      </c>
      <c r="M783" s="400"/>
      <c r="N783" s="400"/>
      <c r="O783" s="400"/>
      <c r="P783" s="400"/>
      <c r="Q783" s="400"/>
      <c r="R783" s="400"/>
      <c r="S783" s="400"/>
      <c r="T783" s="400"/>
      <c r="U783" s="400"/>
      <c r="V783" s="400"/>
      <c r="W783" s="400"/>
      <c r="X783" s="401"/>
      <c r="Y783" s="396">
        <v>1.3</v>
      </c>
      <c r="Z783" s="397"/>
      <c r="AA783" s="397"/>
      <c r="AB783" s="403"/>
      <c r="AC783" s="346" t="s">
        <v>626</v>
      </c>
      <c r="AD783" s="347"/>
      <c r="AE783" s="347"/>
      <c r="AF783" s="347"/>
      <c r="AG783" s="348"/>
      <c r="AH783" s="399" t="s">
        <v>629</v>
      </c>
      <c r="AI783" s="400"/>
      <c r="AJ783" s="400"/>
      <c r="AK783" s="400"/>
      <c r="AL783" s="400"/>
      <c r="AM783" s="400"/>
      <c r="AN783" s="400"/>
      <c r="AO783" s="400"/>
      <c r="AP783" s="400"/>
      <c r="AQ783" s="400"/>
      <c r="AR783" s="400"/>
      <c r="AS783" s="400"/>
      <c r="AT783" s="401"/>
      <c r="AU783" s="396">
        <v>1.2</v>
      </c>
      <c r="AV783" s="397"/>
      <c r="AW783" s="397"/>
      <c r="AX783" s="398"/>
    </row>
    <row r="784" spans="1:50" ht="24.75" customHeight="1" x14ac:dyDescent="0.15">
      <c r="A784" s="556"/>
      <c r="B784" s="763"/>
      <c r="C784" s="763"/>
      <c r="D784" s="763"/>
      <c r="E784" s="763"/>
      <c r="F784" s="764"/>
      <c r="G784" s="346" t="s">
        <v>634</v>
      </c>
      <c r="H784" s="347"/>
      <c r="I784" s="347"/>
      <c r="J784" s="347"/>
      <c r="K784" s="348"/>
      <c r="L784" s="399" t="s">
        <v>635</v>
      </c>
      <c r="M784" s="400"/>
      <c r="N784" s="400"/>
      <c r="O784" s="400"/>
      <c r="P784" s="400"/>
      <c r="Q784" s="400"/>
      <c r="R784" s="400"/>
      <c r="S784" s="400"/>
      <c r="T784" s="400"/>
      <c r="U784" s="400"/>
      <c r="V784" s="400"/>
      <c r="W784" s="400"/>
      <c r="X784" s="401"/>
      <c r="Y784" s="396">
        <v>1.2</v>
      </c>
      <c r="Z784" s="397"/>
      <c r="AA784" s="397"/>
      <c r="AB784" s="403"/>
      <c r="AC784" s="346" t="s">
        <v>618</v>
      </c>
      <c r="AD784" s="347"/>
      <c r="AE784" s="347"/>
      <c r="AF784" s="347"/>
      <c r="AG784" s="348"/>
      <c r="AH784" s="399" t="s">
        <v>628</v>
      </c>
      <c r="AI784" s="400"/>
      <c r="AJ784" s="400"/>
      <c r="AK784" s="400"/>
      <c r="AL784" s="400"/>
      <c r="AM784" s="400"/>
      <c r="AN784" s="400"/>
      <c r="AO784" s="400"/>
      <c r="AP784" s="400"/>
      <c r="AQ784" s="400"/>
      <c r="AR784" s="400"/>
      <c r="AS784" s="400"/>
      <c r="AT784" s="401"/>
      <c r="AU784" s="396">
        <v>0.8</v>
      </c>
      <c r="AV784" s="397"/>
      <c r="AW784" s="397"/>
      <c r="AX784" s="398"/>
    </row>
    <row r="785" spans="1:50" ht="24.75" customHeight="1" x14ac:dyDescent="0.15">
      <c r="A785" s="556"/>
      <c r="B785" s="763"/>
      <c r="C785" s="763"/>
      <c r="D785" s="763"/>
      <c r="E785" s="763"/>
      <c r="F785" s="764"/>
      <c r="G785" s="346" t="s">
        <v>637</v>
      </c>
      <c r="H785" s="347"/>
      <c r="I785" s="347"/>
      <c r="J785" s="347"/>
      <c r="K785" s="348"/>
      <c r="L785" s="399" t="s">
        <v>651</v>
      </c>
      <c r="M785" s="400"/>
      <c r="N785" s="400"/>
      <c r="O785" s="400"/>
      <c r="P785" s="400"/>
      <c r="Q785" s="400"/>
      <c r="R785" s="400"/>
      <c r="S785" s="400"/>
      <c r="T785" s="400"/>
      <c r="U785" s="400"/>
      <c r="V785" s="400"/>
      <c r="W785" s="400"/>
      <c r="X785" s="401"/>
      <c r="Y785" s="396">
        <v>0.1</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0.1" customHeight="1" x14ac:dyDescent="0.15">
      <c r="A837" s="402">
        <v>1</v>
      </c>
      <c r="B837" s="402">
        <v>1</v>
      </c>
      <c r="C837" s="425" t="s">
        <v>620</v>
      </c>
      <c r="D837" s="416"/>
      <c r="E837" s="416"/>
      <c r="F837" s="416"/>
      <c r="G837" s="416"/>
      <c r="H837" s="416"/>
      <c r="I837" s="416"/>
      <c r="J837" s="417">
        <v>7010405009447</v>
      </c>
      <c r="K837" s="418"/>
      <c r="L837" s="418"/>
      <c r="M837" s="418"/>
      <c r="N837" s="418"/>
      <c r="O837" s="418"/>
      <c r="P837" s="426" t="s">
        <v>632</v>
      </c>
      <c r="Q837" s="315"/>
      <c r="R837" s="315"/>
      <c r="S837" s="315"/>
      <c r="T837" s="315"/>
      <c r="U837" s="315"/>
      <c r="V837" s="315"/>
      <c r="W837" s="315"/>
      <c r="X837" s="315"/>
      <c r="Y837" s="316">
        <v>7</v>
      </c>
      <c r="Z837" s="317"/>
      <c r="AA837" s="317"/>
      <c r="AB837" s="318"/>
      <c r="AC837" s="326" t="s">
        <v>520</v>
      </c>
      <c r="AD837" s="424"/>
      <c r="AE837" s="424"/>
      <c r="AF837" s="424"/>
      <c r="AG837" s="424"/>
      <c r="AH837" s="419">
        <v>1</v>
      </c>
      <c r="AI837" s="420"/>
      <c r="AJ837" s="420"/>
      <c r="AK837" s="420"/>
      <c r="AL837" s="323">
        <v>89</v>
      </c>
      <c r="AM837" s="324"/>
      <c r="AN837" s="324"/>
      <c r="AO837" s="325"/>
      <c r="AP837" s="319" t="s">
        <v>654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50.1" customHeight="1" x14ac:dyDescent="0.15">
      <c r="A870" s="402">
        <v>1</v>
      </c>
      <c r="B870" s="402">
        <v>1</v>
      </c>
      <c r="C870" s="425" t="s">
        <v>631</v>
      </c>
      <c r="D870" s="416"/>
      <c r="E870" s="416"/>
      <c r="F870" s="416"/>
      <c r="G870" s="416"/>
      <c r="H870" s="416"/>
      <c r="I870" s="416"/>
      <c r="J870" s="417">
        <v>1010001143390</v>
      </c>
      <c r="K870" s="418"/>
      <c r="L870" s="418"/>
      <c r="M870" s="418"/>
      <c r="N870" s="418"/>
      <c r="O870" s="418"/>
      <c r="P870" s="426" t="s">
        <v>633</v>
      </c>
      <c r="Q870" s="315"/>
      <c r="R870" s="315"/>
      <c r="S870" s="315"/>
      <c r="T870" s="315"/>
      <c r="U870" s="315"/>
      <c r="V870" s="315"/>
      <c r="W870" s="315"/>
      <c r="X870" s="315"/>
      <c r="Y870" s="316">
        <v>8</v>
      </c>
      <c r="Z870" s="317"/>
      <c r="AA870" s="317"/>
      <c r="AB870" s="318"/>
      <c r="AC870" s="326" t="s">
        <v>520</v>
      </c>
      <c r="AD870" s="424"/>
      <c r="AE870" s="424"/>
      <c r="AF870" s="424"/>
      <c r="AG870" s="424"/>
      <c r="AH870" s="419">
        <v>1</v>
      </c>
      <c r="AI870" s="420"/>
      <c r="AJ870" s="420"/>
      <c r="AK870" s="420"/>
      <c r="AL870" s="323">
        <v>99</v>
      </c>
      <c r="AM870" s="324"/>
      <c r="AN870" s="324"/>
      <c r="AO870" s="325"/>
      <c r="AP870" s="319" t="s">
        <v>655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621</v>
      </c>
      <c r="F1102" s="895"/>
      <c r="G1102" s="895"/>
      <c r="H1102" s="895"/>
      <c r="I1102" s="895"/>
      <c r="J1102" s="417" t="s">
        <v>622</v>
      </c>
      <c r="K1102" s="418"/>
      <c r="L1102" s="418"/>
      <c r="M1102" s="418"/>
      <c r="N1102" s="418"/>
      <c r="O1102" s="418"/>
      <c r="P1102" s="426" t="s">
        <v>621</v>
      </c>
      <c r="Q1102" s="315"/>
      <c r="R1102" s="315"/>
      <c r="S1102" s="315"/>
      <c r="T1102" s="315"/>
      <c r="U1102" s="315"/>
      <c r="V1102" s="315"/>
      <c r="W1102" s="315"/>
      <c r="X1102" s="315"/>
      <c r="Y1102" s="316" t="s">
        <v>623</v>
      </c>
      <c r="Z1102" s="317"/>
      <c r="AA1102" s="317"/>
      <c r="AB1102" s="318"/>
      <c r="AC1102" s="320"/>
      <c r="AD1102" s="320"/>
      <c r="AE1102" s="320"/>
      <c r="AF1102" s="320"/>
      <c r="AG1102" s="320"/>
      <c r="AH1102" s="321" t="s">
        <v>621</v>
      </c>
      <c r="AI1102" s="322"/>
      <c r="AJ1102" s="322"/>
      <c r="AK1102" s="322"/>
      <c r="AL1102" s="323" t="s">
        <v>622</v>
      </c>
      <c r="AM1102" s="324"/>
      <c r="AN1102" s="324"/>
      <c r="AO1102" s="325"/>
      <c r="AP1102" s="319" t="s">
        <v>622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5:Y790">
    <cfRule type="expression" dxfId="2787" priority="13693">
      <formula>IF(RIGHT(TEXT(Y785,"0.#"),1)=".",FALSE,TRUE)</formula>
    </cfRule>
    <cfRule type="expression" dxfId="2786" priority="13694">
      <formula>IF(RIGHT(TEXT(Y785,"0.#"),1)=".",TRUE,FALSE)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8:AO838">
    <cfRule type="expression" dxfId="2387" priority="2827">
      <formula>IF(AND(AL838&gt;=0, RIGHT(TEXT(AL838,"0.#"),1)&lt;&gt;"."),TRUE,FALSE)</formula>
    </cfRule>
    <cfRule type="expression" dxfId="2386" priority="2828">
      <formula>IF(AND(AL838&gt;=0, RIGHT(TEXT(AL838,"0.#"),1)="."),TRUE,FALSE)</formula>
    </cfRule>
    <cfRule type="expression" dxfId="2385" priority="2829">
      <formula>IF(AND(AL838&lt;0, RIGHT(TEXT(AL838,"0.#"),1)&lt;&gt;"."),TRUE,FALSE)</formula>
    </cfRule>
    <cfRule type="expression" dxfId="2384" priority="2830">
      <formula>IF(AND(AL838&lt;0, RIGHT(TEXT(AL838,"0.#"),1)="."),TRUE,FALSE)</formula>
    </cfRule>
  </conditionalFormatting>
  <conditionalFormatting sqref="Y838">
    <cfRule type="expression" dxfId="2383" priority="2825">
      <formula>IF(RIGHT(TEXT(Y838,"0.#"),1)=".",FALSE,TRUE)</formula>
    </cfRule>
    <cfRule type="expression" dxfId="2382" priority="2826">
      <formula>IF(RIGHT(TEXT(Y838,"0.#"),1)=".",TRUE,FALSE)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38:AE139 AI138:AI139 AM138:AM139 AQ138:AQ139 AU138:AU139">
    <cfRule type="expression" dxfId="717" priority="17">
      <formula>IF(RIGHT(TEXT(AE138,"0.#"),1)=".",FALSE,TRUE)</formula>
    </cfRule>
    <cfRule type="expression" dxfId="716" priority="18">
      <formula>IF(RIGHT(TEXT(AE138,"0.#"),1)=".",TRUE,FALSE)</formula>
    </cfRule>
  </conditionalFormatting>
  <conditionalFormatting sqref="AE142:AE143 AI142:AI143 AM142:AM143 AQ142:AQ143 AU142:AU143">
    <cfRule type="expression" dxfId="715" priority="15">
      <formula>IF(RIGHT(TEXT(AE142,"0.#"),1)=".",FALSE,TRUE)</formula>
    </cfRule>
    <cfRule type="expression" dxfId="714" priority="16">
      <formula>IF(RIGHT(TEXT(AE142,"0.#"),1)=".",TRUE,FALSE)</formula>
    </cfRule>
  </conditionalFormatting>
  <conditionalFormatting sqref="AE146:AE147 AI146:AI147 AM146:AM147 AQ146:AQ147 AU146:AU147">
    <cfRule type="expression" dxfId="713" priority="13">
      <formula>IF(RIGHT(TEXT(AE146,"0.#"),1)=".",FALSE,TRUE)</formula>
    </cfRule>
    <cfRule type="expression" dxfId="712" priority="14">
      <formula>IF(RIGHT(TEXT(AE146,"0.#"),1)=".",TRUE,FALSE)</formula>
    </cfRule>
  </conditionalFormatting>
  <conditionalFormatting sqref="AE150:AE151 AI150:AI151 AM150:AM151 AQ150:AQ151 AU150:AU151">
    <cfRule type="expression" dxfId="711" priority="11">
      <formula>IF(RIGHT(TEXT(AE150,"0.#"),1)=".",FALSE,TRUE)</formula>
    </cfRule>
    <cfRule type="expression" dxfId="710" priority="12">
      <formula>IF(RIGHT(TEXT(AE150,"0.#"),1)=".",TRUE,FALSE)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Y784 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2018-05-02T01:00:48Z</cp:lastPrinted>
  <dcterms:created xsi:type="dcterms:W3CDTF">2012-03-13T00:50:25Z</dcterms:created>
  <dcterms:modified xsi:type="dcterms:W3CDTF">2018-07-04T09:30:33Z</dcterms:modified>
</cp:coreProperties>
</file>